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125\"/>
    </mc:Choice>
  </mc:AlternateContent>
  <xr:revisionPtr revIDLastSave="0" documentId="13_ncr:1_{4B2887D6-2EFD-429B-8CD0-C8768F879058}" xr6:coauthVersionLast="47" xr6:coauthVersionMax="47" xr10:uidLastSave="{00000000-0000-0000-0000-000000000000}"/>
  <bookViews>
    <workbookView xWindow="-108" yWindow="-108" windowWidth="23256" windowHeight="12576" tabRatio="717" firstSheet="1"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<sst xmlns="http://schemas.openxmlformats.org/spreadsheetml/2006/main" count="26628" uniqueCount="3411">
  <si>
    <t>martes, 27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</si>
  <si>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</si>
  <si>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</si>
  <si>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</si>
  <si>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</si>
  <si>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</si>
  <si>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</si>
  <si>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</si>
  <si>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</si>
  <si>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</si>
  <si>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</si>
  <si>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</si>
  <si>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</si>
  <si>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</si>
  <si>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</si>
  <si>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</si>
  <si>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</si>
  <si>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</si>
  <si>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27/05/2025 05:36:00</t>
  </si>
  <si>
    <t>28/05/2025 00:00:00</t>
  </si>
  <si>
    <t>DECLARACIÓN DE SITUACIÓN EXCEPCIONAL EN LA S.E. PORTILLO DE 60 kV</t>
  </si>
  <si>
    <t>NO</t>
  </si>
  <si>
    <t>FALLA</t>
  </si>
  <si>
    <t>ISA PERU</t>
  </si>
  <si>
    <t>OROYA NUEVA</t>
  </si>
  <si>
    <t>27/05/2025 17:34:00</t>
  </si>
  <si>
    <t>27/05/2025 19:01:00</t>
  </si>
  <si>
    <t>DESCONECTARON LAS LÍNEAS DE 220 KV: L-2224 (OROYA NUEVA – PACHACHACA) Y L-2259 (OROYA NUEVA -CARHUAMAYO) Y EL TRANSFORMADOR T1 DE 220/50 KV, 100 MVA POR CAUSA QUE SE INVESTIGA</t>
  </si>
  <si>
    <t>LA VIRGEN</t>
  </si>
  <si>
    <t>GENERADOR HIDROELÉCTRICO</t>
  </si>
  <si>
    <t>GE.U2</t>
  </si>
  <si>
    <t>27/05/2025 15:10:34</t>
  </si>
  <si>
    <t>DESCONEXION DE LA UNIDAD G2 DE LA C.H. LA VIRGEN POR FALLA</t>
  </si>
  <si>
    <t>RESTRICCIONES OPERATIVAS</t>
  </si>
  <si>
    <t>FECHA</t>
  </si>
  <si>
    <t>HORA
INICIO</t>
  </si>
  <si>
    <t>HORA
FINAL</t>
  </si>
  <si>
    <t>T.Eq.</t>
  </si>
  <si>
    <t>27/05/2025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</si>
  <si>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</si>
  <si>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</si>
  <si>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</si>
  <si>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</si>
  <si>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</si>
  <si>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</si>
  <si>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</si>
  <si>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</si>
  <si>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</si>
  <si>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</si>
  <si>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</si>
  <si>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</si>
  <si>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</si>
  <si>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</si>
  <si>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</si>
  <si>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</si>
  <si>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</si>
  <si>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</si>
  <si>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</si>
  <si>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</si>
  <si>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</si>
  <si>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</si>
  <si>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</si>
  <si>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</si>
  <si>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</si>
  <si>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</si>
  <si>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</si>
  <si>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</si>
  <si>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</si>
  <si>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</si>
  <si>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</si>
  <si>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</si>
  <si>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</si>
  <si>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</si>
  <si>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</si>
  <si>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</si>
  <si>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</si>
  <si>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</si>
  <si>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</si>
  <si>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</si>
  <si>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</si>
  <si>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</si>
  <si>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</si>
  <si>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</si>
  <si>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</si>
  <si>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</si>
  <si>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</si>
  <si>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</si>
  <si>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</si>
  <si>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</si>
  <si>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</si>
  <si>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</si>
  <si>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</si>
  <si>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</si>
  <si>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</si>
  <si>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</si>
  <si>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</si>
  <si>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</si>
  <si>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</si>
  <si>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</si>
  <si>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</si>
  <si>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</si>
  <si>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</si>
  <si>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</si>
  <si>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</si>
  <si>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</si>
  <si>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</si>
  <si>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</si>
  <si>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</si>
  <si>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</si>
  <si>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</si>
  <si>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</si>
  <si>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</si>
  <si>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Restricción de temperatura de la C.T Ventanilla, ver valor en el modelo de despacho.</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</si>
  <si>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</si>
  <si>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</si>
  <si>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</si>
  <si>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</si>
  <si>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</si>
  <si>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</si>
  <si>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Limitación en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</si>
  <si>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</si>
  <si>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</si>
  <si>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</si>
  <si>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</si>
  <si>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</si>
  <si>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</si>
  <si>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</si>
  <si>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</si>
  <si>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</si>
  <si>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</si>
  <si>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</si>
  <si>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</si>
  <si>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</si>
  <si>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</si>
  <si>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</si>
  <si>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</si>
  <si>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</si>
  <si>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</si>
  <si>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</si>
  <si>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</si>
  <si>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</si>
  <si>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</si>
  <si>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</si>
  <si>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</si>
  <si>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</si>
  <si>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</si>
  <si>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</si>
  <si>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27/05/2025 00:00</t>
  </si>
  <si>
    <t>28/05/2025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</si>
  <si>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</si>
  <si>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</si>
  <si>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</si>
  <si>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</si>
  <si>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</si>
  <si>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</si>
  <si>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</si>
  <si>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</si>
  <si>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</si>
  <si>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</si>
  <si>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</si>
  <si>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</si>
  <si>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</si>
  <si>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</si>
  <si>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</si>
  <si>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</si>
  <si>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</si>
  <si>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</si>
  <si>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</si>
  <si>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</si>
  <si>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</si>
  <si>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</si>
  <si>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</si>
  <si>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</si>
  <si>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</si>
  <si>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</si>
  <si>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</si>
  <si>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</si>
  <si>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</si>
  <si>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INT-5661</t>
  </si>
  <si>
    <t>27/05/2025 17:20</t>
  </si>
  <si>
    <t>Indisponibilidad de interurptor INT-5661 por problemas mecanicos. El interruptor INT-5661 quedara en estado abierto y F/S, y con seccionadores SBL-5661 y SBA-5661 abiertos, bloqueados y condenados.</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</si>
  <si>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</si>
  <si>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</si>
  <si>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</si>
  <si>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</si>
  <si>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</si>
  <si>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</si>
  <si>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INT-5350</t>
  </si>
  <si>
    <t>27/05/2025 08:00</t>
  </si>
  <si>
    <t>27/05/2025 17:00</t>
  </si>
  <si>
    <t>Proyecto Refuerzos: Pruebas de proteccion de Barras 500kV.</t>
  </si>
  <si>
    <t>CL-BCS-5382</t>
  </si>
  <si>
    <t>27/05/2025 08:12</t>
  </si>
  <si>
    <t>27/05/2025 15:33</t>
  </si>
  <si>
    <t>LIMPIEZA DE AISLAMIENTO</t>
  </si>
  <si>
    <t>SAN JOSE - MONTALVO</t>
  </si>
  <si>
    <t>L-5037</t>
  </si>
  <si>
    <t>27/05/2025 08:13</t>
  </si>
  <si>
    <t>27/05/2025 17:39</t>
  </si>
  <si>
    <t>Desconexion de la L-5037 a solicitud de Minera Cerro Verde por mantenimiento de celda programado.</t>
  </si>
  <si>
    <t>ATN 1 S.A.</t>
  </si>
  <si>
    <t>PARAGSHA II - FRANCOISE</t>
  </si>
  <si>
    <t>L-2271</t>
  </si>
  <si>
    <t>27/05/2025 16:00</t>
  </si>
  <si>
    <t>INSPECCION ANUAL</t>
  </si>
  <si>
    <t>TINTAYA NUEVA - CONSTANCIA</t>
  </si>
  <si>
    <t>L-2024</t>
  </si>
  <si>
    <t>MOYOPAMPA - SALAMANCA</t>
  </si>
  <si>
    <t>L-6055</t>
  </si>
  <si>
    <t>27/05/2025 05:39</t>
  </si>
  <si>
    <t>27/05/2025 16:49</t>
  </si>
  <si>
    <t>LIMPIEZA INDUSTRIAL CADENAS HASTA 60kV</t>
  </si>
  <si>
    <t>TRUJILLO NORTE - CAJAMARCA NORTE</t>
  </si>
  <si>
    <t>L-2260</t>
  </si>
  <si>
    <t>27/05/2025 07:33</t>
  </si>
  <si>
    <t>27/05/2025 17:18</t>
  </si>
  <si>
    <t>LIMPIEZA INDUSTRIAL DE AISLADORES</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</si>
  <si>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</si>
  <si>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</si>
  <si>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</si>
  <si>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</si>
  <si>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</si>
  <si>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</si>
  <si>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</si>
  <si>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</si>
  <si>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</si>
  <si>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</si>
  <si>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</si>
  <si>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EMPRESA DE GENERACION HUALLAGA</t>
  </si>
  <si>
    <t>CHAGLLA</t>
  </si>
  <si>
    <t>MANTENIMIENTO ANUAL UG1******************</t>
  </si>
  <si>
    <t>CL-TR1</t>
  </si>
  <si>
    <t>27/05/2025 07:24</t>
  </si>
  <si>
    <t>MANTENIMIENTO ANUAL LINEA CORTA LC-U1.</t>
  </si>
  <si>
    <t xml:space="preserve">EMPRESA DE GENERACION HUANZA                      </t>
  </si>
  <si>
    <t>HUANZA</t>
  </si>
  <si>
    <t>CAMBIO DE VALVULA ESFERICA EN GRUPO G1 CON VACIADO DE TUBERIA FORZADA</t>
  </si>
  <si>
    <t>MALACAS 1</t>
  </si>
  <si>
    <t>TG6</t>
  </si>
  <si>
    <t>Modo operacion Diesel indisponible TG6 Malacas</t>
  </si>
  <si>
    <t>CHILCA 1</t>
  </si>
  <si>
    <t xml:space="preserve">CENTRAL        </t>
  </si>
  <si>
    <t>27/05/2025 10:00</t>
  </si>
  <si>
    <t>PRUEBAS DE POTENCIA EFECTIVA Y RENDIMIENTO CC2X1 (TG2+TG3+TV)</t>
  </si>
  <si>
    <t>PRUEBA</t>
  </si>
  <si>
    <t>DERIVACION - PUNTA LOMITAS</t>
  </si>
  <si>
    <t>L-2313</t>
  </si>
  <si>
    <t>27/05/2025 08:05</t>
  </si>
  <si>
    <t>27/05/2025 17:49</t>
  </si>
  <si>
    <t>MANTENIMIENTO PREVENTIVO EN L-2313 [LAVADO DE AISLADORES]</t>
  </si>
  <si>
    <t>ILO 2</t>
  </si>
  <si>
    <t>I2T2</t>
  </si>
  <si>
    <t>27/05/2025 02:32</t>
  </si>
  <si>
    <t>LAVADO DE TRANSFORMADOR PRINCIPAL I2T2 Y TRANSFORMADORES AUXILIARES + MANTENIMIENTO DE PANELES DE CELDA</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</si>
  <si>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</si>
  <si>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</si>
  <si>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</si>
  <si>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  BARRA 1 F/S PARA REEMPLAZO DE CABLE DE ALIMENTACION LADO SECUNDARIO 33KV TRANSFORMADOR TP-1 SE PUNTA LOMITAS (24 al 28 de mayo)</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</si>
  <si>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</si>
  <si>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</si>
  <si>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</si>
  <si>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</si>
  <si>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</si>
  <si>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</si>
  <si>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</si>
  <si>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</si>
  <si>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RESERVA FRIA PLANTA ILO</t>
  </si>
  <si>
    <t>TG1</t>
  </si>
  <si>
    <t>TG1 - MANTENIMIENTO ANUAL*****</t>
  </si>
  <si>
    <t>YUNCAN</t>
  </si>
  <si>
    <t>MANTENIMIENTO CORRECTIVO DEL GENERADOR</t>
  </si>
  <si>
    <t>GENERACION ANDINA S.A.C.</t>
  </si>
  <si>
    <t>8 DE AGOSTO</t>
  </si>
  <si>
    <t xml:space="preserve">G1                       </t>
  </si>
  <si>
    <t>Desmontaje e inspeccion de cojinetes por presentar alta temperatura</t>
  </si>
  <si>
    <t>Desmontaje e inspeccion de cojinetes por presentar alta temperatura************</t>
  </si>
  <si>
    <t xml:space="preserve">G2                       </t>
  </si>
  <si>
    <t>Inspeccion de generador por presentar ruido fuera de lo normal.</t>
  </si>
  <si>
    <t>GR CORTARRAMA SOCIEDAD ANONIMA CERRADA</t>
  </si>
  <si>
    <t>CHAPARRAL</t>
  </si>
  <si>
    <t>TR-1022</t>
  </si>
  <si>
    <t>27/05/2025 02:00</t>
  </si>
  <si>
    <t>REALIZAR LAS ACTIVIDADES SIGUIENTES: - PRUEBA DE DISPARO 22.9 KV (SIN INCLUIR ACTIVACION DE PROTECCIONES) - MANTENIMIENTO CELDA MT 22.9 KV (APRIETE DE BORNERAS) - LIMPIEZA DE GABINETES Y TABLEROS</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</si>
  <si>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</si>
  <si>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</si>
  <si>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</si>
  <si>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</si>
  <si>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</si>
  <si>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</si>
  <si>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27/05/2025 06:00</t>
  </si>
  <si>
    <t>27/05/2025 14:00</t>
  </si>
  <si>
    <t>Hidrolavado en caliente de las cadenas de aisladores de la Linea de Transmision LT-1150</t>
  </si>
  <si>
    <t>HYDRO GLOBAL PERU S.A.C.</t>
  </si>
  <si>
    <t>PUMIRI - PAQUILLUSI</t>
  </si>
  <si>
    <t>L-2042</t>
  </si>
  <si>
    <t>Pruebas internas</t>
  </si>
  <si>
    <t>SAN GABAN III</t>
  </si>
  <si>
    <t>Fuera de servicio por pruebas sin carga.</t>
  </si>
  <si>
    <t>CHIMBOTE 1 - HUALLANCA</t>
  </si>
  <si>
    <t>L-1103</t>
  </si>
  <si>
    <t>27/05/2025 08:50</t>
  </si>
  <si>
    <t>27/05/2025 16:39</t>
  </si>
  <si>
    <t>CAMBIAR PERNOS, HERRAJES Y PLANCA ESPACIADORA DE TORRES T-1 A T194, REQUIERE L-1104 CON RECIERRES DESHABILITADOS. (R0116594)</t>
  </si>
  <si>
    <t>TINGO MARIA</t>
  </si>
  <si>
    <t>SE?ALES SCADA / TELEMEDIDAS DEL TRANSFORMADOR TR1 EN EL LADO DE 138 KV SE ENCUENTRAN OBSERVADAS.</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</si>
  <si>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</si>
  <si>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FUNCION DE PROTECCION 50BF LADO 138KV DESHABILITADO DEDE 18.05 HASTA 10.08.2025. SOLO AFECTA AL TR-01 LADO DE 138KV. (R0108520)</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</si>
  <si>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</si>
  <si>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</si>
  <si>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27/05/2025 08:36</t>
  </si>
  <si>
    <t>27/05/2025 18:58</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</si>
  <si>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</si>
  <si>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</si>
  <si>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</si>
  <si>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</si>
  <si>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KALLPA</t>
  </si>
  <si>
    <t xml:space="preserve">TG2            </t>
  </si>
  <si>
    <t>27/05/2025 01:25</t>
  </si>
  <si>
    <t>27/05/2025 02:31</t>
  </si>
  <si>
    <t>Pruebas para llevar a cabo el proceso de estabilizacion de la unidad e iniciar con las pruebas en modo de operacion 3x1</t>
  </si>
  <si>
    <t>27/05/2025 05:10</t>
  </si>
  <si>
    <t>Pruebas operativas post-mantenimiento y medicion de temperatura de gases de ingreso al HRSG2 en CC3x1. Condicionado al despacho economico</t>
  </si>
  <si>
    <t>MINERA ANTAMINA</t>
  </si>
  <si>
    <t>ANTAMINA</t>
  </si>
  <si>
    <t>T - 2</t>
  </si>
  <si>
    <t>Desconexion del Transformador XFR-002 por motivos de seguridad por baja presion de SF6 en el Interruptor IN-2412. Los Transformadores XFR-001 y XFR003 asumen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</si>
  <si>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</si>
  <si>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</si>
  <si>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</si>
  <si>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</si>
  <si>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</si>
  <si>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</si>
  <si>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RECKA</t>
  </si>
  <si>
    <t>RECKA-TG1</t>
  </si>
  <si>
    <t>CALCULO DEL VOLUMEN DEL OVATION</t>
  </si>
  <si>
    <t>R</t>
  </si>
  <si>
    <t>REVISION DE SISTEMA DE CONTROL GRUPO CYMASA (CTR)</t>
  </si>
  <si>
    <t>SAN JOSE</t>
  </si>
  <si>
    <t>PROTECCION DE BARRAS DE S.E. SAN JOSE 220KV. DESACTIVADA A SOLICITUD DE JOYA SOLAR (PROYECTO CSF SAN MARTIN).</t>
  </si>
  <si>
    <t>ATXF-002</t>
  </si>
  <si>
    <t>27/05/2025 07:46</t>
  </si>
  <si>
    <t>MANTENIMIENTO CORRECTIVO ATXF002, CAMBIO DISCO DE RUPTURA</t>
  </si>
  <si>
    <t>CL-5037</t>
  </si>
  <si>
    <t>27/05/2025 08:16</t>
  </si>
  <si>
    <t>27/05/2025 17:41</t>
  </si>
  <si>
    <t>MANTENIMIENTO 3A EQUIPOS DE PATIO SECTOR 04 500KV: PARARRAYOS PRL5962, SECCIONADOR SPL5962, SECCIONADOR SPT5962, TRANSF TENSION TTL5962. SE REQUIERE CIERRE DE SECCIONADOR PUESTA A TIERRA SPT-5661 SE. MONTALVO.</t>
  </si>
  <si>
    <t>SAN LUIS - CERRO VERDE</t>
  </si>
  <si>
    <t>L-2074</t>
  </si>
  <si>
    <t>LINEA L-2074 E/S POR SEGURIDAD Y CONFIABILIDAD PARA EVITAR INTERRUPCIONES EN EL SUMINISTRO ELECTRICO.</t>
  </si>
  <si>
    <t>L-2074 E/S POR SEGURIDAD DURANTE INDISPONIBILIDAD DE L-5037</t>
  </si>
  <si>
    <t>SULFUROS</t>
  </si>
  <si>
    <t>TR 3</t>
  </si>
  <si>
    <t>MANTENIMIENTO CORRECTIVO XF003, CAMBIO DE EMPAQUES RADIADORES.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</si>
  <si>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</si>
  <si>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</si>
  <si>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</si>
  <si>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</si>
  <si>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</si>
  <si>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</si>
  <si>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RETRASO EN LA COLOCACION DE ATAGUIAS</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</si>
  <si>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</si>
  <si>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</si>
  <si>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</si>
  <si>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</si>
  <si>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</si>
  <si>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</si>
  <si>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</si>
  <si>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LA GRINGA V</t>
  </si>
  <si>
    <t>27/05/2025 08:06</t>
  </si>
  <si>
    <t>27/05/2025 16:12</t>
  </si>
  <si>
    <t>MANTENIMIENTO DE 56500 HRS</t>
  </si>
  <si>
    <t>PLUZ ENERGIA PERU S.A.A.</t>
  </si>
  <si>
    <t>BARSI</t>
  </si>
  <si>
    <t>ST B 220 kV</t>
  </si>
  <si>
    <t>TRABAJOS PREVIOS PARA CONEXION NUEVA LINEA 220 MALVINAS</t>
  </si>
  <si>
    <t>MALVINAS</t>
  </si>
  <si>
    <t>BARRA B 220kV</t>
  </si>
  <si>
    <t>27/05/2025 20:00</t>
  </si>
  <si>
    <t>Trabajos previos para nueva linea 220 kV hacia SET BARSI.</t>
  </si>
  <si>
    <t>RED DE ENERGIA DEL PERU S.A.</t>
  </si>
  <si>
    <t>AUCAYACU</t>
  </si>
  <si>
    <t>T28-162</t>
  </si>
  <si>
    <t>27/05/2025 09:23</t>
  </si>
  <si>
    <t>27/05/2025 19:20</t>
  </si>
  <si>
    <t>CORRECION DE VALORES ERRONEOS DE MEDICION DE LA POTENCIA ACTIVA Y POTENCIA REACTIVA DEL TRANSFORMADOR T28-162. (R0119122)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</si>
  <si>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</si>
  <si>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</si>
  <si>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</si>
  <si>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</si>
  <si>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</si>
  <si>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</si>
  <si>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27/05/2025 08:25</t>
  </si>
  <si>
    <t>27/05/2025 14:55</t>
  </si>
  <si>
    <t>FUERA DE SERVICIO DEBIDO A TRABAJOS EN EL SECCIONADOR DE BARRA  A  60KV DE LA CL-T24. (R0119059)</t>
  </si>
  <si>
    <t>T24-61</t>
  </si>
  <si>
    <t>27/05/2025 08:30</t>
  </si>
  <si>
    <t>27/05/2025 14:30</t>
  </si>
  <si>
    <t>CORREGIR CORROSION CONTACTO PRINCIPAL SECCIONADOR SB-6271. REPARAR SECCIONADOR ENDURECIDO SA-6269. ACTIVIDAD CON BARRA  A  60KV F/S. (R0119059)</t>
  </si>
  <si>
    <t>GUADALUPE</t>
  </si>
  <si>
    <t>MP 4A SILICONADO DE AISLAMIENTO EN CELDA DE ACOPLE, ACTIVIDAD CON BARRA  A  FUERA DE SERVICIO. (R0113646)</t>
  </si>
  <si>
    <t>BARRA-A</t>
  </si>
  <si>
    <t>27/05/2025 16:47</t>
  </si>
  <si>
    <t>MP 4A SILICONADO DE AISLAMIENTO A EQUIPOS DE BARRA. (R0113647)</t>
  </si>
  <si>
    <t>FUERA DE SERVICIO DEBIDO A TRABAJOS DE CL-ACOPLE_220KV. (R0113646)</t>
  </si>
  <si>
    <t>HUANCAVELICA - CHIRIBAMBA</t>
  </si>
  <si>
    <t>L-2130</t>
  </si>
  <si>
    <t>NO SE TIENE HABILITADO SISTEMA DE TELEPROTECCION Y RECIERRES POR PENDIENTES EN LA PRUEBA E2E. SE ACELERO LA ZONA 2 EN 200 MS.</t>
  </si>
  <si>
    <t>HUANUCO</t>
  </si>
  <si>
    <t>T26-11_138</t>
  </si>
  <si>
    <t>Inspeccion de fugas de gas IN-4066. Transformador opera fuera de servicio como reserva. (R0108625)</t>
  </si>
  <si>
    <t>BARRA-A 220</t>
  </si>
  <si>
    <t>27/05/2025 07:30</t>
  </si>
  <si>
    <t>27/05/2025 12:00</t>
  </si>
  <si>
    <t>FUERA DE SERVICIO DEBIDO A TRABAJOS DE CL-2305. (R0119080)</t>
  </si>
  <si>
    <t>CL-2305</t>
  </si>
  <si>
    <t>27/05/2025 17:30</t>
  </si>
  <si>
    <t>PE-AMP.21: SILICONADO DE EQUIPOS DE PATIO DE LLAVES DE LA CL-2305, ACTIVIDAD CON CAMBIO DE BARRAS. (R0119080)</t>
  </si>
  <si>
    <t>BARRA-B 220</t>
  </si>
  <si>
    <t>LA NI?A</t>
  </si>
  <si>
    <t>CL-2162</t>
  </si>
  <si>
    <t>Pruebas end to end. (R0119644)</t>
  </si>
  <si>
    <t>27/05/2025 09:11</t>
  </si>
  <si>
    <t>27/05/2025 17:06</t>
  </si>
  <si>
    <t>Energizacion Tramo L-2162 La Ni?a - Miguel Grau. [De 17:00 horas en adelante quedara energizada en caso las pruebas sean satisfactorias, caso contrario, quedara fuera de servicio] (R0119644)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</si>
  <si>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</si>
  <si>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</si>
  <si>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</si>
  <si>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</si>
  <si>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</si>
  <si>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</si>
  <si>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</si>
  <si>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</si>
  <si>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</si>
  <si>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CL-2144</t>
  </si>
  <si>
    <t>27/05/2025 15:00</t>
  </si>
  <si>
    <t>Pruebas End To End. (R0119650)</t>
  </si>
  <si>
    <t>T32-261</t>
  </si>
  <si>
    <t>EQUIPO INDISPONIBLE POR FALLA EN EL BUJE 220KV FASE  T  DEL TRANSFORMADOR. SE LLEVARA A TALLER PARA SU INSPECCION Y REPARACION.</t>
  </si>
  <si>
    <t>BARRA10</t>
  </si>
  <si>
    <t>27/05/2025 08:44</t>
  </si>
  <si>
    <t>27/05/2025 16:52</t>
  </si>
  <si>
    <t>SOLICITUD DE LA COORDINACION DE SISTEMA DE POTENCIA REP: IMPLEMENTAR PROTECCION 59N (SOBRETENSION HOMOPOLAR) EN LA BARRA  A  10KV. REQUIERE APERTURA DEL INTERRUPTOR IN-1334 DE ENOSA. (R0119304)</t>
  </si>
  <si>
    <t>Puesta en Servicio de la L-2144. [De 17:00 horas en adelante quedara energizada en caso las pruebas sean satisfactorias, caso contrario, quedara fuera de servicio](R0119650)</t>
  </si>
  <si>
    <t>BARRA B 220</t>
  </si>
  <si>
    <t>Todas las celdas a la barra B con acople cerrado, para poder energizar la L-2144 a traves de la barra A. Esta condicion operativa es para minimizar el riesgo de disparo por la energizacion de la linea L-2144. (R0119854)</t>
  </si>
  <si>
    <t>SAN NICOLAS</t>
  </si>
  <si>
    <t>CL-6629</t>
  </si>
  <si>
    <t>CELDA RESERVA 3:POA CABLEADO EPA A MK. (R0119860)</t>
  </si>
  <si>
    <t>CL-T22_60</t>
  </si>
  <si>
    <t>POA: PROYECTO DE MODERNIZACION PROTECCION Y CONTROL SUBESTACION SAN NICOLAS, CAMBIO RELES DE PROTECCION PT1 Y PT2, ACTIVIDAD CON CORTE CONTINUO, PREVIO A LA DESCONEXION DEL T22 SE ENERGIZARA EL TRANSFORMADOR DE RESERVA T23-61. (R0107472)</t>
  </si>
  <si>
    <t>SSEE</t>
  </si>
  <si>
    <t>CL-RESERVA  3  (EX-CELDA CL-6629) FUERA DE SERVICIO: POA, PROYECTO DE MODERNIZACION PROTECCION Y CONTROL SUBESTACION SAN NICOLAS, CAMBIO DE RELES DE PROTECCION PL1 Y PL2 DE LA CELDA DE RESERVA 3, ACTIVIDAD CON CORTE CONTINUO. (R0107470)</t>
  </si>
  <si>
    <t>POA: CAMBIO DE CONTROL NIVEL 2 SAS, MONTAJE, CABLEADO, PRUEBAS, CONFIGURACION Y PUESTA EN SERVICIO DEL SISTEMA DE CONTROL NIVEL 2, PRUEBAS PUNTO A PUNTO DE NIVEL 1, 2 Y 3, (T22), ACTIVIDAD CON PERDIDA DE SUPERVISION. (R0095990)</t>
  </si>
  <si>
    <t>POA: INSTALACION DE CONTROLADOR DE BAHIA NUEVO DE SERVICIOS AUXILIARES (SSAA), ACTIVIDAD CON PERDIDA DE SUPERVISION. (R0117840)</t>
  </si>
  <si>
    <t>T23-61</t>
  </si>
  <si>
    <t>27/05/2025 18:06</t>
  </si>
  <si>
    <t>EN SERVICIO DEBIDO A LA INDISPONIBILIDAD DEL TRANSFORMADOR T22 POR MODERNIZACION. (R0107472)</t>
  </si>
  <si>
    <t>SOCABAYA</t>
  </si>
  <si>
    <t>T40-13</t>
  </si>
  <si>
    <t>27/05/2025 08:54</t>
  </si>
  <si>
    <t>27/05/2025 09:59</t>
  </si>
  <si>
    <t>MP 3A MOVER TAPS CONMUTADOR DE TOMA BAJO CARGA (OLTC) NIVEL CERO DESDE TAP 1 HASTA TAP 17. (R0114477)</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</si>
  <si>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</si>
  <si>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</si>
  <si>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</si>
  <si>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</si>
  <si>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</si>
  <si>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IN-4290</t>
  </si>
  <si>
    <t>27/05/2025 08:20</t>
  </si>
  <si>
    <t>27/05/2025 16:13</t>
  </si>
  <si>
    <t>MP 4A SILICONADO DE AISLAMIENTO DEL INTERRUPTOR. (R0113748)</t>
  </si>
  <si>
    <t>ZORRITOS</t>
  </si>
  <si>
    <t>CL-2280_old</t>
  </si>
  <si>
    <t>27/05/2025 23:00</t>
  </si>
  <si>
    <t>A SOLICITUD DE COBRA: GENERACION DE SE?ALES DESDE LOS RELES PARA PRUEBAS NIVEL 2 Y NIVEL 3. (R0118905)</t>
  </si>
  <si>
    <t>27/05/2025 08:56</t>
  </si>
  <si>
    <t>COBRA - AXON: PRUEBAS DE SE?ALES REALES NIVEL 2 Y NIVEL 3. CON PERDIDA DE SUPERVISION MENOR A 15 MIN. (R0118088)</t>
  </si>
  <si>
    <t>ZORRITOS - MACHALA</t>
  </si>
  <si>
    <t>L-2280_old</t>
  </si>
  <si>
    <t>CUELLOS CERRADOS EN ESTRUCTURA E131 LADO ECUADOR A SOLICITUD DE CENACE DESDE EL 25.02.2025.</t>
  </si>
  <si>
    <t>SAN GABAN</t>
  </si>
  <si>
    <t>AZANGARO - SAN RAFAEL</t>
  </si>
  <si>
    <t>L-1009</t>
  </si>
  <si>
    <t>27/05/2025 15:48</t>
  </si>
  <si>
    <t>MANTENIMIENTO MENSUAL</t>
  </si>
  <si>
    <t>SAN GABAN II</t>
  </si>
  <si>
    <t>SHOUGESA</t>
  </si>
  <si>
    <t>TV3</t>
  </si>
  <si>
    <t>indisponible por falla en el dispositivo de desconexion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</si>
  <si>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</si>
  <si>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</si>
  <si>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</si>
  <si>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</si>
  <si>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</si>
  <si>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</si>
  <si>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</si>
  <si>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</si>
  <si>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</si>
  <si>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ILO 3 - ELECTROSUR</t>
  </si>
  <si>
    <t>L-1392</t>
  </si>
  <si>
    <t>LAVADO 4M EN CALIENTE DE AISLADORES L-1392 E239B A E346A</t>
  </si>
  <si>
    <t>MOQUEGUA - CUAJONE</t>
  </si>
  <si>
    <t>L-1382/1</t>
  </si>
  <si>
    <t>MALPASO</t>
  </si>
  <si>
    <t>27/05/2025 14:42</t>
  </si>
  <si>
    <t>MANTENIMIENTO PREVENTIVO UG1</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</si>
  <si>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</si>
  <si>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</si>
  <si>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</si>
  <si>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</si>
  <si>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</si>
  <si>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</si>
  <si>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</si>
  <si>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</si>
  <si>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</si>
  <si>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</si>
  <si>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Desenergizado por seguridad</t>
  </si>
  <si>
    <t>TR1-G1</t>
  </si>
  <si>
    <t>27/05/2025 08:57</t>
  </si>
  <si>
    <t>Mantenimiento correctivo por fuga de aceite.</t>
  </si>
  <si>
    <t>SANTO DOMINGO DE LOS OLLEROS</t>
  </si>
  <si>
    <t>UP GRADE de la unidad TG1***************</t>
  </si>
  <si>
    <t>Inspeccion mayor de la unidad TG1 (55000 horas)****************************</t>
  </si>
  <si>
    <t xml:space="preserve">AGUAYTIA                                          </t>
  </si>
  <si>
    <t>Disponibilidad de 25 MMSCF para la CT Aguaytia.</t>
  </si>
  <si>
    <t>TERNA PERU S.A.C.</t>
  </si>
  <si>
    <t>AGUAYTIA - PUCALLPA</t>
  </si>
  <si>
    <t>L-1156</t>
  </si>
  <si>
    <t>Mantenimiento preventivo de inspeccion diurna, no requiere de corte de energia de la L-1156, solo inspeccion visual sin escalamiento.</t>
  </si>
  <si>
    <t>TRANSMANTARO</t>
  </si>
  <si>
    <t>CAHUACHI</t>
  </si>
  <si>
    <t>BARRA  B  SE ENCUENTRA FUERA DE SERVICIO POR OBSERVACION EN EL 87B.</t>
  </si>
  <si>
    <t>OPERACION EN SIMPLE BARRA, CELDAS CONECTADAS EN BARRA  A  POR INDISPONIBILIDAD DE LA CELDA DE ACOPLAMIENTO.</t>
  </si>
  <si>
    <t>BARRA_B_220 kV</t>
  </si>
  <si>
    <t>27/05/2025 09:00</t>
  </si>
  <si>
    <t>Reinicio de rele 87B 220kV. Actividad con riesgo de disparo. El riesgo se minimiza colocando el rele 87B en modo test bloqueado. (R0119909)</t>
  </si>
  <si>
    <t>CAMPAS</t>
  </si>
  <si>
    <t>XC-10</t>
  </si>
  <si>
    <t>INDISPONIBLE (EN BAIPAS) DESDE 10.12.24 POR PROBLEMA DE MALA LECTURA EN SE?AL DE CORRIENTE DE LA FASE  S  DEL CAPACITOR.</t>
  </si>
  <si>
    <t>CL-5021</t>
  </si>
  <si>
    <t>TRAMO DE LINEA ENERGIZADA HASTA LA TORRE T104, 109.8KM DE LINEA PARA EVITAR ROBO DE CONDUCTOR.</t>
  </si>
  <si>
    <t>CARABAYLLO</t>
  </si>
  <si>
    <t>MANTENIMIENTO CADA 6 A?OS AL SISTEMA DE PROTECCION Y CONTROL DE LA CELDA DE ACOPLE 220KV. (R0115863)</t>
  </si>
  <si>
    <t>BARRA B 220 kV</t>
  </si>
  <si>
    <t>27/05/2025 10:07</t>
  </si>
  <si>
    <t>27/05/2025 12:24</t>
  </si>
  <si>
    <t>FUERA DE SERVICIO DEBIDO A TRABAJO EN LA CELDA DE ACOPLE 220KV. (R0115863)</t>
  </si>
  <si>
    <t>CHILCA-CTM</t>
  </si>
  <si>
    <t>SA-5117_BarraA</t>
  </si>
  <si>
    <t>BRAZO INFERIOR DEL SECCIONADOR SA-5117 (17.9.24) CON POSIBLE ROTURAS DE LA CREMALLERA INTERIOR. DISPONIBLE PARA MANIOBRAS DE FORMA LOCAL DESDE NIVEL CERO.</t>
  </si>
  <si>
    <t>27/05/2025 09:30</t>
  </si>
  <si>
    <t>BAHIA CL-2111 UNICAMENTE CONECTADA A LA BARRA  B  CON SUS DISPAROS TRANSFERIDOS. (R0119721)</t>
  </si>
  <si>
    <t>IN-2614</t>
  </si>
  <si>
    <t>FUERA DE SERVICIO DEBIDO A LOS TRABAJOS EN LA CL-2111, LA CL-2111 EN SERVICIO TRANSFERIDA A LA CELDA DE ACOPLE 220. (R0119721)</t>
  </si>
  <si>
    <t>CL-2111</t>
  </si>
  <si>
    <t>27/05/2025 10:48</t>
  </si>
  <si>
    <t>MIGRACION DE COMANDO REMOTO DESDE PROTOCOLO IEC101 A IEC104. PREVIAMENTE SE TRASLADAN TODAS LAS DEMAS BAHIAS A LA BARRA  A , SE TRANFIERE LOS DISPARO DE LA CL-2111 A LA CELDA DE ACOPLE CERRANDO EL SE-3787. APERTURA DE IN-2614, SL-3785 Y SB-3783. CL-2111 EN SERVICIO TRANSFERIDO. (R0119721)</t>
  </si>
  <si>
    <t>27/05/2025 11:00</t>
  </si>
  <si>
    <t>BAHIA CL-T72 UNICAMENTE CONECTADA A LA BARRA  B  CON SUS DISPAROS TRANSFERIDOS. (R0119722)</t>
  </si>
  <si>
    <t>IN-2582</t>
  </si>
  <si>
    <t>FUERA DE SERVICIO DEBIDO A LOS TRABAJOS EN LA CL-T72, LA CL-T72 EN SERVICIO TRANSFERIDA A LA CELDA DE ACOPLE 220. (R0119722)</t>
  </si>
  <si>
    <t>CL-T72_220kV</t>
  </si>
  <si>
    <t>27/05/2025 10:57</t>
  </si>
  <si>
    <t>27/05/2025 11:48</t>
  </si>
  <si>
    <t>MIGRACION DE COMANDO REMOTO DESDE PROTOCOLO IEC101 A IEC104. PREVIAMENTE SE TRASLADAN TODAS LAS DEMAS BAHIAS A LA BARRA  A , SE TRANFIERE LOS DISPARO DE LA CL-T72 A LA CELDA DE ACOPLE CERRANDO EL SE-3573. APERTURA DE IN-2582, SL-3571 Y SB-3569. CL-T72 EN SERVICIO TRANSFERIDO. (R0119722)</t>
  </si>
  <si>
    <t>27/05/2025 11:53</t>
  </si>
  <si>
    <t>27/05/2025 16:55</t>
  </si>
  <si>
    <t>BAHIA CL-R26 UNICAMENTE CONECTADA A LA BARRA  B  CON SUS DISPAROS TRANSFERIDOS. (R0119724)</t>
  </si>
  <si>
    <t>CL-R26</t>
  </si>
  <si>
    <t>MIGRACION DE COMANDO REMOTO DESDE PROTOCOLO IEC101 A IEC104. PREVIAMENTE SE TRASLADAN TODAS LAS DEMAS BAHIAS A LA BARRA  A , SE TRANFIERE LOS DISPARO DE LA CL-R26 A LA CELDA DE ACOPLE CERRANDO EL SE-8215. APERTURA DE IN-2754, SL-8217 Y SB-8213. CL-R26 EN SERVICIO TRANSFERIDO. (R0119724)</t>
  </si>
  <si>
    <t>CHINCHA_CTM</t>
  </si>
  <si>
    <t>BARRA_A_60 kV</t>
  </si>
  <si>
    <t>FUERA DE SERVICIO DEBIDO A TRABAJOS DE CL-6616. (R0117890)</t>
  </si>
  <si>
    <t>CL-6116</t>
  </si>
  <si>
    <t>MP 3A SILICONADO DE AISLAMIENTO EN CELDA, ACTIVIDAD CON CAMBIO DE BARRAS. (R0117890)</t>
  </si>
  <si>
    <t>BARRA_B_60 kV</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</si>
  <si>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</si>
  <si>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</si>
  <si>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</si>
  <si>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</si>
  <si>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</si>
  <si>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</si>
  <si>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OBRAS CIVILES DESDE TORRE T098 HASTA TORRE T102 PARA LA RECUPERACION DE LA L-5021. INDISPONIBLE DEBIDO A COLAPSO DE LAS TORRES T98, T99, T100, T101 Y T102 OCURRIDO EL 03.03.2025.  (R0119165)</t>
  </si>
  <si>
    <t>OBRAS ELECTROMECANICA T098 a T102. (R0119325)</t>
  </si>
  <si>
    <t>COTARUSE</t>
  </si>
  <si>
    <t>S.E.</t>
  </si>
  <si>
    <t>UNIDADES DIFERENCIALES 87B DE LAS BARRAS  B  220KV BLOQUEADOS DEBIDO A FALLA EN UNA TARJETA DEL 87B DE LA BARRA  B .</t>
  </si>
  <si>
    <t>27/05/2025 13:55</t>
  </si>
  <si>
    <t>Las cargas existentes pasaran a la barra A, la barra B quedara para la celda de la L2162. (R0119858)</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</si>
  <si>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</si>
  <si>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</si>
  <si>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</si>
  <si>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</si>
  <si>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</si>
  <si>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</si>
  <si>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</si>
  <si>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</si>
  <si>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</si>
  <si>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</si>
  <si>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</si>
  <si>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</si>
  <si>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</si>
  <si>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</si>
  <si>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</si>
  <si>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</si>
  <si>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</si>
  <si>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</si>
  <si>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</si>
  <si>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</si>
  <si>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</si>
  <si>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</si>
  <si>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</si>
  <si>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</si>
  <si>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</si>
  <si>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</si>
  <si>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</si>
  <si>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</si>
  <si>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</si>
  <si>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</si>
  <si>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</si>
  <si>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</si>
  <si>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</si>
  <si>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</si>
  <si>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</si>
  <si>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</si>
  <si>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</si>
  <si>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</si>
  <si>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</si>
  <si>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</si>
  <si>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</si>
  <si>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</si>
  <si>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</si>
  <si>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</si>
  <si>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</si>
  <si>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</si>
  <si>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</si>
  <si>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</si>
  <si>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</si>
  <si>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</si>
  <si>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</si>
  <si>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</si>
  <si>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</si>
  <si>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</si>
  <si>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</si>
  <si>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</si>
  <si>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</si>
  <si>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</si>
  <si>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</si>
  <si>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</si>
  <si>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</si>
  <si>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</si>
  <si>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</si>
  <si>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</si>
  <si>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</si>
  <si>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</si>
  <si>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</si>
  <si>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</si>
  <si>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</si>
  <si>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</si>
  <si>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</si>
  <si>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</si>
  <si>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</si>
  <si>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</si>
  <si>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</si>
  <si>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</si>
  <si>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</si>
  <si>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</si>
  <si>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</si>
  <si>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</si>
  <si>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</si>
  <si>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</si>
  <si>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</si>
  <si>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</si>
  <si>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</si>
  <si>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</si>
  <si>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</si>
  <si>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</si>
  <si>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</si>
  <si>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</si>
  <si>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</si>
  <si>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</si>
  <si>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</si>
  <si>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</si>
  <si>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</si>
  <si>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</si>
  <si>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</si>
  <si>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</si>
  <si>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</si>
  <si>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</si>
  <si>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</si>
  <si>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</si>
  <si>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</si>
  <si>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</si>
  <si>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</si>
  <si>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</si>
  <si>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</si>
  <si>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</si>
  <si>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</si>
  <si>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</si>
  <si>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</si>
  <si>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</si>
  <si>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</si>
  <si>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</si>
  <si>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</si>
  <si>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</si>
  <si>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</si>
  <si>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</si>
  <si>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</si>
  <si>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</si>
  <si>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</si>
  <si>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</si>
  <si>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</si>
  <si>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</si>
  <si>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</si>
  <si>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</si>
  <si>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</si>
  <si>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</si>
  <si>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</si>
  <si>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</si>
  <si>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</si>
  <si>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</si>
  <si>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</si>
  <si>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</si>
  <si>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</si>
  <si>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</si>
  <si>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</si>
  <si>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</si>
  <si>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</si>
  <si>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</si>
  <si>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</si>
  <si>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</si>
  <si>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</si>
  <si>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</si>
  <si>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</si>
  <si>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</si>
  <si>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</si>
  <si>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</si>
  <si>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</si>
  <si>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</si>
  <si>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</si>
  <si>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</si>
  <si>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</si>
  <si>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</si>
  <si>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</si>
  <si>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</si>
  <si>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</si>
  <si>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</si>
  <si>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</si>
  <si>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</si>
  <si>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</si>
  <si>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</si>
  <si>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</si>
  <si>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</si>
  <si>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</si>
  <si>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</si>
  <si>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</si>
  <si>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</si>
  <si>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</si>
  <si>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</si>
  <si>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</si>
  <si>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</si>
  <si>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</si>
  <si>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</si>
  <si>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</si>
  <si>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</si>
  <si>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</si>
  <si>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</si>
  <si>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</si>
  <si>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</si>
  <si>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</si>
  <si>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</si>
  <si>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</si>
  <si>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</si>
  <si>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</si>
  <si>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</si>
  <si>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</si>
  <si>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</si>
  <si>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</si>
  <si>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</si>
  <si>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</si>
  <si>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</si>
  <si>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</si>
  <si>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</si>
  <si>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</si>
  <si>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</si>
  <si>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</si>
  <si>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</si>
  <si>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</si>
  <si>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</si>
  <si>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</si>
  <si>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</si>
  <si>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</si>
  <si>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</si>
  <si>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</si>
  <si>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</si>
  <si>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</si>
  <si>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</si>
  <si>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</si>
  <si>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</si>
  <si>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</si>
  <si>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</si>
  <si>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</si>
  <si>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</si>
  <si>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</si>
  <si>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</si>
  <si>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</si>
  <si>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</si>
  <si>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</si>
  <si>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</si>
  <si>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</si>
  <si>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</si>
  <si>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</si>
  <si>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</si>
  <si>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</si>
  <si>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</si>
  <si>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</si>
  <si>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</si>
  <si>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</si>
  <si>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</si>
  <si>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</si>
  <si>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</si>
  <si>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</si>
  <si>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</si>
  <si>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</si>
  <si>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</si>
  <si>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</si>
  <si>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</si>
  <si>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</si>
  <si>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</si>
  <si>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</si>
  <si>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</si>
  <si>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</si>
  <si>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</si>
  <si>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</si>
  <si>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</si>
  <si>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</si>
  <si>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</si>
  <si>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</si>
  <si>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</si>
  <si>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</si>
  <si>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</si>
  <si>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</si>
  <si>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</si>
  <si>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</si>
  <si>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</si>
  <si>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</si>
  <si>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</si>
  <si>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</si>
  <si>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</si>
  <si>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</si>
  <si>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</si>
  <si>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</si>
  <si>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</si>
  <si>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</si>
  <si>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</si>
  <si>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</si>
  <si>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</si>
  <si>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</si>
  <si>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</si>
  <si>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</si>
  <si>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</si>
  <si>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</si>
  <si>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</si>
  <si>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</si>
  <si>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</si>
  <si>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</si>
  <si>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</si>
  <si>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</si>
  <si>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</si>
  <si>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</si>
  <si>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</si>
  <si>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</si>
  <si>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</si>
  <si>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</si>
  <si>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</si>
  <si>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</si>
  <si>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</si>
  <si>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</si>
  <si>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</si>
  <si>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</si>
  <si>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</si>
  <si>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</si>
  <si>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</si>
  <si>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</si>
  <si>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</si>
  <si>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</si>
  <si>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</si>
  <si>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</si>
  <si>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</si>
  <si>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</si>
  <si>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</si>
  <si>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</si>
  <si>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</si>
  <si>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</si>
  <si>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</si>
  <si>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</si>
  <si>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</si>
  <si>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</si>
  <si>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</si>
  <si>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</si>
  <si>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</si>
  <si>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</si>
  <si>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</si>
  <si>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</si>
  <si>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</si>
  <si>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</si>
  <si>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</si>
  <si>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</si>
  <si>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</si>
  <si>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</si>
  <si>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</si>
  <si>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</si>
  <si>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</si>
  <si>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</si>
  <si>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</si>
  <si>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</si>
  <si>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</si>
  <si>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</si>
  <si>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</si>
  <si>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</si>
  <si>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</si>
  <si>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</si>
  <si>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</si>
  <si>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</si>
  <si>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</si>
  <si>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</si>
  <si>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</si>
  <si>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</si>
  <si>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</si>
  <si>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</si>
  <si>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</si>
  <si>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</si>
  <si>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</si>
  <si>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</si>
  <si>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</si>
  <si>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</si>
  <si>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</si>
  <si>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</si>
  <si>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</si>
  <si>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</si>
  <si>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</si>
  <si>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</si>
  <si>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</si>
  <si>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</si>
  <si>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</si>
  <si>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</si>
  <si>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</si>
  <si>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</si>
  <si>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</si>
  <si>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</si>
  <si>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</si>
  <si>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</si>
  <si>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</si>
  <si>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</si>
  <si>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</si>
  <si>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</si>
  <si>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</si>
  <si>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</si>
  <si>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</si>
  <si>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</si>
  <si>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</si>
  <si>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</si>
  <si>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</si>
  <si>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</si>
  <si>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</si>
  <si>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</si>
  <si>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</si>
  <si>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</si>
  <si>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</si>
  <si>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</si>
  <si>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</si>
  <si>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</si>
  <si>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</si>
  <si>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</si>
  <si>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</si>
  <si>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</si>
  <si>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</si>
  <si>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</si>
  <si>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</si>
  <si>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</si>
  <si>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</si>
  <si>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</si>
  <si>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</si>
  <si>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</si>
  <si>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</si>
  <si>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</si>
  <si>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</si>
  <si>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</si>
  <si>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</si>
  <si>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</si>
  <si>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</si>
  <si>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</si>
  <si>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</si>
  <si>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</si>
  <si>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</si>
  <si>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</si>
  <si>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</si>
  <si>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</si>
  <si>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</si>
  <si>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</si>
  <si>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</si>
  <si>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</si>
  <si>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</si>
  <si>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</si>
  <si>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</si>
  <si>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</si>
  <si>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</si>
  <si>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EL CARMEN</t>
  </si>
  <si>
    <t>C.H. ÁNGEL I</t>
  </si>
  <si>
    <t>C.H. ÁNGEL II</t>
  </si>
  <si>
    <t>C.H. ÁNGEL III</t>
  </si>
  <si>
    <t>C.H. LA JOYA</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</si>
  <si>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</si>
  <si>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</si>
  <si>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</si>
  <si>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</si>
  <si>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</si>
  <si>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</si>
  <si>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</si>
  <si>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</si>
  <si>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</si>
  <si>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</si>
  <si>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</si>
  <si>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</si>
  <si>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</si>
  <si>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C.H. HUAMPANI</t>
  </si>
  <si>
    <t>TOTAL MWh</t>
  </si>
  <si>
    <t>C.H. HUINCO</t>
  </si>
  <si>
    <t>%</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</si>
  <si>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</si>
  <si>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</si>
  <si>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</si>
  <si>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</si>
  <si>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</si>
  <si>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</si>
  <si>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</si>
  <si>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</si>
  <si>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</si>
  <si>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</si>
  <si>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</si>
  <si>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</si>
  <si>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</si>
  <si>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</si>
  <si>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</si>
  <si>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</si>
  <si>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</si>
  <si>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</si>
  <si>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</si>
  <si>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</si>
  <si>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</si>
  <si>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</si>
  <si>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</si>
  <si>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</si>
  <si>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8 DE AGOSTO</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</si>
  <si>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</si>
  <si>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</si>
  <si>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</si>
  <si>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</si>
  <si>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</si>
  <si>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</si>
  <si>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</si>
  <si>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</si>
  <si>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</si>
  <si>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</si>
  <si>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</si>
  <si>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</si>
  <si>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</si>
  <si>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</si>
  <si>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</si>
  <si>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</si>
  <si>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</si>
  <si>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</si>
  <si>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</si>
  <si>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</si>
  <si>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</si>
  <si>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</si>
  <si>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</si>
  <si>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</si>
  <si>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</si>
  <si>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</si>
  <si>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</si>
  <si>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</si>
  <si>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</si>
  <si>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</si>
  <si>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</si>
  <si>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</si>
  <si>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</si>
  <si>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</si>
  <si>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</si>
  <si>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</si>
  <si>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</si>
  <si>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</si>
  <si>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</si>
  <si>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</si>
  <si>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</si>
  <si>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</si>
  <si>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martes, 27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</si>
  <si>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</si>
  <si>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</si>
  <si>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</si>
  <si>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</si>
  <si>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</si>
  <si>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</si>
  <si>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</si>
  <si>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</si>
  <si>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</si>
  <si>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</si>
  <si>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</si>
  <si>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</si>
  <si>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</si>
  <si>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</si>
  <si>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</si>
  <si>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</si>
  <si>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</si>
  <si>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</si>
  <si>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</si>
  <si>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</si>
  <si>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</si>
  <si>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</si>
  <si>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</si>
  <si>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</si>
  <si>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</si>
  <si>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</si>
  <si>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</si>
  <si>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</si>
  <si>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</si>
  <si>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</si>
  <si>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</si>
  <si>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</si>
  <si>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</si>
  <si>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</si>
  <si>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</si>
  <si>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</si>
  <si>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</si>
  <si>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</si>
  <si>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</si>
  <si>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</si>
  <si>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</si>
  <si>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</si>
  <si>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</si>
  <si>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</si>
  <si>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</si>
  <si>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</si>
  <si>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</si>
  <si>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</si>
  <si>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</si>
  <si>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</si>
  <si>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</si>
  <si>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</si>
  <si>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IMPERIAL</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</si>
  <si>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</si>
  <si>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</si>
  <si>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</si>
  <si>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</si>
  <si>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</si>
  <si>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</si>
  <si>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</si>
  <si>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</si>
  <si>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</si>
  <si>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</si>
  <si>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</si>
  <si>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</si>
  <si>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</si>
  <si>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</si>
  <si>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</si>
  <si>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</si>
  <si>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</si>
  <si>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</si>
  <si>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</si>
  <si>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</si>
  <si>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</si>
  <si>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</si>
  <si>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</si>
  <si>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</si>
  <si>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</si>
  <si>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</si>
  <si>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</si>
  <si>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</si>
  <si>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</si>
  <si>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</si>
  <si>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</si>
  <si>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</si>
  <si>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</si>
  <si>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</si>
  <si>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</si>
  <si>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</si>
  <si>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</si>
  <si>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</si>
  <si>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</si>
  <si>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</si>
  <si>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</si>
  <si>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</si>
  <si>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</si>
  <si>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</si>
  <si>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</si>
  <si>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</si>
  <si>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</si>
  <si>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</si>
  <si>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</si>
  <si>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</si>
  <si>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</si>
  <si>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</si>
  <si>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</si>
  <si>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</si>
  <si>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</si>
  <si>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</si>
  <si>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</si>
  <si>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</si>
  <si>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</si>
  <si>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</si>
  <si>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</si>
  <si>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</si>
  <si>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</si>
  <si>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</si>
  <si>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</si>
  <si>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</si>
  <si>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</si>
  <si>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</si>
  <si>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</si>
  <si>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</si>
  <si>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</si>
  <si>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</si>
  <si>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</si>
  <si>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</si>
  <si>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</si>
  <si>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</si>
  <si>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</si>
  <si>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</si>
  <si>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</si>
  <si>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</si>
  <si>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</si>
  <si>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</si>
  <si>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</si>
  <si>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</si>
  <si>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</si>
  <si>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</si>
  <si>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</si>
  <si>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</si>
  <si>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</si>
  <si>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27/05/2025 00:00:00</t>
  </si>
  <si>
    <t>POR COGENERACION</t>
  </si>
  <si>
    <t>...</t>
  </si>
  <si>
    <t>G-1</t>
  </si>
  <si>
    <t>CANA BRAVA TV1 - BAGAZO</t>
  </si>
  <si>
    <t>27/05/2025 12:12:00</t>
  </si>
  <si>
    <t>CANA BRAVA TV1 &amp; TV2 - BAGAZO</t>
  </si>
  <si>
    <t>27/05/2025 22:30:00</t>
  </si>
  <si>
    <t>INDEPENDENCIA GAS</t>
  </si>
  <si>
    <t>27/05/2025 17:44:00</t>
  </si>
  <si>
    <t>27/05/2025 21:25:00</t>
  </si>
  <si>
    <t>27/05/2025 17:36:00</t>
  </si>
  <si>
    <t>27/05/2025 21:12:00</t>
  </si>
  <si>
    <t>POR POTENCIA O ENERGIA</t>
  </si>
  <si>
    <t>TUMBES MAK 1 - D2</t>
  </si>
  <si>
    <t>27/05/2025 14:34:00</t>
  </si>
  <si>
    <t>27/05/2025 14:40:00</t>
  </si>
  <si>
    <t>27/05/2025 14:15:00</t>
  </si>
  <si>
    <t>A MINIMA CARGA</t>
  </si>
  <si>
    <t>27/05/2025 15:15:00</t>
  </si>
  <si>
    <t>xLT</t>
  </si>
  <si>
    <t>TUMBES MAK 2 - D2</t>
  </si>
  <si>
    <t>27/05/2025 14:57:00</t>
  </si>
  <si>
    <t>27/05/2025 18:02:00</t>
  </si>
  <si>
    <t>27/05/2025 17:49:00</t>
  </si>
  <si>
    <t>27/05/2025 17:26:00</t>
  </si>
  <si>
    <t>27/05/2025 17:21:00</t>
  </si>
  <si>
    <t>27/05/2025 19:02:00</t>
  </si>
  <si>
    <t>27/05/2025 19:17:00</t>
  </si>
  <si>
    <t>27/05/2025 18:44:00</t>
  </si>
  <si>
    <t>27/05/2025 19:48:00</t>
  </si>
  <si>
    <t>Para evitar sobrecarga de la línea L-2241. Por falla de la C.H. Poechos I</t>
  </si>
  <si>
    <t>27/05/2025 21:48:00</t>
  </si>
  <si>
    <t>27/05/2025 21:43:00</t>
  </si>
  <si>
    <t>MALACAS1 TG6 - GAS</t>
  </si>
  <si>
    <t>27/05/2025 00:03:00</t>
  </si>
  <si>
    <t>27/05/2025 06:09:00</t>
  </si>
  <si>
    <t>CHILCA1 CCOMB TG2 &amp; TG3 - GAS</t>
  </si>
  <si>
    <t>27/05/2025 00:01:00</t>
  </si>
  <si>
    <t>27/05/2025 09:11:00</t>
  </si>
  <si>
    <t>POR PRUEBAS</t>
  </si>
  <si>
    <t>A las 00:15 inicio sus pruebas</t>
  </si>
  <si>
    <t>27/05/2025 13:07:00</t>
  </si>
  <si>
    <t>A las 10:08 h, S/C generar a 450 MW.
A las 11:10 h, S/C generar a máximo.
A las 12:58 h S/C generar a 450 MW.</t>
  </si>
  <si>
    <t>27/05/2025 14:08:00</t>
  </si>
  <si>
    <t>27/05/2025 23:10:00</t>
  </si>
  <si>
    <t>CHILCA1 TG1 - GAS</t>
  </si>
  <si>
    <t>27/05/2025 17:56:00</t>
  </si>
  <si>
    <t>27/05/2025 20:09:00</t>
  </si>
  <si>
    <t>27/05/2025 21:11:00</t>
  </si>
  <si>
    <t>A las 20:09 h, S/C generar a 120 MW.</t>
  </si>
  <si>
    <t>27/05/2025 22:00:00</t>
  </si>
  <si>
    <t>A las 22:00 h inicia su proceso de acople</t>
  </si>
  <si>
    <t>En proceso de acople</t>
  </si>
  <si>
    <t>CHILCA2 TG41 - GAS</t>
  </si>
  <si>
    <t>27/05/2025 17:33:00</t>
  </si>
  <si>
    <t>27/05/2025 18:29:00</t>
  </si>
  <si>
    <t>27/05/2025 17:11:00</t>
  </si>
  <si>
    <t>27/05/2025 19:16:00</t>
  </si>
  <si>
    <t>A las 19:16 h bajó restringido a mínima generación por problemas de temperatura</t>
  </si>
  <si>
    <t>27/05/2025 19:50:00</t>
  </si>
  <si>
    <t>27/05/2025 19:37:00</t>
  </si>
  <si>
    <t>Restringido a mínima generación por problemas de temperatura</t>
  </si>
  <si>
    <t>FENIX CCOMB GT11 &amp; GT12 - GAS</t>
  </si>
  <si>
    <t>27/05/2025 00:29:00</t>
  </si>
  <si>
    <t>FENIX CCOMB GT11 - GAS</t>
  </si>
  <si>
    <t>27/05/2025 06:36:00</t>
  </si>
  <si>
    <t>FENIX GT12 - GAS</t>
  </si>
  <si>
    <t>27/05/2025 00:35:00</t>
  </si>
  <si>
    <t>27/05/2025 06:56:00</t>
  </si>
  <si>
    <t>27/05/2025 07:57:00</t>
  </si>
  <si>
    <t>27/05/2025 09:56:00</t>
  </si>
  <si>
    <t>27/05/2025 11:12:00</t>
  </si>
  <si>
    <t>27/05/2025 11:58:00</t>
  </si>
  <si>
    <t>27/05/2025 12:06:00</t>
  </si>
  <si>
    <t>27/05/2025 12:42:00</t>
  </si>
  <si>
    <t>27/05/2025 14:16:00</t>
  </si>
  <si>
    <t>27/05/2025 22:38:00</t>
  </si>
  <si>
    <t>REF_TALARA TV1 - NLH_RFG</t>
  </si>
  <si>
    <t>REF_TALARA TV2 - NLH_RFG</t>
  </si>
  <si>
    <t>KALLPA CCOMB TG1 &amp; TG3 - GAS</t>
  </si>
  <si>
    <t>27/05/2025 02:31:00</t>
  </si>
  <si>
    <t>KALLPA TG2 - GAS</t>
  </si>
  <si>
    <t>27/05/2025 01:25:00</t>
  </si>
  <si>
    <t>KALLPA CCOMB TG1 &amp; TG2 &amp; TG3 - GAS</t>
  </si>
  <si>
    <t>27/05/2025 05:09:00</t>
  </si>
  <si>
    <t>27/05/2025 09:00:00</t>
  </si>
  <si>
    <t>POR RSF</t>
  </si>
  <si>
    <t>27/05/2025 09:43:00</t>
  </si>
  <si>
    <t>27/05/2025 16:40:00</t>
  </si>
  <si>
    <t>LAS FLORES CCOMB TG1 - GAS</t>
  </si>
  <si>
    <t>27/05/2025 06:20:00</t>
  </si>
  <si>
    <t>STA ROSA TG8 - GAS</t>
  </si>
  <si>
    <t>27/05/2025 00:13:00</t>
  </si>
  <si>
    <t>27/05/2025 00:00:15</t>
  </si>
  <si>
    <t>VENTANILLA CCOMB TG3 &amp; TG4 - GAS</t>
  </si>
  <si>
    <t>27/05/2025 08:51:00</t>
  </si>
  <si>
    <t>27/05/2025 09:55:00</t>
  </si>
  <si>
    <t>27/05/2025 12:07:00</t>
  </si>
  <si>
    <t>27/05/2025 12:41:00</t>
  </si>
  <si>
    <t>A las 12:35 h, S/C generar a 350 MW.</t>
  </si>
  <si>
    <t>27/05/2025 14:18:00</t>
  </si>
  <si>
    <t>27/05/2025 22:22:00</t>
  </si>
  <si>
    <t>A las 14:56 h, S/C generar a 400 MW.</t>
  </si>
  <si>
    <t>HUAYCOLORO - BIOGAS</t>
  </si>
  <si>
    <t>LA GRINGA V - BIOGAS</t>
  </si>
  <si>
    <t>27/05/2025 16:11:00</t>
  </si>
  <si>
    <t>27/05/2025 08:01:00</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</si>
  <si>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</si>
  <si>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</si>
  <si>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</si>
  <si>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</si>
  <si>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</si>
  <si>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CAMBIO DE VÁLVULA ESFERICA EN GRUPO G1 CON VACIADO DE TUBERÍA FORZADA</t>
  </si>
  <si>
    <t>Modo operación Diesel indisponible TG6 Malacas</t>
  </si>
  <si>
    <t>YUNCÁN</t>
  </si>
  <si>
    <t>Desmontaje e inspección de cojinetes por presentar alta temperatura</t>
  </si>
  <si>
    <t>Desmontaje e inspección de cojinetes por presentar alta temperatura************</t>
  </si>
  <si>
    <t>Inspección de generador por presentar ruido fuera de lo normal.</t>
  </si>
  <si>
    <t>REVISIÓN DE SISTEMA DE CONTROL GRUPO CYMASA (CTR)</t>
  </si>
  <si>
    <t>SAN GABÁN II</t>
  </si>
  <si>
    <t>SAN NICOLÁS</t>
  </si>
  <si>
    <t>indisponible por falla en el dispositivo de desconexión primaria frontal del cubículo del interruptor del generador 3</t>
  </si>
  <si>
    <t>REHABILITACIÓN DE RODETES</t>
  </si>
  <si>
    <t>Inspección mayor de la unidad TG1 (55000 horas)****************************</t>
  </si>
  <si>
    <t>EJECUTADO</t>
  </si>
  <si>
    <t>Martes 27 de Mayo del 2025 / SEM N° 21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</si>
  <si>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</si>
  <si>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</si>
  <si>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</si>
  <si>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</si>
  <si>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</si>
  <si>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</si>
  <si>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</si>
  <si>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</si>
  <si>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</si>
  <si>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</si>
  <si>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</si>
  <si>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</si>
  <si>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</si>
  <si>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</si>
  <si>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</si>
  <si>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</si>
  <si>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</si>
  <si>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</si>
  <si>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</si>
  <si>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</si>
  <si>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</si>
  <si>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</si>
  <si>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</si>
  <si>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</si>
  <si>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</si>
  <si>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</si>
  <si>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</si>
  <si>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</si>
  <si>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</si>
  <si>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</si>
  <si>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</si>
  <si>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</si>
  <si>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</si>
  <si>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</si>
  <si>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</si>
  <si>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</si>
  <si>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</si>
  <si>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</si>
  <si>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</si>
  <si>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</si>
  <si>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</si>
  <si>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</si>
  <si>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</si>
  <si>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</si>
  <si>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</si>
  <si>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</si>
  <si>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</si>
  <si>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</si>
  <si>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</si>
  <si>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</si>
  <si>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</si>
  <si>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</si>
  <si>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</si>
  <si>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</si>
  <si>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</si>
  <si>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</si>
  <si>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</si>
  <si>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</si>
  <si>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</si>
  <si>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</si>
  <si>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</si>
  <si>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</si>
  <si>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</si>
  <si>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</si>
  <si>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</si>
  <si>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</si>
  <si>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</si>
  <si>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</si>
  <si>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</si>
  <si>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</si>
  <si>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</si>
  <si>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</si>
  <si>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</si>
  <si>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</si>
  <si>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</si>
  <si>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</si>
  <si>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</si>
  <si>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</si>
  <si>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</si>
  <si>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</si>
  <si>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</si>
  <si>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</si>
  <si>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</si>
  <si>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</si>
  <si>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</si>
  <si>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</si>
  <si>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</si>
  <si>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</si>
  <si>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</si>
  <si>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</si>
  <si>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</si>
  <si>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</si>
  <si>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</si>
  <si>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</si>
  <si>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</si>
  <si>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</si>
  <si>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</si>
  <si>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</si>
  <si>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</si>
  <si>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</si>
  <si>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</si>
  <si>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</si>
  <si>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</si>
  <si>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</si>
  <si>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</si>
  <si>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</si>
  <si>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</si>
  <si>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</si>
  <si>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</si>
  <si>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</si>
  <si>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</si>
  <si>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</si>
  <si>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5181223.50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</si>
  <si>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</si>
  <si>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</si>
  <si>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</si>
  <si>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</si>
  <si>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</si>
  <si>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</si>
  <si>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</si>
  <si>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</si>
  <si>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</si>
  <si>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</si>
  <si>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</si>
  <si>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</si>
  <si>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</si>
  <si>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</si>
  <si>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</si>
  <si>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</si>
  <si>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</si>
  <si>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</si>
  <si>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</si>
  <si>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</si>
  <si>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</si>
  <si>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</si>
  <si>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</si>
  <si>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</si>
  <si>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</si>
  <si>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</si>
  <si>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</si>
  <si>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</si>
  <si>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</si>
  <si>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</si>
  <si>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</si>
  <si>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</si>
  <si>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</si>
  <si>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</si>
  <si>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</si>
  <si>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</si>
  <si>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</si>
  <si>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</si>
  <si>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</si>
  <si>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</si>
  <si>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</si>
  <si>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</si>
  <si>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</si>
  <si>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</si>
  <si>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</si>
  <si>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</si>
  <si>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</si>
  <si>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</si>
  <si>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</si>
  <si>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</si>
  <si>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</si>
  <si>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</si>
  <si>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</si>
  <si>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</si>
  <si>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</si>
  <si>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</si>
  <si>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</si>
  <si>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</si>
  <si>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</si>
  <si>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</si>
  <si>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</si>
  <si>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</si>
  <si>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</si>
  <si>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</si>
  <si>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</si>
  <si>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</si>
  <si>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</si>
  <si>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</si>
  <si>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</si>
  <si>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</si>
  <si>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</si>
  <si>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</si>
  <si>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</si>
  <si>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</si>
  <si>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</si>
  <si>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</si>
  <si>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</si>
  <si>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</si>
  <si>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</si>
  <si>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</si>
  <si>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</si>
  <si>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</si>
  <si>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</si>
  <si>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</si>
  <si>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</si>
  <si>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</si>
  <si>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</si>
  <si>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</si>
  <si>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</si>
  <si>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</si>
  <si>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</si>
  <si>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</si>
  <si>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</si>
  <si>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</si>
  <si>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</si>
  <si>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</si>
  <si>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</si>
  <si>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</si>
  <si>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</si>
  <si>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</si>
  <si>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</si>
  <si>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</si>
  <si>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</si>
  <si>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</si>
  <si>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</si>
  <si>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</si>
  <si>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</si>
  <si>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</si>
  <si>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</si>
  <si>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</si>
  <si>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</si>
  <si>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</si>
  <si>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</si>
  <si>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</si>
  <si>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</si>
  <si>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</si>
  <si>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</si>
  <si>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</si>
  <si>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</si>
  <si>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</si>
  <si>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</si>
  <si>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</si>
  <si>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</si>
  <si>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</si>
  <si>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</si>
  <si>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</si>
  <si>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</si>
  <si>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</si>
  <si>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</si>
  <si>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Valor promedio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</si>
  <si>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</si>
  <si>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</si>
  <si>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</si>
  <si>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</si>
  <si>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</si>
  <si>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</si>
  <si>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</si>
  <si>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</si>
  <si>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</si>
  <si>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</si>
  <si>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</si>
  <si>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</si>
  <si>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</si>
  <si>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la variación de combustible se debe “a la actualización del Cálculo del Volumen en el Sistema Scada”, considerando las tablas de cubicación.</t>
  </si>
  <si>
    <t>Sin consumo de combustible interno en planta.</t>
  </si>
  <si>
    <t>Reporte de Consumo de Combustibles</t>
  </si>
  <si>
    <t>CONSUMO DE COMBUSTIBLES - LÍQUIDO, SÓLIDO, GASEOSO</t>
  </si>
  <si>
    <t>MEDIDOR</t>
  </si>
  <si>
    <t>27/May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</si>
  <si>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</si>
  <si>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</si>
  <si>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</si>
  <si>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</si>
  <si>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</si>
  <si>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</si>
  <si>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</si>
  <si>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</si>
  <si>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</si>
  <si>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</si>
  <si>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</si>
  <si>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</si>
  <si>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</si>
  <si>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</si>
  <si>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</si>
  <si>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</si>
  <si>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</si>
  <si>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</si>
  <si>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</si>
  <si>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</si>
  <si>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</si>
  <si>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</si>
  <si>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</si>
  <si>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</si>
  <si>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</si>
  <si>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</si>
  <si>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</si>
  <si>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</si>
  <si>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</si>
  <si>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</si>
  <si>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</si>
  <si>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</si>
  <si>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</si>
  <si>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</si>
  <si>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</si>
  <si>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</si>
  <si>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</si>
  <si>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</si>
  <si>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</si>
  <si>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</si>
  <si>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</si>
  <si>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</si>
  <si>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</si>
  <si>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</si>
  <si>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</si>
  <si>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</si>
  <si>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</si>
  <si>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</si>
  <si>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</si>
  <si>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</si>
  <si>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</si>
  <si>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</si>
  <si>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</si>
  <si>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</si>
  <si>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</si>
  <si>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</si>
  <si>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</si>
  <si>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</si>
  <si>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</si>
  <si>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</si>
  <si>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</si>
  <si>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</si>
  <si>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</si>
  <si>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</si>
  <si>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</si>
  <si>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</si>
  <si>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</si>
  <si>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</si>
  <si>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</si>
  <si>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</si>
  <si>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</si>
  <si>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27/05/2025 01:00</t>
  </si>
  <si>
    <t>27/05/2025 03:00</t>
  </si>
  <si>
    <t>27/05/2025 04:00</t>
  </si>
  <si>
    <t>27/05/2025 05:00</t>
  </si>
  <si>
    <t>27/05/2025 07:00</t>
  </si>
  <si>
    <t>27/05/2025 13:00</t>
  </si>
  <si>
    <t>27/05/2025 18:00</t>
  </si>
  <si>
    <t>27/05/2025 19:00</t>
  </si>
  <si>
    <t>27/05/2025 21:00</t>
  </si>
  <si>
    <t>27/05/2025 22:00</t>
  </si>
  <si>
    <t>TEMPERATURA AMBIENTE (ºC)</t>
  </si>
  <si>
    <t>Disponibilidad de Gas Natural de las Centrales Termoeléctricas</t>
  </si>
  <si>
    <t>GASEODUCTO</t>
  </si>
  <si>
    <t>VOLUMEN DE GAS (Mm3)</t>
  </si>
  <si>
    <t>INICIAL</t>
  </si>
  <si>
    <t>GASEODUCTO DE CAMISEA (EGESUR)</t>
  </si>
  <si>
    <t>28/05/2025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</si>
  <si>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</si>
  <si>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</si>
  <si>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</si>
  <si>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</si>
  <si>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</si>
  <si>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</si>
  <si>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</si>
  <si>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</si>
  <si>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</si>
  <si>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</si>
  <si>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</si>
  <si>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</si>
  <si>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</si>
  <si>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</si>
  <si>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</si>
  <si>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</si>
  <si>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</si>
  <si>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</si>
  <si>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</si>
  <si>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</si>
  <si>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</si>
  <si>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</si>
  <si>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</si>
  <si>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</si>
  <si>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</si>
  <si>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</si>
  <si>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</si>
  <si>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</si>
  <si>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</si>
  <si>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</si>
  <si>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</si>
  <si>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</si>
  <si>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</si>
  <si>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</si>
  <si>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</si>
  <si>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</si>
  <si>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</si>
  <si>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</si>
  <si>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</si>
  <si>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</si>
  <si>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</si>
  <si>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</si>
  <si>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</si>
  <si>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</si>
  <si>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</si>
  <si>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</si>
  <si>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</si>
  <si>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</si>
  <si>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</si>
  <si>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</si>
  <si>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</si>
  <si>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</si>
  <si>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</si>
  <si>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</si>
  <si>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</si>
  <si>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</si>
  <si>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</si>
  <si>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</si>
  <si>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</si>
  <si>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</si>
  <si>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</si>
  <si>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</si>
  <si>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</si>
  <si>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</si>
  <si>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</si>
  <si>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</si>
  <si>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</si>
  <si>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</si>
  <si>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</si>
  <si>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</si>
  <si>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</si>
  <si>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</si>
  <si>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</si>
  <si>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</si>
  <si>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</si>
  <si>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</si>
  <si>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</si>
  <si>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</si>
  <si>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</si>
  <si>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</si>
  <si>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</si>
  <si>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</si>
  <si>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</si>
  <si>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</si>
  <si>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</si>
  <si>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</si>
  <si>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</si>
  <si>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</si>
  <si>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</si>
  <si>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</si>
  <si>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</si>
  <si>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</si>
  <si>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</si>
  <si>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</si>
  <si>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</si>
  <si>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</si>
  <si>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</si>
  <si>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</si>
  <si>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</si>
  <si>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</si>
  <si>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</si>
  <si>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</si>
  <si>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</si>
  <si>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</si>
  <si>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</si>
  <si>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</si>
  <si>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</si>
  <si>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</si>
  <si>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</si>
  <si>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</si>
  <si>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</si>
  <si>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</si>
  <si>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</si>
  <si>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</si>
  <si>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</si>
  <si>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</si>
  <si>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</si>
  <si>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</si>
  <si>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</si>
  <si>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</si>
  <si>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</si>
  <si>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</si>
  <si>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</si>
  <si>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</si>
  <si>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</si>
  <si>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</si>
  <si>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</si>
  <si>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</si>
  <si>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</si>
  <si>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</si>
  <si>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</si>
  <si>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</si>
  <si>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</si>
  <si>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</si>
  <si>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</si>
  <si>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</si>
  <si>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</si>
  <si>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</si>
  <si>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</si>
  <si>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</si>
  <si>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</si>
  <si>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</si>
  <si>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</si>
  <si>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</si>
  <si>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</si>
  <si>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</si>
  <si>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</si>
  <si>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</si>
  <si>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</si>
  <si>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</si>
  <si>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</si>
  <si>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</si>
  <si>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</si>
  <si>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</si>
  <si>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</si>
  <si>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</si>
  <si>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</si>
  <si>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</si>
  <si>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</si>
  <si>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</si>
  <si>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</si>
  <si>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</si>
  <si>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</si>
  <si>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</si>
  <si>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</si>
  <si>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</si>
  <si>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</si>
  <si>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</si>
  <si>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</si>
  <si>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</si>
  <si>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</si>
  <si>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</si>
  <si>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</si>
  <si>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</si>
  <si>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</si>
  <si>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</si>
  <si>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</si>
  <si>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</si>
  <si>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</si>
  <si>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</si>
  <si>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</si>
  <si>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</si>
  <si>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</si>
  <si>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</si>
  <si>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</si>
  <si>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</si>
  <si>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</si>
  <si>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</si>
  <si>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</si>
  <si>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</si>
  <si>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</si>
  <si>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</si>
  <si>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</si>
  <si>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</si>
  <si>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</si>
  <si>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</si>
  <si>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</si>
  <si>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</si>
  <si>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</si>
  <si>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</si>
  <si>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</si>
  <si>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</si>
  <si>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</si>
  <si>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</si>
  <si>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</si>
  <si>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</si>
  <si>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</si>
  <si>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</si>
  <si>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</si>
  <si>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</si>
  <si>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</si>
  <si>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</si>
  <si>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</si>
  <si>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</si>
  <si>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</si>
  <si>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</si>
  <si>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</si>
  <si>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</si>
  <si>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</si>
  <si>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</si>
  <si>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</si>
  <si>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</si>
  <si>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</si>
  <si>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</si>
  <si>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</si>
  <si>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</si>
  <si>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</si>
  <si>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</si>
  <si>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</si>
  <si>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</si>
  <si>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</si>
  <si>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</si>
  <si>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</si>
  <si>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</si>
  <si>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</si>
  <si>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</si>
  <si>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</si>
  <si>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</si>
  <si>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</si>
  <si>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</si>
  <si>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</si>
  <si>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</si>
  <si>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</si>
  <si>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</si>
  <si>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</si>
  <si>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</si>
  <si>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</si>
  <si>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</si>
  <si>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</si>
  <si>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</si>
  <si>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</si>
  <si>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</si>
  <si>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</si>
  <si>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</si>
  <si>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</si>
  <si>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</si>
  <si>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</si>
  <si>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</si>
  <si>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</si>
  <si>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</si>
  <si>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</si>
  <si>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</si>
  <si>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</si>
  <si>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</si>
  <si>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</si>
  <si>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</si>
  <si>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</si>
  <si>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</si>
  <si>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</si>
  <si>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</si>
  <si>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</si>
  <si>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</si>
  <si>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</si>
  <si>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</si>
  <si>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</si>
  <si>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</si>
  <si>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</si>
  <si>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</si>
  <si>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</si>
  <si>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</si>
  <si>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</si>
  <si>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</si>
  <si>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</si>
  <si>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</si>
  <si>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</si>
  <si>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</si>
  <si>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</si>
  <si>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</si>
  <si>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</si>
  <si>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</si>
  <si>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</si>
  <si>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</si>
  <si>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</si>
  <si>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</si>
  <si>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</si>
  <si>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</si>
  <si>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</si>
  <si>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</si>
  <si>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</si>
  <si>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</si>
  <si>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</si>
  <si>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</si>
  <si>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</si>
  <si>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</si>
  <si>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</si>
  <si>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</si>
  <si>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</si>
  <si>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</si>
  <si>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</si>
  <si>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</si>
  <si>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</si>
  <si>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</si>
  <si>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</si>
  <si>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</si>
  <si>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</si>
  <si>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</si>
  <si>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</si>
  <si>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</si>
  <si>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</si>
  <si>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</si>
  <si>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</si>
  <si>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</si>
  <si>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</si>
  <si>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</si>
  <si>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</si>
  <si>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</si>
  <si>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</si>
  <si>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</si>
  <si>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</si>
  <si>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</si>
  <si>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</si>
  <si>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</si>
  <si>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</si>
  <si>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</si>
  <si>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</si>
  <si>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</si>
  <si>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</si>
  <si>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</si>
  <si>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</si>
  <si>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</si>
  <si>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</si>
  <si>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</si>
  <si>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</si>
  <si>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</si>
  <si>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</si>
  <si>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</si>
  <si>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</si>
  <si>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</si>
  <si>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</si>
  <si>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</si>
  <si>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</si>
  <si>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</si>
  <si>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</si>
  <si>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</si>
  <si>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</si>
  <si>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</si>
  <si>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</si>
  <si>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</si>
  <si>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</si>
  <si>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</si>
  <si>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</si>
  <si>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</si>
  <si>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</si>
  <si>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</si>
  <si>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</si>
  <si>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</si>
  <si>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</si>
  <si>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</si>
  <si>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</si>
  <si>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</si>
  <si>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</si>
  <si>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</si>
  <si>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</si>
  <si>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</si>
  <si>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</si>
  <si>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</si>
  <si>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</si>
  <si>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</si>
  <si>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</si>
  <si>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</si>
  <si>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</si>
  <si>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</si>
  <si>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</si>
  <si>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</si>
  <si>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</si>
  <si>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</si>
  <si>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</si>
  <si>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</si>
  <si>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</si>
  <si>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</si>
  <si>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</si>
  <si>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</si>
  <si>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</si>
  <si>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</si>
  <si>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</si>
  <si>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</si>
  <si>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</si>
  <si>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</si>
  <si>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</si>
  <si>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</si>
  <si>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</si>
  <si>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</si>
  <si>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</si>
  <si>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</si>
  <si>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</si>
  <si>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</si>
  <si>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</si>
  <si>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</si>
  <si>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</si>
  <si>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</si>
  <si>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</si>
  <si>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</si>
  <si>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</si>
  <si>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</si>
  <si>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</si>
  <si>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</si>
  <si>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</si>
  <si>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</si>
  <si>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</si>
  <si>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</si>
  <si>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</si>
  <si>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</si>
  <si>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</si>
  <si>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</si>
  <si>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</si>
  <si>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</si>
  <si>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</si>
  <si>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</si>
  <si>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</si>
  <si>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</si>
  <si>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</si>
  <si>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</si>
  <si>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</si>
  <si>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</si>
  <si>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</si>
  <si>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</si>
  <si>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</si>
  <si>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</si>
  <si>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</si>
  <si>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</si>
  <si>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</si>
  <si>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</si>
  <si>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</si>
  <si>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</si>
  <si>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</si>
  <si>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</si>
  <si>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</si>
  <si>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</si>
  <si>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</si>
  <si>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</si>
  <si>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</si>
  <si>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</si>
  <si>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</si>
  <si>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</si>
  <si>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</si>
  <si>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</si>
  <si>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</si>
  <si>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</si>
  <si>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</si>
  <si>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</si>
  <si>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</si>
  <si>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</si>
  <si>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</si>
  <si>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</si>
  <si>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</si>
  <si>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</si>
  <si>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</si>
  <si>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</si>
  <si>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</si>
  <si>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</si>
  <si>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</si>
  <si>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</si>
  <si>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</si>
  <si>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</si>
  <si>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</si>
  <si>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</si>
  <si>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</si>
  <si>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</si>
  <si>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</si>
  <si>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</si>
  <si>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</si>
  <si>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</si>
  <si>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</si>
  <si>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</si>
  <si>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</si>
  <si>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</si>
  <si>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</si>
  <si>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</si>
  <si>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</si>
  <si>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</si>
  <si>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</si>
  <si>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</si>
  <si>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</si>
  <si>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</si>
  <si>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</si>
  <si>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</si>
  <si>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</si>
  <si>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</si>
  <si>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</si>
  <si>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</si>
  <si>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</si>
  <si>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</si>
  <si>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</si>
  <si>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</si>
  <si>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</si>
  <si>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</si>
  <si>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</si>
  <si>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</si>
  <si>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</si>
  <si>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</si>
  <si>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</si>
  <si>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</si>
  <si>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</si>
  <si>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</si>
  <si>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</si>
  <si>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</si>
  <si>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</si>
  <si>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</si>
  <si>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</si>
  <si>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</si>
  <si>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</si>
  <si>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</si>
  <si>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</si>
  <si>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</si>
  <si>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</si>
  <si>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</si>
  <si>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</si>
  <si>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</si>
  <si>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</si>
  <si>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</si>
  <si>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</si>
  <si>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</si>
  <si>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</si>
  <si>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</si>
  <si>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</si>
  <si>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</si>
  <si>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</si>
  <si>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</si>
  <si>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</si>
  <si>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</si>
  <si>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</si>
  <si>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</si>
  <si>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</si>
  <si>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</si>
  <si>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</si>
  <si>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</si>
  <si>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</si>
  <si>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</si>
  <si>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</si>
  <si>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</si>
  <si>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</si>
  <si>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</si>
  <si>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</si>
  <si>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</si>
  <si>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</si>
  <si>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</si>
  <si>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</si>
  <si>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</si>
  <si>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</si>
  <si>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</si>
  <si>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</si>
  <si>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</si>
  <si>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</si>
  <si>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</si>
  <si>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</si>
  <si>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</si>
  <si>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</si>
  <si>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</si>
  <si>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</si>
  <si>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</si>
  <si>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</si>
  <si>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</si>
  <si>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</si>
  <si>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</si>
  <si>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</si>
  <si>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</si>
  <si>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</si>
  <si>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</si>
  <si>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</si>
  <si>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</si>
  <si>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</si>
  <si>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</si>
  <si>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</si>
  <si>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</si>
  <si>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</si>
  <si>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</si>
  <si>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</si>
  <si>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</si>
  <si>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</si>
  <si>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</si>
  <si>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</si>
  <si>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</si>
  <si>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</si>
  <si>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</si>
  <si>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</si>
  <si>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</si>
  <si>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</si>
  <si>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</si>
  <si>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</si>
  <si>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</si>
  <si>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</si>
  <si>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</si>
  <si>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</si>
  <si>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</si>
  <si>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</si>
  <si>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</si>
  <si>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</si>
  <si>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</si>
  <si>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</si>
  <si>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</si>
  <si>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</si>
  <si>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</si>
  <si>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</si>
  <si>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</si>
  <si>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</si>
  <si>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</si>
  <si>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</si>
  <si>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</si>
  <si>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</si>
  <si>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</si>
  <si>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</si>
  <si>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</si>
  <si>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</si>
  <si>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</si>
  <si>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</si>
  <si>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</si>
  <si>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</si>
  <si>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</si>
  <si>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</si>
  <si>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</si>
  <si>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</si>
  <si>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</si>
  <si>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</si>
  <si>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</si>
  <si>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</si>
  <si>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</si>
  <si>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</si>
  <si>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</si>
  <si>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</si>
  <si>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</si>
  <si>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</si>
  <si>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</si>
  <si>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</si>
  <si>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</si>
  <si>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</si>
  <si>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</si>
  <si>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</si>
  <si>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</si>
  <si>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</si>
  <si>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</si>
  <si>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</si>
  <si>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</si>
  <si>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</si>
  <si>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</si>
  <si>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</si>
  <si>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</si>
  <si>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</si>
  <si>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</si>
  <si>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</si>
  <si>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</si>
  <si>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</si>
  <si>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</si>
  <si>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</si>
  <si>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</si>
  <si>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</si>
  <si>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</si>
  <si>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</si>
  <si>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</si>
  <si>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</si>
  <si>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</si>
  <si>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</si>
  <si>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</si>
  <si>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</si>
  <si>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</si>
  <si>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</si>
  <si>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</si>
  <si>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</si>
  <si>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</si>
  <si>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</si>
  <si>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</si>
  <si>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</si>
  <si>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</si>
  <si>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</si>
  <si>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</si>
  <si>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</si>
  <si>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</si>
  <si>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</si>
  <si>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</si>
  <si>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</si>
  <si>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</si>
  <si>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</si>
  <si>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</si>
  <si>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</si>
  <si>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</si>
  <si>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</si>
  <si>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</si>
  <si>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</si>
  <si>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</si>
  <si>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</si>
  <si>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</si>
  <si>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</si>
  <si>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</si>
  <si>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</si>
  <si>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</si>
  <si>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</si>
  <si>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</si>
  <si>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</si>
  <si>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</si>
  <si>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</si>
  <si>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</si>
  <si>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</si>
  <si>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</si>
  <si>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</si>
  <si>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</si>
  <si>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</si>
  <si>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</si>
  <si>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</si>
  <si>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</si>
  <si>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</si>
  <si>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</si>
  <si>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</si>
  <si>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</si>
  <si>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</si>
  <si>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</si>
  <si>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</si>
  <si>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</si>
  <si>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</si>
  <si>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</si>
  <si>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</si>
  <si>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</si>
  <si>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</si>
  <si>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</si>
  <si>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</si>
  <si>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</si>
  <si>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</si>
  <si>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</si>
  <si>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</si>
  <si>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</si>
  <si>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</si>
  <si>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</si>
  <si>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</si>
  <si>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</si>
  <si>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</si>
  <si>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</si>
  <si>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</si>
  <si>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</si>
  <si>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</si>
  <si>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</si>
  <si>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</si>
  <si>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</si>
  <si>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</si>
  <si>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</si>
  <si>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</si>
  <si>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</si>
  <si>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</si>
  <si>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</si>
  <si>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</si>
  <si>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</si>
  <si>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</si>
  <si>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</si>
  <si>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</si>
  <si>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</si>
  <si>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</si>
  <si>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</si>
  <si>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</si>
  <si>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</si>
  <si>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</si>
  <si>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</si>
  <si>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</si>
  <si>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</si>
  <si>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</si>
  <si>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</si>
  <si>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</si>
  <si>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</si>
  <si>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</si>
  <si>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</si>
  <si>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</si>
  <si>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</si>
  <si>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</si>
  <si>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</si>
  <si>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</si>
  <si>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</si>
  <si>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</si>
  <si>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</si>
  <si>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</si>
  <si>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</si>
  <si>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</si>
  <si>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</si>
  <si>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</si>
  <si>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</si>
  <si>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</si>
  <si>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</si>
  <si>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</si>
  <si>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</si>
  <si>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</si>
  <si>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</si>
  <si>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</si>
  <si>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</si>
  <si>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</si>
  <si>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</si>
  <si>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</si>
  <si>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</si>
  <si>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</si>
  <si>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</si>
  <si>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</si>
  <si>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</si>
  <si>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</si>
  <si>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</si>
  <si>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</si>
  <si>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</si>
  <si>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</si>
  <si>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</si>
  <si>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</si>
  <si>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</si>
  <si>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</si>
  <si>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</si>
  <si>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</si>
  <si>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</si>
  <si>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</si>
  <si>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</si>
  <si>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</si>
  <si>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</si>
  <si>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</si>
  <si>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</si>
  <si>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</si>
  <si>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</si>
  <si>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</si>
  <si>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</si>
  <si>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</si>
  <si>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</si>
  <si>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</si>
  <si>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</si>
  <si>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</si>
  <si>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</si>
  <si>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</si>
  <si>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</si>
  <si>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</si>
  <si>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</si>
  <si>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</si>
  <si>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</si>
  <si>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</si>
  <si>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</si>
  <si>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</si>
  <si>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</si>
  <si>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</si>
  <si>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</si>
  <si>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</si>
  <si>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</si>
  <si>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</si>
  <si>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</si>
  <si>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</si>
  <si>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</si>
  <si>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</si>
  <si>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</si>
  <si>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</si>
  <si>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</si>
  <si>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</si>
  <si>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</si>
  <si>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</si>
  <si>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</si>
  <si>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</si>
  <si>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</si>
  <si>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</si>
  <si>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</si>
  <si>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</si>
  <si>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</si>
  <si>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</si>
  <si>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</si>
  <si>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</si>
  <si>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</si>
  <si>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</si>
  <si>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</si>
  <si>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</si>
  <si>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</si>
  <si>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</si>
  <si>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</si>
  <si>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</si>
  <si>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</si>
  <si>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</si>
  <si>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</si>
  <si>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</si>
  <si>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</si>
  <si>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</si>
  <si>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</si>
  <si>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</si>
  <si>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</si>
  <si>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</si>
  <si>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</si>
  <si>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</si>
  <si>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</si>
  <si>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</si>
  <si>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</si>
  <si>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</si>
  <si>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</si>
  <si>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</si>
  <si>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</si>
  <si>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</si>
  <si>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</si>
  <si>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</si>
  <si>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</si>
  <si>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</si>
  <si>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</si>
  <si>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</si>
  <si>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</si>
  <si>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</si>
  <si>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</si>
  <si>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</si>
  <si>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</si>
  <si>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</si>
  <si>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</si>
  <si>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</si>
  <si>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</si>
  <si>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</si>
  <si>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</si>
  <si>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</si>
  <si>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</si>
  <si>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</si>
  <si>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</si>
  <si>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</si>
  <si>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</si>
  <si>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</si>
  <si>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</si>
  <si>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</si>
  <si>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</si>
  <si>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</si>
  <si>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</si>
  <si>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</si>
  <si>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</si>
  <si>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</si>
  <si>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</si>
  <si>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</si>
  <si>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</si>
  <si>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</si>
  <si>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</si>
  <si>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</si>
  <si>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</si>
  <si>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</si>
  <si>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</si>
  <si>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</si>
  <si>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</si>
  <si>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</si>
  <si>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</si>
  <si>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</si>
  <si>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</si>
  <si>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</si>
  <si>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</si>
  <si>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</si>
  <si>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</si>
  <si>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</si>
  <si>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</si>
  <si>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</si>
  <si>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</si>
  <si>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</si>
  <si>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</si>
  <si>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</si>
  <si>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</si>
  <si>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</si>
  <si>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</si>
  <si>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</si>
  <si>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</si>
  <si>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</si>
  <si>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</si>
  <si>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</si>
  <si>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</si>
  <si>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</si>
  <si>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</si>
  <si>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</si>
  <si>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</si>
  <si>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</si>
  <si>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</si>
  <si>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</si>
  <si>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</si>
  <si>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</si>
  <si>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</si>
  <si>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</si>
  <si>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</si>
  <si>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</si>
  <si>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</si>
  <si>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</si>
  <si>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</si>
  <si>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</si>
  <si>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</si>
  <si>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</si>
  <si>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</si>
  <si>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</si>
  <si>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</si>
  <si>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</si>
  <si>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</si>
  <si>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</si>
  <si>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</si>
  <si>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</si>
  <si>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</si>
  <si>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</si>
  <si>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</si>
  <si>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</si>
  <si>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</si>
  <si>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</si>
  <si>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</si>
  <si>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</si>
  <si>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</si>
  <si>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</si>
  <si>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</si>
  <si>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</si>
  <si>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</si>
  <si>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</si>
  <si>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</si>
  <si>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</si>
  <si>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</si>
  <si>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</si>
  <si>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</si>
  <si>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</si>
  <si>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</si>
  <si>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</si>
  <si>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</si>
  <si>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</si>
  <si>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</si>
  <si>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</si>
  <si>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</si>
  <si>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</si>
  <si>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</si>
  <si>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</si>
  <si>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</si>
  <si>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</si>
  <si>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</si>
  <si>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</si>
  <si>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</si>
  <si>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</si>
  <si>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</si>
  <si>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</si>
  <si>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</si>
  <si>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</si>
  <si>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</si>
  <si>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</si>
  <si>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</si>
  <si>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</si>
  <si>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</si>
  <si>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</si>
  <si>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</si>
  <si>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</si>
  <si>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</si>
  <si>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</si>
  <si>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</si>
  <si>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</si>
  <si>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</si>
  <si>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</si>
  <si>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</si>
  <si>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</si>
  <si>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</si>
  <si>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</si>
  <si>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</si>
  <si>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</si>
  <si>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</si>
  <si>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</si>
  <si>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</si>
  <si>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</si>
  <si>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</si>
  <si>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</si>
  <si>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</si>
  <si>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</si>
  <si>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</si>
  <si>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</si>
  <si>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</si>
  <si>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</si>
  <si>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</si>
  <si>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</si>
  <si>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</si>
  <si>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</si>
  <si>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</si>
  <si>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</si>
  <si>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</si>
  <si>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</si>
  <si>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</si>
  <si>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27/05/2025 07:37:00</t>
  </si>
  <si>
    <t>Fuera de servicio por control de tensión en la S.E. Cajamarca Norte.</t>
  </si>
  <si>
    <t>L. RAMADA - PAMPA HONDA</t>
  </si>
  <si>
    <t>L-2275</t>
  </si>
  <si>
    <t>27/05/2025 07:38:00</t>
  </si>
  <si>
    <t>L. GUADALUPE - TRUJILLO NORTE</t>
  </si>
  <si>
    <t>L-2235</t>
  </si>
  <si>
    <t>27/05/2025 01:29:00</t>
  </si>
  <si>
    <t>27/05/2025 07:27:00</t>
  </si>
  <si>
    <t>Por regulación de tensión en la S.E. Trujillo Norte</t>
  </si>
  <si>
    <t>L. REQUE - GUADALUPE</t>
  </si>
  <si>
    <t>L-2236</t>
  </si>
  <si>
    <t>27/05/2025 01:30:00</t>
  </si>
  <si>
    <t>27/05/2025 07:26:00</t>
  </si>
  <si>
    <t>Por regulación de tensión en la S.E. Guadalupe</t>
  </si>
  <si>
    <t>L. REQUE - CHICLAYO OESTE</t>
  </si>
  <si>
    <t>L-2296</t>
  </si>
  <si>
    <t>27/05/2025 01:31:00</t>
  </si>
  <si>
    <t>27/05/2025 07:28:00</t>
  </si>
  <si>
    <t>Por regulación de tensión en la S.E. Chiclayo Oeste</t>
  </si>
  <si>
    <t>L. MANCHAY - PACHACUTEC</t>
  </si>
  <si>
    <t>L-2133</t>
  </si>
  <si>
    <t>27/05/2025 01:38:00</t>
  </si>
  <si>
    <t>27/05/2025 07:54:00</t>
  </si>
  <si>
    <t>Por regulación de tensión en la S.E. Planicie.</t>
  </si>
  <si>
    <t>27/05/2025 23:57:00</t>
  </si>
  <si>
    <t>L-2237</t>
  </si>
  <si>
    <t>27/05/2025 23:58:00</t>
  </si>
  <si>
    <t>27/05/2025 23:59:00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</si>
  <si>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</si>
  <si>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</si>
  <si>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</si>
  <si>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</si>
  <si>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</si>
  <si>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</si>
  <si>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</si>
  <si>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</si>
  <si>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</si>
  <si>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</si>
  <si>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</si>
  <si>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</si>
  <si>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</si>
  <si>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</si>
  <si>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</si>
  <si>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</si>
  <si>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</si>
  <si>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</si>
  <si>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</si>
  <si>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12:02:59
</t>
  </si>
  <si>
    <t xml:space="preserve">59.664 
</t>
  </si>
  <si>
    <t xml:space="preserve">05:38:03
</t>
  </si>
  <si>
    <t xml:space="preserve">60.286 
</t>
  </si>
  <si>
    <t>PUCALLPA ISA</t>
  </si>
  <si>
    <t xml:space="preserve">59.665 
</t>
  </si>
  <si>
    <t xml:space="preserve">60.287 
</t>
  </si>
  <si>
    <t xml:space="preserve">60.288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</si>
  <si>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</si>
  <si>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</si>
  <si>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</si>
  <si>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</si>
  <si>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</si>
  <si>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</si>
  <si>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</si>
  <si>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</si>
  <si>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</si>
  <si>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</si>
  <si>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</si>
  <si>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</si>
  <si>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</si>
  <si>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</si>
  <si>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</si>
  <si>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</si>
  <si>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</si>
  <si>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</si>
  <si>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</si>
  <si>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</si>
  <si>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</si>
  <si>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5181224 y resultó S/. 19272 (0.37% ) menor que el correspondiente al martes de la semana pasada.</t>
  </si>
  <si>
    <t>Fecha</t>
  </si>
  <si>
    <t>Costo Total Ejecutado</t>
  </si>
  <si>
    <t>Costo Total Programado</t>
  </si>
  <si>
    <t>MAR 20</t>
  </si>
  <si>
    <t>MIE 21</t>
  </si>
  <si>
    <t>JUE 22</t>
  </si>
  <si>
    <t>VIE 23</t>
  </si>
  <si>
    <t>SAB 24</t>
  </si>
  <si>
    <t>DOM 25</t>
  </si>
  <si>
    <t>LUN 26</t>
  </si>
  <si>
    <t>MAR 27</t>
  </si>
  <si>
    <t>Calificación de la Operacion de las Unidades de Generación</t>
  </si>
  <si>
    <t>Registro de las congestiones del Sistema de Transmisión</t>
  </si>
  <si>
    <t>EMPRESA AFECTADA</t>
  </si>
  <si>
    <t>INSTALACIÓN DE TRANSMISIÓN AFECTADA</t>
  </si>
  <si>
    <t>UNIDADES GENERADORAS LIMITADAS</t>
  </si>
  <si>
    <t>L. ICA - MARCONA</t>
  </si>
  <si>
    <t>27/05/2025 07:53:00</t>
  </si>
  <si>
    <t>27/05/2025 16:14:00</t>
  </si>
  <si>
    <t>Se limitó generación eólica de la zona.</t>
  </si>
  <si>
    <t>L. LA NIÑA - PIURA OESTE</t>
  </si>
  <si>
    <t>L-2241_old</t>
  </si>
  <si>
    <t>Se operó Mak1 y Mak2 de la CT Tumbes.</t>
  </si>
  <si>
    <t>Operó Mak2 de la C.T. Tumbes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</si>
  <si>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</si>
  <si>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</si>
  <si>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</si>
  <si>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</si>
  <si>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</si>
  <si>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</si>
  <si>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</si>
  <si>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</si>
  <si>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</si>
  <si>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</si>
  <si>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</si>
  <si>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</si>
  <si>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</si>
  <si>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</si>
  <si>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</si>
  <si>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</si>
  <si>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</si>
  <si>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</si>
  <si>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</si>
  <si>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</si>
  <si>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</si>
  <si>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</si>
  <si>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</si>
  <si>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</si>
  <si>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</si>
  <si>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</si>
  <si>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</si>
  <si>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</si>
  <si>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</si>
  <si>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</si>
  <si>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</si>
  <si>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</si>
  <si>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</si>
  <si>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</si>
  <si>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</si>
  <si>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</si>
  <si>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</si>
  <si>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</si>
  <si>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</si>
  <si>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</si>
  <si>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</si>
  <si>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</si>
  <si>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</si>
  <si>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</si>
  <si>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</si>
  <si>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</si>
  <si>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</si>
  <si>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</si>
  <si>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</si>
  <si>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</si>
  <si>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</si>
  <si>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</si>
  <si>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</si>
  <si>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</si>
  <si>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</si>
  <si>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</si>
  <si>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</si>
  <si>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</si>
  <si>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</si>
  <si>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</si>
  <si>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</si>
  <si>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136.2701</t>
  </si>
  <si>
    <t>88.7625</t>
  </si>
  <si>
    <t>170</t>
  </si>
  <si>
    <t>42.2589</t>
  </si>
  <si>
    <t>199</t>
  </si>
  <si>
    <t>83.2589</t>
  </si>
  <si>
    <t>77.2589</t>
  </si>
  <si>
    <t>55.1339</t>
  </si>
  <si>
    <t>162.882</t>
  </si>
  <si>
    <t>113.4475</t>
  </si>
  <si>
    <t>134.0256</t>
  </si>
  <si>
    <t>163.9686</t>
  </si>
  <si>
    <t>149.9754</t>
  </si>
  <si>
    <t>129.7625</t>
  </si>
  <si>
    <t>162.2915</t>
  </si>
  <si>
    <t>111.5796</t>
  </si>
  <si>
    <t>128.1715</t>
  </si>
  <si>
    <t>168.0324</t>
  </si>
  <si>
    <t>126.0257</t>
  </si>
  <si>
    <t>164.2044</t>
  </si>
  <si>
    <t>162.593</t>
  </si>
  <si>
    <t>109.0257</t>
  </si>
  <si>
    <t>196.7867</t>
  </si>
  <si>
    <t>204.6883</t>
  </si>
  <si>
    <t>67</t>
  </si>
  <si>
    <t>7.5918</t>
  </si>
  <si>
    <t>98.4989</t>
  </si>
  <si>
    <t>201.0001</t>
  </si>
  <si>
    <t>111.827</t>
  </si>
  <si>
    <t>174.2001</t>
  </si>
  <si>
    <t>182</t>
  </si>
  <si>
    <t>137.9998</t>
  </si>
  <si>
    <t>134.8259</t>
  </si>
  <si>
    <t>185.1738</t>
  </si>
  <si>
    <t>134.1184</t>
  </si>
  <si>
    <t>105.7654</t>
  </si>
  <si>
    <t>172.7367</t>
  </si>
  <si>
    <t>170.9498</t>
  </si>
  <si>
    <t>172.639</t>
  </si>
  <si>
    <t>67.0001</t>
  </si>
  <si>
    <t>182.5391</t>
  </si>
  <si>
    <t>186.9004</t>
  </si>
  <si>
    <t>150.1745</t>
  </si>
  <si>
    <t>84</t>
  </si>
  <si>
    <t>170.2215</t>
  </si>
  <si>
    <t>139.1585</t>
  </si>
  <si>
    <t>127.1381</t>
  </si>
  <si>
    <t>116.7262</t>
  </si>
  <si>
    <t>146.4683</t>
  </si>
  <si>
    <t>117.6917</t>
  </si>
  <si>
    <t>130.6205</t>
  </si>
  <si>
    <t>117.3259</t>
  </si>
  <si>
    <t>104.4253</t>
  </si>
  <si>
    <t>130.6614</t>
  </si>
  <si>
    <t>101.0972</t>
  </si>
  <si>
    <t>115.4124</t>
  </si>
  <si>
    <t>65.4164</t>
  </si>
  <si>
    <t>164</t>
  </si>
  <si>
    <t>159.875</t>
  </si>
  <si>
    <t>43.1339</t>
  </si>
  <si>
    <t>123.2041</t>
  </si>
  <si>
    <t>117.7625</t>
  </si>
  <si>
    <t>26.1339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</si>
  <si>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</si>
  <si>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</si>
  <si>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</si>
  <si>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</si>
  <si>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</si>
  <si>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</si>
  <si>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</si>
  <si>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</si>
  <si>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</si>
  <si>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</si>
  <si>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</si>
  <si>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</si>
  <si>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</si>
  <si>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</si>
  <si>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</si>
  <si>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</si>
  <si>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</si>
  <si>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</si>
  <si>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</si>
  <si>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</si>
  <si>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</si>
  <si>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</si>
  <si>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</si>
  <si>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</si>
  <si>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</si>
  <si>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</si>
  <si>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</si>
  <si>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</si>
  <si>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</si>
  <si>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</si>
  <si>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</si>
  <si>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</si>
  <si>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</si>
  <si>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</si>
  <si>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</si>
  <si>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</si>
  <si>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</si>
  <si>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</si>
  <si>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</si>
  <si>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</si>
  <si>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</si>
  <si>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</si>
  <si>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12.3654</t>
  </si>
  <si>
    <t>15.8262</t>
  </si>
  <si>
    <t>15.118</t>
  </si>
  <si>
    <t>917-39</t>
  </si>
  <si>
    <t>URS-STK-002 - G1</t>
  </si>
  <si>
    <t>CHMalpas - G1</t>
  </si>
  <si>
    <t>3.9565</t>
  </si>
  <si>
    <t>3.7795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</si>
  <si>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</si>
  <si>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</si>
  <si>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</si>
  <si>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</si>
  <si>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</si>
  <si>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</si>
  <si>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</si>
  <si>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</si>
  <si>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</si>
  <si>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</si>
  <si>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</si>
  <si>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</si>
  <si>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</si>
  <si>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</si>
  <si>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</si>
  <si>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</si>
  <si>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</si>
  <si>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</si>
  <si>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</si>
  <si>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</si>
  <si>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</si>
  <si>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</si>
  <si>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</si>
  <si>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</si>
  <si>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</si>
  <si>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</si>
  <si>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</si>
  <si>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</si>
  <si>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</si>
  <si>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</si>
  <si>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</si>
  <si>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</si>
  <si>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</si>
  <si>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</si>
  <si>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</si>
  <si>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</si>
  <si>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</si>
  <si>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</si>
  <si>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</si>
  <si>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</si>
  <si>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</si>
  <si>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</si>
  <si>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</si>
  <si>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</si>
  <si>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</si>
  <si>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</si>
  <si>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</si>
  <si>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</si>
  <si>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</si>
  <si>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</si>
  <si>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</si>
  <si>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</si>
  <si>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</si>
  <si>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</si>
  <si>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</si>
  <si>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58</t>
  </si>
  <si>
    <t>62.875</t>
  </si>
  <si>
    <t>63.9744</t>
  </si>
  <si>
    <t>63.9517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</si>
  <si>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</si>
  <si>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</si>
  <si>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</si>
  <si>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</si>
  <si>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</si>
  <si>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</si>
  <si>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</si>
  <si>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</si>
  <si>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</si>
  <si>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</si>
  <si>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</si>
  <si>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</si>
  <si>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</si>
  <si>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</si>
  <si>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</si>
  <si>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</si>
  <si>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</si>
  <si>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</si>
  <si>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</si>
  <si>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21.7168</t>
  </si>
  <si>
    <t>72.5918</t>
  </si>
  <si>
    <t>66.4088</t>
  </si>
  <si>
    <t>66.4304</t>
  </si>
  <si>
    <t>33.7299</t>
  </si>
  <si>
    <t>46.5036</t>
  </si>
  <si>
    <t>36.118</t>
  </si>
  <si>
    <t>47.9744</t>
  </si>
  <si>
    <t>36.7455</t>
  </si>
  <si>
    <t>36.7085</t>
  </si>
  <si>
    <t>47.4364</t>
  </si>
  <si>
    <t>90</t>
  </si>
  <si>
    <t>70.4852</t>
  </si>
  <si>
    <t>63.1766</t>
  </si>
  <si>
    <t>19.0491</t>
  </si>
  <si>
    <t>47.1741</t>
  </si>
  <si>
    <t>47.8816</t>
  </si>
  <si>
    <t>54.282</t>
  </si>
  <si>
    <t>32.8712</t>
  </si>
  <si>
    <t>34.662</t>
  </si>
  <si>
    <t>32.9691</t>
  </si>
  <si>
    <t>23.0459</t>
  </si>
  <si>
    <t>18.6736</t>
  </si>
  <si>
    <t>55.4811</t>
  </si>
  <si>
    <t>35.3721</t>
  </si>
  <si>
    <t>50.4886</t>
  </si>
  <si>
    <t>29.2738</t>
  </si>
  <si>
    <t>31.0333</t>
  </si>
  <si>
    <t>28.3083</t>
  </si>
  <si>
    <t>44.1296</t>
  </si>
  <si>
    <t>28.6741</t>
  </si>
  <si>
    <t>44.1838</t>
  </si>
  <si>
    <t>15.3386</t>
  </si>
  <si>
    <t>75.2993</t>
  </si>
  <si>
    <t>30.5876</t>
  </si>
  <si>
    <t>83.6103</t>
  </si>
  <si>
    <t>6</t>
  </si>
  <si>
    <t>34.8505</t>
  </si>
  <si>
    <t>924-22</t>
  </si>
  <si>
    <t>URS-ENL-001 - G1</t>
  </si>
  <si>
    <t>CHHuinco - G1</t>
  </si>
  <si>
    <t>37.073</t>
  </si>
  <si>
    <t>19.881</t>
  </si>
  <si>
    <t>28.124</t>
  </si>
  <si>
    <t>31.72</t>
  </si>
  <si>
    <t>16.28</t>
  </si>
  <si>
    <t>48</t>
  </si>
  <si>
    <t>27.0332</t>
  </si>
  <si>
    <t>19.9125</t>
  </si>
  <si>
    <t>27.0256</t>
  </si>
  <si>
    <t>19.9268</t>
  </si>
  <si>
    <t>45</t>
  </si>
  <si>
    <t>46.0826</t>
  </si>
  <si>
    <t>23.5796</t>
  </si>
  <si>
    <t>33.4476</t>
  </si>
  <si>
    <t>30.2255</t>
  </si>
  <si>
    <t>35.145</t>
  </si>
  <si>
    <t>41.6254</t>
  </si>
  <si>
    <t>924-23</t>
  </si>
  <si>
    <t>URS-ENL-001 - G2</t>
  </si>
  <si>
    <t>CHHuinco - G2</t>
  </si>
  <si>
    <t>44.6184</t>
  </si>
  <si>
    <t>21.7105</t>
  </si>
  <si>
    <t>22.4233</t>
  </si>
  <si>
    <t>23.326</t>
  </si>
  <si>
    <t>31.2832</t>
  </si>
  <si>
    <t>17.0735</t>
  </si>
  <si>
    <t>20.8344</t>
  </si>
  <si>
    <t>29.549</t>
  </si>
  <si>
    <t>27.563</t>
  </si>
  <si>
    <t>25.0582</t>
  </si>
  <si>
    <t>37.2943</t>
  </si>
  <si>
    <t>924-24</t>
  </si>
  <si>
    <t>URS-ENL-001 - G3</t>
  </si>
  <si>
    <t>CHHuinco - G3</t>
  </si>
  <si>
    <t>37.927</t>
  </si>
  <si>
    <t>35.238</t>
  </si>
  <si>
    <t>16.344</t>
  </si>
  <si>
    <t>11.55</t>
  </si>
  <si>
    <t>36.444</t>
  </si>
  <si>
    <t>37.5</t>
  </si>
  <si>
    <t>10.495</t>
  </si>
  <si>
    <t>46.4964</t>
  </si>
  <si>
    <t>45.3816</t>
  </si>
  <si>
    <t>44.6825</t>
  </si>
  <si>
    <t>30.8081</t>
  </si>
  <si>
    <t>19.7099</t>
  </si>
  <si>
    <t>27.9181</t>
  </si>
  <si>
    <t>25.4304</t>
  </si>
  <si>
    <t>38.0051</t>
  </si>
  <si>
    <t>41.9849</t>
  </si>
  <si>
    <t>924-25</t>
  </si>
  <si>
    <t>URS-ENL-001 - G4</t>
  </si>
  <si>
    <t>CHHuinco - G4</t>
  </si>
  <si>
    <t>21.717</t>
  </si>
  <si>
    <t>47.9668</t>
  </si>
  <si>
    <t>22.2069</t>
  </si>
  <si>
    <t>22.8942</t>
  </si>
  <si>
    <t>31.8935</t>
  </si>
  <si>
    <t>1906-280</t>
  </si>
  <si>
    <t>URS-ENL-002</t>
  </si>
  <si>
    <t>CHMatuca</t>
  </si>
  <si>
    <t>8</t>
  </si>
  <si>
    <t>23</t>
  </si>
  <si>
    <t>16.498</t>
  </si>
  <si>
    <t>7.3469</t>
  </si>
  <si>
    <t>12.5788</t>
  </si>
  <si>
    <t>12.514</t>
  </si>
  <si>
    <t>12.5013</t>
  </si>
  <si>
    <t>7.9999</t>
  </si>
  <si>
    <t>12.7789</t>
  </si>
  <si>
    <t>13.3117</t>
  </si>
  <si>
    <t>17</t>
  </si>
  <si>
    <t>7.0158</t>
  </si>
  <si>
    <t>16.9999</t>
  </si>
  <si>
    <t>6.9964</t>
  </si>
  <si>
    <t>12.6503</t>
  </si>
  <si>
    <t>15.8197</t>
  </si>
  <si>
    <t>12.3921</t>
  </si>
  <si>
    <t>12.3882</t>
  </si>
  <si>
    <t>12.3919</t>
  </si>
  <si>
    <t>12.415</t>
  </si>
  <si>
    <t>12.426</t>
  </si>
  <si>
    <t>12.3444</t>
  </si>
  <si>
    <t>12.4064</t>
  </si>
  <si>
    <t>6.8415</t>
  </si>
  <si>
    <t>12.3733</t>
  </si>
  <si>
    <t>12.4984</t>
  </si>
  <si>
    <t>15.2498</t>
  </si>
  <si>
    <t>15.2824</t>
  </si>
  <si>
    <t>13.6035</t>
  </si>
  <si>
    <t>15.1215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</si>
  <si>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</si>
  <si>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</si>
  <si>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</si>
  <si>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</si>
  <si>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</si>
  <si>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</si>
  <si>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</si>
  <si>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</si>
  <si>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</si>
  <si>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</si>
  <si>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</si>
  <si>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</si>
  <si>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</si>
  <si>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</si>
  <si>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</si>
  <si>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</si>
  <si>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</si>
  <si>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</si>
  <si>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</si>
  <si>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</si>
  <si>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</si>
  <si>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</si>
  <si>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</si>
  <si>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</si>
  <si>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</si>
  <si>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</si>
  <si>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</si>
  <si>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</si>
  <si>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</si>
  <si>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</si>
  <si>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</si>
  <si>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</si>
  <si>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</si>
  <si>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</si>
  <si>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</si>
  <si>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</si>
  <si>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</si>
  <si>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</si>
  <si>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</si>
  <si>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59.5335</t>
  </si>
  <si>
    <t>59.3887</t>
  </si>
  <si>
    <t>56.911</t>
  </si>
  <si>
    <t>56.4314</t>
  </si>
  <si>
    <t>2253-12601</t>
  </si>
  <si>
    <t>URS-CLP-001 - G1</t>
  </si>
  <si>
    <t>CHPlatan - G1</t>
  </si>
  <si>
    <t>2253-12602</t>
  </si>
  <si>
    <t>URS-CLP-001 - G2</t>
  </si>
  <si>
    <t>CHPlatan - G2</t>
  </si>
  <si>
    <t>3168-1191</t>
  </si>
  <si>
    <t>URS-CHI-001</t>
  </si>
  <si>
    <t>CHChimay</t>
  </si>
  <si>
    <t>10.1707</t>
  </si>
  <si>
    <t>11.0256</t>
  </si>
  <si>
    <t>15.8537</t>
  </si>
  <si>
    <t>11.0483</t>
  </si>
  <si>
    <t>15.8321</t>
  </si>
  <si>
    <t>28.125</t>
  </si>
  <si>
    <t>16.315</t>
  </si>
  <si>
    <t>12.2791</t>
  </si>
  <si>
    <t>18.1829</t>
  </si>
  <si>
    <t>16.0453</t>
  </si>
  <si>
    <t>6.3706</t>
  </si>
  <si>
    <t>8.4743</t>
  </si>
  <si>
    <t>8.4344</t>
  </si>
  <si>
    <t>6.0001</t>
  </si>
  <si>
    <t>18.7841</t>
  </si>
  <si>
    <t>27.0149</t>
  </si>
  <si>
    <t>26.1085</t>
  </si>
  <si>
    <t>25.8517</t>
  </si>
  <si>
    <t>11.9454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</si>
  <si>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</si>
  <si>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</si>
  <si>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</si>
  <si>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</si>
  <si>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</si>
  <si>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</si>
  <si>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</si>
  <si>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</si>
  <si>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</si>
  <si>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</si>
  <si>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</si>
  <si>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</si>
  <si>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</si>
  <si>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</si>
  <si>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</si>
  <si>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</si>
  <si>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</si>
  <si>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</si>
  <si>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</si>
  <si>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</si>
  <si>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</si>
  <si>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</si>
  <si>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</si>
  <si>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</si>
  <si>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</si>
  <si>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</si>
  <si>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</si>
  <si>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</si>
  <si>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</si>
  <si>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</si>
  <si>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</si>
  <si>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</si>
  <si>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</si>
  <si>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</si>
  <si>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</si>
  <si>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</si>
  <si>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</si>
  <si>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</si>
  <si>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</si>
  <si>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</si>
  <si>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</si>
  <si>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</si>
  <si>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</si>
  <si>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</si>
  <si>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</si>
  <si>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</si>
  <si>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146.0000</t>
  </si>
  <si>
    <t>190.0000</t>
  </si>
  <si>
    <t>189.9999</t>
  </si>
  <si>
    <t>205.000</t>
  </si>
  <si>
    <t>205.0000</t>
  </si>
  <si>
    <t>170.0000</t>
  </si>
  <si>
    <t>COMENTARIOS</t>
  </si>
  <si>
    <t>ORYGEN  indico que matucana no podra dar RSF por 1 h.</t>
  </si>
  <si>
    <t>CH Malpaso no puede brindar RSF con 2 unidades.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</si>
  <si>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</si>
  <si>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</si>
  <si>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</si>
  <si>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</si>
  <si>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</si>
  <si>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</si>
  <si>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</si>
  <si>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FLEXIGAS+GAS DE REFINERIA</t>
  </si>
  <si>
    <t>NAFTA+GAS DE REFINERIA</t>
  </si>
  <si>
    <t xml:space="preserve">Se actualizó el despacho ejecutado de las C.H. Carpapata;  de las CC.TT. Tablazo y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</si>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</sst>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941.66579999999999</c:v>
                </c:pt>
                <c:pt idx="1">
                  <c:v>921.07010000000002</c:v>
                </c:pt>
                <c:pt idx="2">
                  <c:v>908.76660000000004</c:v>
                </c:pt>
                <c:pt idx="3">
                  <c:v>848.90520000000004</c:v>
                </c:pt>
                <c:pt idx="4">
                  <c:v>852.89409999999998</c:v>
                </c:pt>
                <c:pt idx="5">
                  <c:v>841.44060000000002</c:v>
                </c:pt>
                <c:pt idx="6">
                  <c:v>874.58929999999998</c:v>
                </c:pt>
                <c:pt idx="7">
                  <c:v>847.99699999999996</c:v>
                </c:pt>
                <c:pt idx="8">
                  <c:v>889.43209999999999</c:v>
                </c:pt>
                <c:pt idx="9">
                  <c:v>892.79190000000006</c:v>
                </c:pt>
                <c:pt idx="10">
                  <c:v>886.14509999999996</c:v>
                </c:pt>
                <c:pt idx="11">
                  <c:v>932.46090000000004</c:v>
                </c:pt>
                <c:pt idx="12">
                  <c:v>1012.9834</c:v>
                </c:pt>
                <c:pt idx="13">
                  <c:v>964.70150000000001</c:v>
                </c:pt>
                <c:pt idx="14">
                  <c:v>987.45690000000002</c:v>
                </c:pt>
                <c:pt idx="15">
                  <c:v>997.23519999999996</c:v>
                </c:pt>
                <c:pt idx="16">
                  <c:v>1058.6224</c:v>
                </c:pt>
                <c:pt idx="17">
                  <c:v>1097.9384</c:v>
                </c:pt>
                <c:pt idx="18">
                  <c:v>1113.8724</c:v>
                </c:pt>
                <c:pt idx="19">
                  <c:v>1076.4165</c:v>
                </c:pt>
                <c:pt idx="20">
                  <c:v>1098.3957</c:v>
                </c:pt>
                <c:pt idx="21">
                  <c:v>1110.3213000000001</c:v>
                </c:pt>
                <c:pt idx="22">
                  <c:v>1123.0029</c:v>
                </c:pt>
                <c:pt idx="23">
                  <c:v>1136.8161</c:v>
                </c:pt>
                <c:pt idx="24">
                  <c:v>1119.1896999999999</c:v>
                </c:pt>
                <c:pt idx="25">
                  <c:v>1105.4546</c:v>
                </c:pt>
                <c:pt idx="26">
                  <c:v>1108.1756</c:v>
                </c:pt>
                <c:pt idx="27">
                  <c:v>1155.5092999999999</c:v>
                </c:pt>
                <c:pt idx="28">
                  <c:v>1183.771</c:v>
                </c:pt>
                <c:pt idx="29">
                  <c:v>1148.7671</c:v>
                </c:pt>
                <c:pt idx="30">
                  <c:v>1140.7991</c:v>
                </c:pt>
                <c:pt idx="31">
                  <c:v>1126.2366999999999</c:v>
                </c:pt>
                <c:pt idx="32">
                  <c:v>1115.0393999999999</c:v>
                </c:pt>
                <c:pt idx="33">
                  <c:v>1089.2674</c:v>
                </c:pt>
                <c:pt idx="34">
                  <c:v>1081.7369000000001</c:v>
                </c:pt>
                <c:pt idx="35">
                  <c:v>1064.2855999999999</c:v>
                </c:pt>
                <c:pt idx="36">
                  <c:v>1164.8487</c:v>
                </c:pt>
                <c:pt idx="37">
                  <c:v>1190.1573000000001</c:v>
                </c:pt>
                <c:pt idx="38">
                  <c:v>1199.3132000000001</c:v>
                </c:pt>
                <c:pt idx="39">
                  <c:v>1194.1071999999999</c:v>
                </c:pt>
                <c:pt idx="40">
                  <c:v>1174.7154</c:v>
                </c:pt>
                <c:pt idx="41">
                  <c:v>1156.837</c:v>
                </c:pt>
                <c:pt idx="42">
                  <c:v>1135.0444</c:v>
                </c:pt>
                <c:pt idx="43">
                  <c:v>1101.4112</c:v>
                </c:pt>
                <c:pt idx="44">
                  <c:v>1067.7624000000001</c:v>
                </c:pt>
                <c:pt idx="45">
                  <c:v>1025.5236</c:v>
                </c:pt>
                <c:pt idx="46">
                  <c:v>992.8999</c:v>
                </c:pt>
                <c:pt idx="47">
                  <c:v>959.06970000000001</c:v>
                </c:pt>
              </c:numCache>
            </c:numRef>
          </c:val>
          <c:smooth val="0"/>
          <c:extLst>
            <c:ext xmlns:c16="http://schemas.microsoft.com/office/drawing/2014/chart" uri="{C3380CC4-5D6E-409C-BE32-E72D297353CC}">
              <c16:uniqueId val="{00000000-6F23-4182-A38F-A7BFC1B3B97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1793.1696999999999</c:v>
                </c:pt>
                <c:pt idx="1">
                  <c:v>1782.2357999999999</c:v>
                </c:pt>
                <c:pt idx="2">
                  <c:v>1768.1778999999999</c:v>
                </c:pt>
                <c:pt idx="3">
                  <c:v>1760.2246</c:v>
                </c:pt>
                <c:pt idx="4">
                  <c:v>1737.5451</c:v>
                </c:pt>
                <c:pt idx="5">
                  <c:v>1756.7624000000001</c:v>
                </c:pt>
                <c:pt idx="6">
                  <c:v>1758.1681000000001</c:v>
                </c:pt>
                <c:pt idx="7">
                  <c:v>1767.5127</c:v>
                </c:pt>
                <c:pt idx="8">
                  <c:v>1754.4635000000001</c:v>
                </c:pt>
                <c:pt idx="9">
                  <c:v>1789.7807</c:v>
                </c:pt>
                <c:pt idx="10">
                  <c:v>1799.8317</c:v>
                </c:pt>
                <c:pt idx="11">
                  <c:v>1803.5980999999999</c:v>
                </c:pt>
                <c:pt idx="12">
                  <c:v>1800.9380000000001</c:v>
                </c:pt>
                <c:pt idx="13">
                  <c:v>1760.789</c:v>
                </c:pt>
                <c:pt idx="14">
                  <c:v>1759.4233999999999</c:v>
                </c:pt>
                <c:pt idx="15">
                  <c:v>1758.1043999999999</c:v>
                </c:pt>
                <c:pt idx="16">
                  <c:v>1790.2918999999999</c:v>
                </c:pt>
                <c:pt idx="17">
                  <c:v>1780.6016999999999</c:v>
                </c:pt>
                <c:pt idx="18">
                  <c:v>1801.1463000000001</c:v>
                </c:pt>
                <c:pt idx="19">
                  <c:v>1783.6984</c:v>
                </c:pt>
                <c:pt idx="20">
                  <c:v>1765.8073999999999</c:v>
                </c:pt>
                <c:pt idx="21">
                  <c:v>1772.6397999999999</c:v>
                </c:pt>
                <c:pt idx="22">
                  <c:v>1786.672</c:v>
                </c:pt>
                <c:pt idx="23">
                  <c:v>1781.0241000000001</c:v>
                </c:pt>
                <c:pt idx="24">
                  <c:v>1759.3507</c:v>
                </c:pt>
                <c:pt idx="25">
                  <c:v>1735.9226000000001</c:v>
                </c:pt>
                <c:pt idx="26">
                  <c:v>1743.4490000000001</c:v>
                </c:pt>
                <c:pt idx="27">
                  <c:v>1746.4446</c:v>
                </c:pt>
                <c:pt idx="28">
                  <c:v>1764.722</c:v>
                </c:pt>
                <c:pt idx="29">
                  <c:v>1779.6838</c:v>
                </c:pt>
                <c:pt idx="30">
                  <c:v>1795.7837999999999</c:v>
                </c:pt>
                <c:pt idx="31">
                  <c:v>1832.6686</c:v>
                </c:pt>
                <c:pt idx="32">
                  <c:v>1861.6325999999999</c:v>
                </c:pt>
                <c:pt idx="33">
                  <c:v>1849.7936999999999</c:v>
                </c:pt>
                <c:pt idx="34">
                  <c:v>1837.423</c:v>
                </c:pt>
                <c:pt idx="35">
                  <c:v>1843.6003000000001</c:v>
                </c:pt>
                <c:pt idx="36">
                  <c:v>1861.5093999999999</c:v>
                </c:pt>
                <c:pt idx="37">
                  <c:v>1841.8995</c:v>
                </c:pt>
                <c:pt idx="38">
                  <c:v>1825.6187</c:v>
                </c:pt>
                <c:pt idx="39">
                  <c:v>1851.9927</c:v>
                </c:pt>
                <c:pt idx="40">
                  <c:v>1865.5106000000001</c:v>
                </c:pt>
                <c:pt idx="41">
                  <c:v>1852.405</c:v>
                </c:pt>
                <c:pt idx="42">
                  <c:v>1844.4436000000001</c:v>
                </c:pt>
                <c:pt idx="43">
                  <c:v>1813.4209000000001</c:v>
                </c:pt>
                <c:pt idx="44">
                  <c:v>1747.7645</c:v>
                </c:pt>
                <c:pt idx="45">
                  <c:v>1694.7645</c:v>
                </c:pt>
                <c:pt idx="46">
                  <c:v>1676.3030000000001</c:v>
                </c:pt>
                <c:pt idx="47">
                  <c:v>1665.8488</c:v>
                </c:pt>
              </c:numCache>
            </c:numRef>
          </c:val>
          <c:smooth val="0"/>
          <c:extLst>
            <c:ext xmlns:c16="http://schemas.microsoft.com/office/drawing/2014/chart" uri="{C3380CC4-5D6E-409C-BE32-E72D297353CC}">
              <c16:uniqueId val="{00000001-6F23-4182-A38F-A7BFC1B3B97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3635.6635000000001</c:v>
                </c:pt>
                <c:pt idx="1">
                  <c:v>3535.6300999999999</c:v>
                </c:pt>
                <c:pt idx="2">
                  <c:v>3544.1405</c:v>
                </c:pt>
                <c:pt idx="3">
                  <c:v>3465.6462000000001</c:v>
                </c:pt>
                <c:pt idx="4">
                  <c:v>3458.5587999999998</c:v>
                </c:pt>
                <c:pt idx="5">
                  <c:v>3503.7750000000001</c:v>
                </c:pt>
                <c:pt idx="6">
                  <c:v>3502.9675999999999</c:v>
                </c:pt>
                <c:pt idx="7">
                  <c:v>3437.5743000000002</c:v>
                </c:pt>
                <c:pt idx="8">
                  <c:v>3567.1833999999999</c:v>
                </c:pt>
                <c:pt idx="9">
                  <c:v>3470.0493999999999</c:v>
                </c:pt>
                <c:pt idx="10">
                  <c:v>3649.7521999999999</c:v>
                </c:pt>
                <c:pt idx="11">
                  <c:v>3688.0450000000001</c:v>
                </c:pt>
                <c:pt idx="12">
                  <c:v>3873.4895999999999</c:v>
                </c:pt>
                <c:pt idx="13">
                  <c:v>3892.9095000000002</c:v>
                </c:pt>
                <c:pt idx="14">
                  <c:v>3956.0736999999999</c:v>
                </c:pt>
                <c:pt idx="15">
                  <c:v>4020.0324000000001</c:v>
                </c:pt>
                <c:pt idx="16">
                  <c:v>4175.6346999999996</c:v>
                </c:pt>
                <c:pt idx="17">
                  <c:v>4183.7659000000003</c:v>
                </c:pt>
                <c:pt idx="18">
                  <c:v>4285.4872999999998</c:v>
                </c:pt>
                <c:pt idx="19">
                  <c:v>4383.8561</c:v>
                </c:pt>
                <c:pt idx="20">
                  <c:v>4438.4179000000004</c:v>
                </c:pt>
                <c:pt idx="21">
                  <c:v>4481.8708999999999</c:v>
                </c:pt>
                <c:pt idx="22">
                  <c:v>4513.3960999999999</c:v>
                </c:pt>
                <c:pt idx="23">
                  <c:v>4351.2407999999996</c:v>
                </c:pt>
                <c:pt idx="24">
                  <c:v>4470.4045999999998</c:v>
                </c:pt>
                <c:pt idx="25">
                  <c:v>4400.4448000000002</c:v>
                </c:pt>
                <c:pt idx="26">
                  <c:v>4375.8473999999997</c:v>
                </c:pt>
                <c:pt idx="27">
                  <c:v>4296.6990999999998</c:v>
                </c:pt>
                <c:pt idx="28">
                  <c:v>4522.8159999999998</c:v>
                </c:pt>
                <c:pt idx="29">
                  <c:v>4482.2691000000004</c:v>
                </c:pt>
                <c:pt idx="30">
                  <c:v>4478.5411000000004</c:v>
                </c:pt>
                <c:pt idx="31">
                  <c:v>4509.4966999999997</c:v>
                </c:pt>
                <c:pt idx="32">
                  <c:v>4342.6239999999998</c:v>
                </c:pt>
                <c:pt idx="33">
                  <c:v>4352.6878999999999</c:v>
                </c:pt>
                <c:pt idx="34">
                  <c:v>4301.5281000000004</c:v>
                </c:pt>
                <c:pt idx="35">
                  <c:v>4270.2911000000004</c:v>
                </c:pt>
                <c:pt idx="36">
                  <c:v>4356.6039000000001</c:v>
                </c:pt>
                <c:pt idx="37">
                  <c:v>4328.2601999999997</c:v>
                </c:pt>
                <c:pt idx="38">
                  <c:v>4305.3931000000002</c:v>
                </c:pt>
                <c:pt idx="39">
                  <c:v>4317.6021000000001</c:v>
                </c:pt>
                <c:pt idx="40">
                  <c:v>4306.6350000000002</c:v>
                </c:pt>
                <c:pt idx="41">
                  <c:v>4265.7669999999998</c:v>
                </c:pt>
                <c:pt idx="42">
                  <c:v>4208.6949999999997</c:v>
                </c:pt>
                <c:pt idx="43">
                  <c:v>4254.0949000000001</c:v>
                </c:pt>
                <c:pt idx="44">
                  <c:v>4245.4890999999998</c:v>
                </c:pt>
                <c:pt idx="45">
                  <c:v>4099.3109000000004</c:v>
                </c:pt>
                <c:pt idx="46">
                  <c:v>3960.1390999999999</c:v>
                </c:pt>
                <c:pt idx="47">
                  <c:v>3848.2455</c:v>
                </c:pt>
              </c:numCache>
            </c:numRef>
          </c:val>
          <c:smooth val="0"/>
          <c:extLst>
            <c:ext xmlns:c16="http://schemas.microsoft.com/office/drawing/2014/chart" uri="{C3380CC4-5D6E-409C-BE32-E72D297353CC}">
              <c16:uniqueId val="{00000002-6F23-4182-A38F-A7BFC1B3B97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87D-40A2-92AE-110104EB280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87D-40A2-92AE-110104EB280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21.299469999999999</c:v>
                </c:pt>
                <c:pt idx="1">
                  <c:v>20.678380000000001</c:v>
                </c:pt>
                <c:pt idx="2">
                  <c:v>20.75187</c:v>
                </c:pt>
                <c:pt idx="3">
                  <c:v>21.350449999999999</c:v>
                </c:pt>
                <c:pt idx="4">
                  <c:v>21.286950000000001</c:v>
                </c:pt>
                <c:pt idx="5">
                  <c:v>21.131340000000002</c:v>
                </c:pt>
                <c:pt idx="6">
                  <c:v>21.126860000000001</c:v>
                </c:pt>
                <c:pt idx="7">
                  <c:v>20.884640000000001</c:v>
                </c:pt>
                <c:pt idx="8">
                  <c:v>20.805240000000001</c:v>
                </c:pt>
                <c:pt idx="9">
                  <c:v>20.788979999999999</c:v>
                </c:pt>
                <c:pt idx="10">
                  <c:v>20.839549999999999</c:v>
                </c:pt>
                <c:pt idx="11">
                  <c:v>21.342130000000001</c:v>
                </c:pt>
                <c:pt idx="12">
                  <c:v>24.304970000000001</c:v>
                </c:pt>
                <c:pt idx="13">
                  <c:v>23.71679</c:v>
                </c:pt>
                <c:pt idx="14">
                  <c:v>23.831600000000002</c:v>
                </c:pt>
                <c:pt idx="15">
                  <c:v>26.36224</c:v>
                </c:pt>
                <c:pt idx="16">
                  <c:v>29.229959999999998</c:v>
                </c:pt>
                <c:pt idx="17">
                  <c:v>34.777200000000001</c:v>
                </c:pt>
                <c:pt idx="18">
                  <c:v>39.065989999999999</c:v>
                </c:pt>
                <c:pt idx="19">
                  <c:v>40.10389</c:v>
                </c:pt>
                <c:pt idx="20">
                  <c:v>39.250529999999998</c:v>
                </c:pt>
                <c:pt idx="21">
                  <c:v>40.07253</c:v>
                </c:pt>
                <c:pt idx="22">
                  <c:v>40.02881</c:v>
                </c:pt>
                <c:pt idx="23">
                  <c:v>40.142429999999997</c:v>
                </c:pt>
                <c:pt idx="24">
                  <c:v>39.485030000000002</c:v>
                </c:pt>
                <c:pt idx="25">
                  <c:v>39.99727</c:v>
                </c:pt>
                <c:pt idx="26">
                  <c:v>39.84881</c:v>
                </c:pt>
                <c:pt idx="27">
                  <c:v>40.148429999999998</c:v>
                </c:pt>
                <c:pt idx="28">
                  <c:v>40.156570000000002</c:v>
                </c:pt>
                <c:pt idx="29">
                  <c:v>40.28078</c:v>
                </c:pt>
                <c:pt idx="30">
                  <c:v>40.208880000000001</c:v>
                </c:pt>
                <c:pt idx="31">
                  <c:v>40.26755</c:v>
                </c:pt>
                <c:pt idx="32">
                  <c:v>40.033059999999999</c:v>
                </c:pt>
                <c:pt idx="33">
                  <c:v>33.891680000000001</c:v>
                </c:pt>
                <c:pt idx="34">
                  <c:v>27.009689999999999</c:v>
                </c:pt>
                <c:pt idx="35">
                  <c:v>18.339839999999999</c:v>
                </c:pt>
                <c:pt idx="36">
                  <c:v>11.099489999999999</c:v>
                </c:pt>
                <c:pt idx="37">
                  <c:v>10.814080000000001</c:v>
                </c:pt>
                <c:pt idx="38">
                  <c:v>10.316990000000001</c:v>
                </c:pt>
                <c:pt idx="39">
                  <c:v>10.668939999999999</c:v>
                </c:pt>
                <c:pt idx="40">
                  <c:v>11.13931</c:v>
                </c:pt>
                <c:pt idx="41">
                  <c:v>12.0594</c:v>
                </c:pt>
                <c:pt idx="42">
                  <c:v>14.498810000000001</c:v>
                </c:pt>
                <c:pt idx="43">
                  <c:v>18.954969999999999</c:v>
                </c:pt>
                <c:pt idx="44">
                  <c:v>27.109839999999998</c:v>
                </c:pt>
                <c:pt idx="45">
                  <c:v>30.514420000000001</c:v>
                </c:pt>
                <c:pt idx="46">
                  <c:v>30.76829</c:v>
                </c:pt>
                <c:pt idx="47">
                  <c:v>30.907509999999998</c:v>
                </c:pt>
              </c:numCache>
            </c:numRef>
          </c:val>
          <c:smooth val="0"/>
          <c:extLst>
            <c:ext xmlns:c16="http://schemas.microsoft.com/office/drawing/2014/chart" uri="{C3380CC4-5D6E-409C-BE32-E72D297353CC}">
              <c16:uniqueId val="{00000002-887D-40A2-92AE-110104EB280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12.872</c:v>
                </c:pt>
                <c:pt idx="1">
                  <c:v>13.015000000000001</c:v>
                </c:pt>
                <c:pt idx="2">
                  <c:v>13.332000000000001</c:v>
                </c:pt>
                <c:pt idx="3">
                  <c:v>13.824999999999999</c:v>
                </c:pt>
                <c:pt idx="4">
                  <c:v>13.897</c:v>
                </c:pt>
                <c:pt idx="5">
                  <c:v>13.438000000000001</c:v>
                </c:pt>
                <c:pt idx="6">
                  <c:v>13.218</c:v>
                </c:pt>
                <c:pt idx="7">
                  <c:v>12.993</c:v>
                </c:pt>
                <c:pt idx="8">
                  <c:v>13.077999999999999</c:v>
                </c:pt>
                <c:pt idx="9">
                  <c:v>12.162000000000001</c:v>
                </c:pt>
                <c:pt idx="10">
                  <c:v>11.859</c:v>
                </c:pt>
                <c:pt idx="11">
                  <c:v>11.34</c:v>
                </c:pt>
                <c:pt idx="12">
                  <c:v>10.571999999999999</c:v>
                </c:pt>
                <c:pt idx="13">
                  <c:v>10.67</c:v>
                </c:pt>
                <c:pt idx="14">
                  <c:v>11.337</c:v>
                </c:pt>
                <c:pt idx="15">
                  <c:v>12.002000000000001</c:v>
                </c:pt>
                <c:pt idx="16">
                  <c:v>13.382</c:v>
                </c:pt>
                <c:pt idx="17">
                  <c:v>13.244</c:v>
                </c:pt>
                <c:pt idx="18">
                  <c:v>13.592000000000001</c:v>
                </c:pt>
                <c:pt idx="19">
                  <c:v>13.292999999999999</c:v>
                </c:pt>
                <c:pt idx="20">
                  <c:v>13.406000000000001</c:v>
                </c:pt>
                <c:pt idx="21">
                  <c:v>12.737</c:v>
                </c:pt>
                <c:pt idx="22">
                  <c:v>12.772</c:v>
                </c:pt>
                <c:pt idx="23">
                  <c:v>11.925000000000001</c:v>
                </c:pt>
                <c:pt idx="24">
                  <c:v>11.680999999999999</c:v>
                </c:pt>
                <c:pt idx="25">
                  <c:v>12.803000000000001</c:v>
                </c:pt>
                <c:pt idx="26">
                  <c:v>12.967000000000001</c:v>
                </c:pt>
                <c:pt idx="27">
                  <c:v>13.941000000000001</c:v>
                </c:pt>
                <c:pt idx="28">
                  <c:v>13.97</c:v>
                </c:pt>
                <c:pt idx="29">
                  <c:v>14.516999999999999</c:v>
                </c:pt>
                <c:pt idx="30">
                  <c:v>13.815</c:v>
                </c:pt>
                <c:pt idx="31">
                  <c:v>12.712999999999999</c:v>
                </c:pt>
                <c:pt idx="32">
                  <c:v>11.884</c:v>
                </c:pt>
                <c:pt idx="33">
                  <c:v>11.19</c:v>
                </c:pt>
                <c:pt idx="34">
                  <c:v>11.151</c:v>
                </c:pt>
                <c:pt idx="35">
                  <c:v>10.901</c:v>
                </c:pt>
                <c:pt idx="36">
                  <c:v>9.9269999999999996</c:v>
                </c:pt>
                <c:pt idx="37">
                  <c:v>10.478999999999999</c:v>
                </c:pt>
                <c:pt idx="38">
                  <c:v>11.596</c:v>
                </c:pt>
                <c:pt idx="39">
                  <c:v>12.167</c:v>
                </c:pt>
                <c:pt idx="40">
                  <c:v>13.664999999999999</c:v>
                </c:pt>
                <c:pt idx="41">
                  <c:v>13.757</c:v>
                </c:pt>
                <c:pt idx="42">
                  <c:v>13.597</c:v>
                </c:pt>
                <c:pt idx="43">
                  <c:v>13.255000000000001</c:v>
                </c:pt>
                <c:pt idx="44">
                  <c:v>13.802</c:v>
                </c:pt>
                <c:pt idx="45">
                  <c:v>13.298999999999999</c:v>
                </c:pt>
                <c:pt idx="46">
                  <c:v>13.374000000000001</c:v>
                </c:pt>
                <c:pt idx="47">
                  <c:v>13.686</c:v>
                </c:pt>
              </c:numCache>
            </c:numRef>
          </c:val>
          <c:smooth val="0"/>
          <c:extLst>
            <c:ext xmlns:c16="http://schemas.microsoft.com/office/drawing/2014/chart" uri="{C3380CC4-5D6E-409C-BE32-E72D297353CC}">
              <c16:uniqueId val="{00000003-887D-40A2-92AE-110104EB280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87D-40A2-92AE-110104EB280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87D-40A2-92AE-110104EB280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87D-40A2-92AE-110104EB280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87D-40A2-92AE-110104EB280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19.496200000000002</c:v>
                </c:pt>
                <c:pt idx="1">
                  <c:v>18.778700000000001</c:v>
                </c:pt>
                <c:pt idx="2">
                  <c:v>19.654499999999999</c:v>
                </c:pt>
                <c:pt idx="3">
                  <c:v>18.9526</c:v>
                </c:pt>
                <c:pt idx="4">
                  <c:v>19.2181</c:v>
                </c:pt>
                <c:pt idx="5">
                  <c:v>18.821200000000001</c:v>
                </c:pt>
                <c:pt idx="6">
                  <c:v>19.0151</c:v>
                </c:pt>
                <c:pt idx="7">
                  <c:v>19.2562</c:v>
                </c:pt>
                <c:pt idx="8">
                  <c:v>19.180599999999998</c:v>
                </c:pt>
                <c:pt idx="9">
                  <c:v>19.1708</c:v>
                </c:pt>
                <c:pt idx="10">
                  <c:v>17.715499999999999</c:v>
                </c:pt>
                <c:pt idx="11">
                  <c:v>19.415900000000001</c:v>
                </c:pt>
                <c:pt idx="12">
                  <c:v>20.005299999999998</c:v>
                </c:pt>
                <c:pt idx="13">
                  <c:v>19.6036</c:v>
                </c:pt>
                <c:pt idx="14">
                  <c:v>19.516400000000001</c:v>
                </c:pt>
                <c:pt idx="15">
                  <c:v>19.4727</c:v>
                </c:pt>
                <c:pt idx="16">
                  <c:v>19.019400000000001</c:v>
                </c:pt>
                <c:pt idx="17">
                  <c:v>19.187200000000001</c:v>
                </c:pt>
                <c:pt idx="18">
                  <c:v>19.2546</c:v>
                </c:pt>
                <c:pt idx="19">
                  <c:v>19.024699999999999</c:v>
                </c:pt>
                <c:pt idx="20">
                  <c:v>18.9955</c:v>
                </c:pt>
                <c:pt idx="21">
                  <c:v>18.727399999999999</c:v>
                </c:pt>
                <c:pt idx="22">
                  <c:v>18.981200000000001</c:v>
                </c:pt>
                <c:pt idx="23">
                  <c:v>18.961600000000001</c:v>
                </c:pt>
                <c:pt idx="24">
                  <c:v>19.080300000000001</c:v>
                </c:pt>
                <c:pt idx="25">
                  <c:v>19.031700000000001</c:v>
                </c:pt>
                <c:pt idx="26">
                  <c:v>19.0169</c:v>
                </c:pt>
                <c:pt idx="27">
                  <c:v>19.476500000000001</c:v>
                </c:pt>
                <c:pt idx="28">
                  <c:v>20.4924</c:v>
                </c:pt>
                <c:pt idx="29">
                  <c:v>20.183499999999999</c:v>
                </c:pt>
                <c:pt idx="30">
                  <c:v>20.5488</c:v>
                </c:pt>
                <c:pt idx="31">
                  <c:v>19.3949</c:v>
                </c:pt>
                <c:pt idx="32">
                  <c:v>19.376799999999999</c:v>
                </c:pt>
                <c:pt idx="33">
                  <c:v>18.457799999999999</c:v>
                </c:pt>
                <c:pt idx="34">
                  <c:v>19.968699999999998</c:v>
                </c:pt>
                <c:pt idx="35">
                  <c:v>19.821200000000001</c:v>
                </c:pt>
                <c:pt idx="36">
                  <c:v>18.132100000000001</c:v>
                </c:pt>
                <c:pt idx="37">
                  <c:v>18.409600000000001</c:v>
                </c:pt>
                <c:pt idx="38">
                  <c:v>18.751100000000001</c:v>
                </c:pt>
                <c:pt idx="39">
                  <c:v>18.153400000000001</c:v>
                </c:pt>
                <c:pt idx="40">
                  <c:v>19.957999999999998</c:v>
                </c:pt>
                <c:pt idx="41">
                  <c:v>19.382300000000001</c:v>
                </c:pt>
                <c:pt idx="42">
                  <c:v>19.7883</c:v>
                </c:pt>
                <c:pt idx="43">
                  <c:v>19.791599999999999</c:v>
                </c:pt>
                <c:pt idx="44">
                  <c:v>19.9482</c:v>
                </c:pt>
                <c:pt idx="45">
                  <c:v>19.521799999999999</c:v>
                </c:pt>
                <c:pt idx="46">
                  <c:v>19.422000000000001</c:v>
                </c:pt>
                <c:pt idx="47">
                  <c:v>19.082999999999998</c:v>
                </c:pt>
              </c:numCache>
            </c:numRef>
          </c:val>
          <c:smooth val="0"/>
          <c:extLst>
            <c:ext xmlns:c16="http://schemas.microsoft.com/office/drawing/2014/chart" uri="{C3380CC4-5D6E-409C-BE32-E72D297353CC}">
              <c16:uniqueId val="{00000008-887D-40A2-92AE-110104EB280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26.4238</c:v>
                </c:pt>
                <c:pt idx="1">
                  <c:v>26.345199999999998</c:v>
                </c:pt>
                <c:pt idx="2">
                  <c:v>26.1539</c:v>
                </c:pt>
                <c:pt idx="3">
                  <c:v>25.989899999999999</c:v>
                </c:pt>
                <c:pt idx="4">
                  <c:v>26.102699999999999</c:v>
                </c:pt>
                <c:pt idx="5">
                  <c:v>26.033899999999999</c:v>
                </c:pt>
                <c:pt idx="6">
                  <c:v>26.128699999999998</c:v>
                </c:pt>
                <c:pt idx="7">
                  <c:v>26.578499999999998</c:v>
                </c:pt>
                <c:pt idx="8">
                  <c:v>26.6873</c:v>
                </c:pt>
                <c:pt idx="9">
                  <c:v>26.5931</c:v>
                </c:pt>
                <c:pt idx="10">
                  <c:v>26.842700000000001</c:v>
                </c:pt>
                <c:pt idx="11">
                  <c:v>27.229199999999999</c:v>
                </c:pt>
                <c:pt idx="12">
                  <c:v>27.5916</c:v>
                </c:pt>
                <c:pt idx="13">
                  <c:v>27.4285</c:v>
                </c:pt>
                <c:pt idx="14">
                  <c:v>27.444299999999998</c:v>
                </c:pt>
                <c:pt idx="15">
                  <c:v>26.784800000000001</c:v>
                </c:pt>
                <c:pt idx="16">
                  <c:v>26.8553</c:v>
                </c:pt>
                <c:pt idx="17">
                  <c:v>27.411000000000001</c:v>
                </c:pt>
                <c:pt idx="18">
                  <c:v>27.7821</c:v>
                </c:pt>
                <c:pt idx="19">
                  <c:v>27.612100000000002</c:v>
                </c:pt>
                <c:pt idx="20">
                  <c:v>27.3447</c:v>
                </c:pt>
                <c:pt idx="21">
                  <c:v>27.504999999999999</c:v>
                </c:pt>
                <c:pt idx="22">
                  <c:v>27.386399999999998</c:v>
                </c:pt>
                <c:pt idx="23">
                  <c:v>27.352399999999999</c:v>
                </c:pt>
                <c:pt idx="24">
                  <c:v>26.695399999999999</c:v>
                </c:pt>
                <c:pt idx="25">
                  <c:v>26.494800000000001</c:v>
                </c:pt>
                <c:pt idx="26">
                  <c:v>27.404199999999999</c:v>
                </c:pt>
                <c:pt idx="27">
                  <c:v>27.274000000000001</c:v>
                </c:pt>
                <c:pt idx="28">
                  <c:v>27.300699999999999</c:v>
                </c:pt>
                <c:pt idx="29">
                  <c:v>27.539300000000001</c:v>
                </c:pt>
                <c:pt idx="30">
                  <c:v>27.1967</c:v>
                </c:pt>
                <c:pt idx="31">
                  <c:v>26.8949</c:v>
                </c:pt>
                <c:pt idx="32">
                  <c:v>26.7242</c:v>
                </c:pt>
                <c:pt idx="33">
                  <c:v>26.598800000000001</c:v>
                </c:pt>
                <c:pt idx="34">
                  <c:v>27.506900000000002</c:v>
                </c:pt>
                <c:pt idx="35">
                  <c:v>27.427800000000001</c:v>
                </c:pt>
                <c:pt idx="36">
                  <c:v>28.1617</c:v>
                </c:pt>
                <c:pt idx="37">
                  <c:v>25.4541</c:v>
                </c:pt>
                <c:pt idx="38">
                  <c:v>25.799299999999999</c:v>
                </c:pt>
                <c:pt idx="39">
                  <c:v>25.809699999999999</c:v>
                </c:pt>
                <c:pt idx="40">
                  <c:v>29.093299999999999</c:v>
                </c:pt>
                <c:pt idx="41">
                  <c:v>28.9026</c:v>
                </c:pt>
                <c:pt idx="42">
                  <c:v>28.672000000000001</c:v>
                </c:pt>
                <c:pt idx="43">
                  <c:v>27.889600000000002</c:v>
                </c:pt>
                <c:pt idx="44">
                  <c:v>27.4407</c:v>
                </c:pt>
                <c:pt idx="45">
                  <c:v>26.697500000000002</c:v>
                </c:pt>
                <c:pt idx="46">
                  <c:v>27.001200000000001</c:v>
                </c:pt>
                <c:pt idx="47">
                  <c:v>26.792999999999999</c:v>
                </c:pt>
              </c:numCache>
            </c:numRef>
          </c:val>
          <c:smooth val="0"/>
          <c:extLst>
            <c:ext xmlns:c16="http://schemas.microsoft.com/office/drawing/2014/chart" uri="{C3380CC4-5D6E-409C-BE32-E72D297353CC}">
              <c16:uniqueId val="{00000009-887D-40A2-92AE-110104EB280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13.9427</c:v>
                </c:pt>
                <c:pt idx="1">
                  <c:v>13.643599999999999</c:v>
                </c:pt>
                <c:pt idx="2">
                  <c:v>13.6921</c:v>
                </c:pt>
                <c:pt idx="3">
                  <c:v>13.568099999999999</c:v>
                </c:pt>
                <c:pt idx="4">
                  <c:v>13.6973</c:v>
                </c:pt>
                <c:pt idx="5">
                  <c:v>13.8558</c:v>
                </c:pt>
                <c:pt idx="6">
                  <c:v>13.9253</c:v>
                </c:pt>
                <c:pt idx="7">
                  <c:v>13.4099</c:v>
                </c:pt>
                <c:pt idx="8">
                  <c:v>14.522600000000001</c:v>
                </c:pt>
                <c:pt idx="9">
                  <c:v>15.662699999999999</c:v>
                </c:pt>
                <c:pt idx="10">
                  <c:v>15.811999999999999</c:v>
                </c:pt>
                <c:pt idx="11">
                  <c:v>14.8918</c:v>
                </c:pt>
                <c:pt idx="12">
                  <c:v>13.526</c:v>
                </c:pt>
                <c:pt idx="13">
                  <c:v>13.1099</c:v>
                </c:pt>
                <c:pt idx="14">
                  <c:v>10.679</c:v>
                </c:pt>
                <c:pt idx="15">
                  <c:v>10.4184</c:v>
                </c:pt>
                <c:pt idx="16">
                  <c:v>10.321400000000001</c:v>
                </c:pt>
                <c:pt idx="17">
                  <c:v>10.4811</c:v>
                </c:pt>
                <c:pt idx="18">
                  <c:v>10.5022</c:v>
                </c:pt>
                <c:pt idx="19">
                  <c:v>10.620900000000001</c:v>
                </c:pt>
                <c:pt idx="20">
                  <c:v>10.578799999999999</c:v>
                </c:pt>
                <c:pt idx="21">
                  <c:v>10.716200000000001</c:v>
                </c:pt>
                <c:pt idx="22">
                  <c:v>10.423</c:v>
                </c:pt>
                <c:pt idx="23">
                  <c:v>10.7773</c:v>
                </c:pt>
                <c:pt idx="24">
                  <c:v>13.3744</c:v>
                </c:pt>
                <c:pt idx="25">
                  <c:v>13.6608</c:v>
                </c:pt>
                <c:pt idx="26">
                  <c:v>13.831300000000001</c:v>
                </c:pt>
                <c:pt idx="27">
                  <c:v>14.2293</c:v>
                </c:pt>
                <c:pt idx="28">
                  <c:v>15.074</c:v>
                </c:pt>
                <c:pt idx="29">
                  <c:v>15.142200000000001</c:v>
                </c:pt>
                <c:pt idx="30">
                  <c:v>15.031599999999999</c:v>
                </c:pt>
                <c:pt idx="31">
                  <c:v>14.4781</c:v>
                </c:pt>
                <c:pt idx="32">
                  <c:v>14.496499999999999</c:v>
                </c:pt>
                <c:pt idx="33">
                  <c:v>14.061999999999999</c:v>
                </c:pt>
                <c:pt idx="34">
                  <c:v>14.1968</c:v>
                </c:pt>
                <c:pt idx="35">
                  <c:v>15.898300000000001</c:v>
                </c:pt>
                <c:pt idx="36">
                  <c:v>16.247599999999998</c:v>
                </c:pt>
                <c:pt idx="37">
                  <c:v>14.631500000000001</c:v>
                </c:pt>
                <c:pt idx="38">
                  <c:v>14.1509</c:v>
                </c:pt>
                <c:pt idx="39">
                  <c:v>13.144299999999999</c:v>
                </c:pt>
                <c:pt idx="40">
                  <c:v>10.9146</c:v>
                </c:pt>
                <c:pt idx="41">
                  <c:v>11.1448</c:v>
                </c:pt>
                <c:pt idx="42">
                  <c:v>11.2842</c:v>
                </c:pt>
                <c:pt idx="43">
                  <c:v>11.335000000000001</c:v>
                </c:pt>
                <c:pt idx="44">
                  <c:v>11.8995</c:v>
                </c:pt>
                <c:pt idx="45">
                  <c:v>11.7661</c:v>
                </c:pt>
                <c:pt idx="46">
                  <c:v>13.414999999999999</c:v>
                </c:pt>
                <c:pt idx="47">
                  <c:v>13.6996</c:v>
                </c:pt>
              </c:numCache>
            </c:numRef>
          </c:val>
          <c:smooth val="0"/>
          <c:extLst>
            <c:ext xmlns:c16="http://schemas.microsoft.com/office/drawing/2014/chart" uri="{C3380CC4-5D6E-409C-BE32-E72D297353CC}">
              <c16:uniqueId val="{0000000A-887D-40A2-92AE-110104EB280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13.58</c:v>
                </c:pt>
                <c:pt idx="1">
                  <c:v>13.62</c:v>
                </c:pt>
                <c:pt idx="2">
                  <c:v>13.43</c:v>
                </c:pt>
                <c:pt idx="3">
                  <c:v>13.6</c:v>
                </c:pt>
                <c:pt idx="4">
                  <c:v>13.42</c:v>
                </c:pt>
                <c:pt idx="5">
                  <c:v>13.64</c:v>
                </c:pt>
                <c:pt idx="6">
                  <c:v>13.52</c:v>
                </c:pt>
                <c:pt idx="7">
                  <c:v>13.46</c:v>
                </c:pt>
                <c:pt idx="8">
                  <c:v>13.4</c:v>
                </c:pt>
                <c:pt idx="9">
                  <c:v>13.61</c:v>
                </c:pt>
                <c:pt idx="10">
                  <c:v>13.3</c:v>
                </c:pt>
                <c:pt idx="11">
                  <c:v>13.66</c:v>
                </c:pt>
                <c:pt idx="12">
                  <c:v>13.56</c:v>
                </c:pt>
                <c:pt idx="13">
                  <c:v>13.24</c:v>
                </c:pt>
                <c:pt idx="14">
                  <c:v>12.39</c:v>
                </c:pt>
                <c:pt idx="15">
                  <c:v>12.1</c:v>
                </c:pt>
                <c:pt idx="16">
                  <c:v>11.96</c:v>
                </c:pt>
                <c:pt idx="17">
                  <c:v>11.87</c:v>
                </c:pt>
                <c:pt idx="18">
                  <c:v>11.95</c:v>
                </c:pt>
                <c:pt idx="19">
                  <c:v>11.99</c:v>
                </c:pt>
                <c:pt idx="20">
                  <c:v>11.98</c:v>
                </c:pt>
                <c:pt idx="21">
                  <c:v>11.92</c:v>
                </c:pt>
                <c:pt idx="22">
                  <c:v>11.9</c:v>
                </c:pt>
                <c:pt idx="23">
                  <c:v>11.92</c:v>
                </c:pt>
                <c:pt idx="24">
                  <c:v>12.31</c:v>
                </c:pt>
                <c:pt idx="25">
                  <c:v>11.95</c:v>
                </c:pt>
                <c:pt idx="26">
                  <c:v>12.19</c:v>
                </c:pt>
                <c:pt idx="27">
                  <c:v>12.34</c:v>
                </c:pt>
                <c:pt idx="28">
                  <c:v>12.19</c:v>
                </c:pt>
                <c:pt idx="29">
                  <c:v>12.39</c:v>
                </c:pt>
                <c:pt idx="30">
                  <c:v>12.18</c:v>
                </c:pt>
                <c:pt idx="31">
                  <c:v>11.73</c:v>
                </c:pt>
                <c:pt idx="32">
                  <c:v>12.09</c:v>
                </c:pt>
                <c:pt idx="33">
                  <c:v>12.1</c:v>
                </c:pt>
                <c:pt idx="34">
                  <c:v>12.18</c:v>
                </c:pt>
                <c:pt idx="35">
                  <c:v>12.17</c:v>
                </c:pt>
                <c:pt idx="36">
                  <c:v>12.31</c:v>
                </c:pt>
                <c:pt idx="37">
                  <c:v>12.38</c:v>
                </c:pt>
                <c:pt idx="38">
                  <c:v>11.97</c:v>
                </c:pt>
                <c:pt idx="39">
                  <c:v>12.44</c:v>
                </c:pt>
                <c:pt idx="40">
                  <c:v>12.46</c:v>
                </c:pt>
                <c:pt idx="41">
                  <c:v>12.53</c:v>
                </c:pt>
                <c:pt idx="42">
                  <c:v>12.52</c:v>
                </c:pt>
                <c:pt idx="43">
                  <c:v>12.54</c:v>
                </c:pt>
                <c:pt idx="44">
                  <c:v>12.9</c:v>
                </c:pt>
                <c:pt idx="45">
                  <c:v>12.89</c:v>
                </c:pt>
                <c:pt idx="46">
                  <c:v>12.5</c:v>
                </c:pt>
                <c:pt idx="47">
                  <c:v>12.78</c:v>
                </c:pt>
              </c:numCache>
            </c:numRef>
          </c:val>
          <c:smooth val="0"/>
          <c:extLst>
            <c:ext xmlns:c16="http://schemas.microsoft.com/office/drawing/2014/chart" uri="{C3380CC4-5D6E-409C-BE32-E72D297353CC}">
              <c16:uniqueId val="{0000000B-887D-40A2-92AE-110104EB280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29.423999999999999</c:v>
                </c:pt>
                <c:pt idx="1">
                  <c:v>29.94</c:v>
                </c:pt>
                <c:pt idx="2">
                  <c:v>29.65</c:v>
                </c:pt>
                <c:pt idx="3">
                  <c:v>29.856000000000002</c:v>
                </c:pt>
                <c:pt idx="4">
                  <c:v>29.922000000000001</c:v>
                </c:pt>
                <c:pt idx="5">
                  <c:v>30.111999999999998</c:v>
                </c:pt>
                <c:pt idx="6">
                  <c:v>30.19</c:v>
                </c:pt>
                <c:pt idx="7">
                  <c:v>29.853999999999999</c:v>
                </c:pt>
                <c:pt idx="8">
                  <c:v>30.111999999999998</c:v>
                </c:pt>
                <c:pt idx="9">
                  <c:v>29.681999999999999</c:v>
                </c:pt>
                <c:pt idx="10">
                  <c:v>29.957999999999998</c:v>
                </c:pt>
                <c:pt idx="11">
                  <c:v>30.318000000000001</c:v>
                </c:pt>
                <c:pt idx="12">
                  <c:v>29.62</c:v>
                </c:pt>
                <c:pt idx="13">
                  <c:v>29.948</c:v>
                </c:pt>
                <c:pt idx="14">
                  <c:v>29.49</c:v>
                </c:pt>
                <c:pt idx="15">
                  <c:v>29.925999999999998</c:v>
                </c:pt>
                <c:pt idx="16">
                  <c:v>29.431999999999999</c:v>
                </c:pt>
                <c:pt idx="17">
                  <c:v>29.062000000000001</c:v>
                </c:pt>
                <c:pt idx="18">
                  <c:v>28.696000000000002</c:v>
                </c:pt>
                <c:pt idx="19">
                  <c:v>28.738</c:v>
                </c:pt>
                <c:pt idx="20">
                  <c:v>27.88</c:v>
                </c:pt>
                <c:pt idx="21">
                  <c:v>27.635999999999999</c:v>
                </c:pt>
                <c:pt idx="22">
                  <c:v>28.31</c:v>
                </c:pt>
                <c:pt idx="23">
                  <c:v>29.652000000000001</c:v>
                </c:pt>
                <c:pt idx="24">
                  <c:v>29.872</c:v>
                </c:pt>
                <c:pt idx="25">
                  <c:v>30.187999999999999</c:v>
                </c:pt>
                <c:pt idx="26">
                  <c:v>29.245999999999999</c:v>
                </c:pt>
                <c:pt idx="27">
                  <c:v>28.606000000000002</c:v>
                </c:pt>
                <c:pt idx="28">
                  <c:v>28.882000000000001</c:v>
                </c:pt>
                <c:pt idx="29">
                  <c:v>29.341999999999999</c:v>
                </c:pt>
                <c:pt idx="30">
                  <c:v>29.526</c:v>
                </c:pt>
                <c:pt idx="31">
                  <c:v>29.3</c:v>
                </c:pt>
                <c:pt idx="32">
                  <c:v>29.058</c:v>
                </c:pt>
                <c:pt idx="33">
                  <c:v>29.326000000000001</c:v>
                </c:pt>
                <c:pt idx="34">
                  <c:v>29.978000000000002</c:v>
                </c:pt>
                <c:pt idx="35">
                  <c:v>30.14</c:v>
                </c:pt>
                <c:pt idx="36">
                  <c:v>30.498000000000001</c:v>
                </c:pt>
                <c:pt idx="37">
                  <c:v>29.762</c:v>
                </c:pt>
                <c:pt idx="38">
                  <c:v>30.372</c:v>
                </c:pt>
                <c:pt idx="39">
                  <c:v>30.417999999999999</c:v>
                </c:pt>
                <c:pt idx="40">
                  <c:v>30.456</c:v>
                </c:pt>
                <c:pt idx="41">
                  <c:v>30.864000000000001</c:v>
                </c:pt>
                <c:pt idx="42">
                  <c:v>30.611999999999998</c:v>
                </c:pt>
                <c:pt idx="43">
                  <c:v>30.76</c:v>
                </c:pt>
                <c:pt idx="44">
                  <c:v>31.486000000000001</c:v>
                </c:pt>
                <c:pt idx="45">
                  <c:v>31.091999999999999</c:v>
                </c:pt>
                <c:pt idx="46">
                  <c:v>30.574000000000002</c:v>
                </c:pt>
                <c:pt idx="47">
                  <c:v>30.526</c:v>
                </c:pt>
              </c:numCache>
            </c:numRef>
          </c:val>
          <c:smooth val="0"/>
          <c:extLst>
            <c:ext xmlns:c16="http://schemas.microsoft.com/office/drawing/2014/chart" uri="{C3380CC4-5D6E-409C-BE32-E72D297353CC}">
              <c16:uniqueId val="{0000000C-887D-40A2-92AE-110104EB280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87D-40A2-92AE-110104EB280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87D-40A2-92AE-110104EB280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41.328000000000003</c:v>
                </c:pt>
                <c:pt idx="1">
                  <c:v>41.424999999999997</c:v>
                </c:pt>
                <c:pt idx="2">
                  <c:v>41.878</c:v>
                </c:pt>
                <c:pt idx="3">
                  <c:v>41.781999999999996</c:v>
                </c:pt>
                <c:pt idx="4">
                  <c:v>41.51</c:v>
                </c:pt>
                <c:pt idx="5">
                  <c:v>41.76</c:v>
                </c:pt>
                <c:pt idx="6">
                  <c:v>41.64</c:v>
                </c:pt>
                <c:pt idx="7">
                  <c:v>42.012</c:v>
                </c:pt>
                <c:pt idx="8">
                  <c:v>41.703000000000003</c:v>
                </c:pt>
                <c:pt idx="9">
                  <c:v>41.545999999999999</c:v>
                </c:pt>
                <c:pt idx="10">
                  <c:v>41.613</c:v>
                </c:pt>
                <c:pt idx="11">
                  <c:v>41.837000000000003</c:v>
                </c:pt>
                <c:pt idx="12">
                  <c:v>41.14</c:v>
                </c:pt>
                <c:pt idx="13">
                  <c:v>40.959000000000003</c:v>
                </c:pt>
                <c:pt idx="14">
                  <c:v>40.905999999999999</c:v>
                </c:pt>
                <c:pt idx="15">
                  <c:v>40.991999999999997</c:v>
                </c:pt>
                <c:pt idx="16">
                  <c:v>40.688000000000002</c:v>
                </c:pt>
                <c:pt idx="17">
                  <c:v>41.103000000000002</c:v>
                </c:pt>
                <c:pt idx="18">
                  <c:v>41.250999999999998</c:v>
                </c:pt>
                <c:pt idx="19">
                  <c:v>41.149000000000001</c:v>
                </c:pt>
                <c:pt idx="20">
                  <c:v>41.133000000000003</c:v>
                </c:pt>
                <c:pt idx="21">
                  <c:v>41.432000000000002</c:v>
                </c:pt>
                <c:pt idx="22">
                  <c:v>41.15</c:v>
                </c:pt>
                <c:pt idx="23">
                  <c:v>41.363</c:v>
                </c:pt>
                <c:pt idx="24">
                  <c:v>41.216999999999999</c:v>
                </c:pt>
                <c:pt idx="25">
                  <c:v>40.884999999999998</c:v>
                </c:pt>
                <c:pt idx="26">
                  <c:v>41.238999999999997</c:v>
                </c:pt>
                <c:pt idx="27">
                  <c:v>41.304000000000002</c:v>
                </c:pt>
                <c:pt idx="28">
                  <c:v>41.588999999999999</c:v>
                </c:pt>
                <c:pt idx="29">
                  <c:v>41.277000000000001</c:v>
                </c:pt>
                <c:pt idx="30">
                  <c:v>41.167000000000002</c:v>
                </c:pt>
                <c:pt idx="31">
                  <c:v>41.042999999999999</c:v>
                </c:pt>
                <c:pt idx="32">
                  <c:v>41.250999999999998</c:v>
                </c:pt>
                <c:pt idx="33">
                  <c:v>41.362000000000002</c:v>
                </c:pt>
                <c:pt idx="34">
                  <c:v>41.003</c:v>
                </c:pt>
                <c:pt idx="35">
                  <c:v>41.432000000000002</c:v>
                </c:pt>
                <c:pt idx="36">
                  <c:v>41.728000000000002</c:v>
                </c:pt>
                <c:pt idx="37">
                  <c:v>42.058999999999997</c:v>
                </c:pt>
                <c:pt idx="38">
                  <c:v>42.536999999999999</c:v>
                </c:pt>
                <c:pt idx="39">
                  <c:v>42.018000000000001</c:v>
                </c:pt>
                <c:pt idx="40">
                  <c:v>41.796999999999997</c:v>
                </c:pt>
                <c:pt idx="41">
                  <c:v>41.957999999999998</c:v>
                </c:pt>
                <c:pt idx="42">
                  <c:v>41.942999999999998</c:v>
                </c:pt>
                <c:pt idx="43">
                  <c:v>42.112000000000002</c:v>
                </c:pt>
                <c:pt idx="44">
                  <c:v>41.738999999999997</c:v>
                </c:pt>
                <c:pt idx="45">
                  <c:v>42.136000000000003</c:v>
                </c:pt>
                <c:pt idx="46">
                  <c:v>42.225000000000001</c:v>
                </c:pt>
                <c:pt idx="47">
                  <c:v>42.069000000000003</c:v>
                </c:pt>
              </c:numCache>
            </c:numRef>
          </c:val>
          <c:smooth val="0"/>
          <c:extLst>
            <c:ext xmlns:c16="http://schemas.microsoft.com/office/drawing/2014/chart" uri="{C3380CC4-5D6E-409C-BE32-E72D297353CC}">
              <c16:uniqueId val="{0000000F-887D-40A2-92AE-110104EB280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87D-40A2-92AE-110104EB280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35.249899999999997</c:v>
                </c:pt>
                <c:pt idx="1">
                  <c:v>44.966999999999999</c:v>
                </c:pt>
                <c:pt idx="2">
                  <c:v>34.766800000000003</c:v>
                </c:pt>
                <c:pt idx="3">
                  <c:v>37.4724</c:v>
                </c:pt>
                <c:pt idx="4">
                  <c:v>40.200000000000003</c:v>
                </c:pt>
                <c:pt idx="5">
                  <c:v>32.950299999999999</c:v>
                </c:pt>
                <c:pt idx="6">
                  <c:v>36.319200000000002</c:v>
                </c:pt>
                <c:pt idx="7">
                  <c:v>38.276600000000002</c:v>
                </c:pt>
                <c:pt idx="8">
                  <c:v>40.465699999999998</c:v>
                </c:pt>
                <c:pt idx="9">
                  <c:v>41.429299999999998</c:v>
                </c:pt>
                <c:pt idx="10">
                  <c:v>41.055500000000002</c:v>
                </c:pt>
                <c:pt idx="11">
                  <c:v>43.857799999999997</c:v>
                </c:pt>
                <c:pt idx="12">
                  <c:v>37.171599999999998</c:v>
                </c:pt>
                <c:pt idx="13">
                  <c:v>25.694199999999999</c:v>
                </c:pt>
                <c:pt idx="14">
                  <c:v>28.705100000000002</c:v>
                </c:pt>
                <c:pt idx="15">
                  <c:v>43.700299999999999</c:v>
                </c:pt>
                <c:pt idx="16">
                  <c:v>38.099699999999999</c:v>
                </c:pt>
                <c:pt idx="17">
                  <c:v>38.571300000000001</c:v>
                </c:pt>
                <c:pt idx="18">
                  <c:v>26.905799999999999</c:v>
                </c:pt>
                <c:pt idx="19">
                  <c:v>21.1265</c:v>
                </c:pt>
                <c:pt idx="20">
                  <c:v>11.2706</c:v>
                </c:pt>
                <c:pt idx="21">
                  <c:v>8.2538</c:v>
                </c:pt>
                <c:pt idx="22">
                  <c:v>7.2816999999999998</c:v>
                </c:pt>
                <c:pt idx="23">
                  <c:v>7.3074000000000003</c:v>
                </c:pt>
                <c:pt idx="24">
                  <c:v>35.613500000000002</c:v>
                </c:pt>
                <c:pt idx="25">
                  <c:v>23.367100000000001</c:v>
                </c:pt>
                <c:pt idx="26">
                  <c:v>43.9328</c:v>
                </c:pt>
                <c:pt idx="27">
                  <c:v>41.534700000000001</c:v>
                </c:pt>
                <c:pt idx="28">
                  <c:v>42.156399999999998</c:v>
                </c:pt>
                <c:pt idx="29">
                  <c:v>31.976700000000001</c:v>
                </c:pt>
                <c:pt idx="30">
                  <c:v>17.2606</c:v>
                </c:pt>
                <c:pt idx="31">
                  <c:v>11.7897</c:v>
                </c:pt>
                <c:pt idx="32">
                  <c:v>7.3352000000000004</c:v>
                </c:pt>
                <c:pt idx="33">
                  <c:v>9.9669000000000008</c:v>
                </c:pt>
                <c:pt idx="34">
                  <c:v>12.725099999999999</c:v>
                </c:pt>
                <c:pt idx="35">
                  <c:v>13.053000000000001</c:v>
                </c:pt>
                <c:pt idx="36">
                  <c:v>10.4785</c:v>
                </c:pt>
                <c:pt idx="37">
                  <c:v>9.3146000000000004</c:v>
                </c:pt>
                <c:pt idx="38">
                  <c:v>8.3107000000000006</c:v>
                </c:pt>
                <c:pt idx="39">
                  <c:v>9.9204000000000008</c:v>
                </c:pt>
                <c:pt idx="40">
                  <c:v>10.1823</c:v>
                </c:pt>
                <c:pt idx="41">
                  <c:v>10.0258</c:v>
                </c:pt>
                <c:pt idx="42">
                  <c:v>9.8135999999999992</c:v>
                </c:pt>
                <c:pt idx="43">
                  <c:v>9.9422999999999995</c:v>
                </c:pt>
                <c:pt idx="44">
                  <c:v>7.8125</c:v>
                </c:pt>
                <c:pt idx="45">
                  <c:v>8.7964000000000002</c:v>
                </c:pt>
                <c:pt idx="46">
                  <c:v>8.1539000000000001</c:v>
                </c:pt>
                <c:pt idx="47">
                  <c:v>8.7190999999999992</c:v>
                </c:pt>
              </c:numCache>
            </c:numRef>
          </c:val>
          <c:smooth val="0"/>
          <c:extLst>
            <c:ext xmlns:c16="http://schemas.microsoft.com/office/drawing/2014/chart" uri="{C3380CC4-5D6E-409C-BE32-E72D297353CC}">
              <c16:uniqueId val="{00000011-887D-40A2-92AE-110104EB280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87D-40A2-92AE-110104EB280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7.8</c:v>
                </c:pt>
                <c:pt idx="1">
                  <c:v>8.1999999999999993</c:v>
                </c:pt>
                <c:pt idx="2">
                  <c:v>8.1999999999999993</c:v>
                </c:pt>
                <c:pt idx="3">
                  <c:v>8.1999999999999993</c:v>
                </c:pt>
                <c:pt idx="4">
                  <c:v>8.1999999999999993</c:v>
                </c:pt>
                <c:pt idx="5">
                  <c:v>8.1999999999999993</c:v>
                </c:pt>
                <c:pt idx="6">
                  <c:v>8.1999999999999993</c:v>
                </c:pt>
                <c:pt idx="7">
                  <c:v>8.3000000000000007</c:v>
                </c:pt>
                <c:pt idx="8">
                  <c:v>8.3000000000000007</c:v>
                </c:pt>
                <c:pt idx="9">
                  <c:v>8.4</c:v>
                </c:pt>
                <c:pt idx="10">
                  <c:v>8.3000000000000007</c:v>
                </c:pt>
                <c:pt idx="11">
                  <c:v>8.1999999999999993</c:v>
                </c:pt>
                <c:pt idx="12">
                  <c:v>8.1</c:v>
                </c:pt>
                <c:pt idx="13">
                  <c:v>8.1</c:v>
                </c:pt>
                <c:pt idx="14">
                  <c:v>8.1</c:v>
                </c:pt>
                <c:pt idx="15">
                  <c:v>8.1999999999999993</c:v>
                </c:pt>
                <c:pt idx="16">
                  <c:v>8.4</c:v>
                </c:pt>
                <c:pt idx="17">
                  <c:v>8.6999999999999993</c:v>
                </c:pt>
                <c:pt idx="18">
                  <c:v>8.9</c:v>
                </c:pt>
                <c:pt idx="19">
                  <c:v>9.1999999999999993</c:v>
                </c:pt>
                <c:pt idx="20">
                  <c:v>9</c:v>
                </c:pt>
                <c:pt idx="21">
                  <c:v>8.9</c:v>
                </c:pt>
                <c:pt idx="22">
                  <c:v>8.5</c:v>
                </c:pt>
                <c:pt idx="23">
                  <c:v>8.4</c:v>
                </c:pt>
                <c:pt idx="24">
                  <c:v>8.4</c:v>
                </c:pt>
                <c:pt idx="25">
                  <c:v>8.4</c:v>
                </c:pt>
                <c:pt idx="26">
                  <c:v>8.6</c:v>
                </c:pt>
                <c:pt idx="27">
                  <c:v>8.8000000000000007</c:v>
                </c:pt>
                <c:pt idx="28">
                  <c:v>8.9</c:v>
                </c:pt>
                <c:pt idx="29">
                  <c:v>9</c:v>
                </c:pt>
                <c:pt idx="30">
                  <c:v>8.6999999999999993</c:v>
                </c:pt>
                <c:pt idx="31">
                  <c:v>8.5</c:v>
                </c:pt>
                <c:pt idx="32">
                  <c:v>8.6999999999999993</c:v>
                </c:pt>
                <c:pt idx="33">
                  <c:v>9</c:v>
                </c:pt>
                <c:pt idx="34">
                  <c:v>8.9</c:v>
                </c:pt>
                <c:pt idx="35">
                  <c:v>8.8000000000000007</c:v>
                </c:pt>
                <c:pt idx="36">
                  <c:v>8.6</c:v>
                </c:pt>
                <c:pt idx="37">
                  <c:v>8.4</c:v>
                </c:pt>
                <c:pt idx="38">
                  <c:v>8.1</c:v>
                </c:pt>
                <c:pt idx="39">
                  <c:v>8.1999999999999993</c:v>
                </c:pt>
                <c:pt idx="40">
                  <c:v>8.8000000000000007</c:v>
                </c:pt>
                <c:pt idx="41">
                  <c:v>9.1</c:v>
                </c:pt>
                <c:pt idx="42">
                  <c:v>9</c:v>
                </c:pt>
                <c:pt idx="43">
                  <c:v>8.9</c:v>
                </c:pt>
                <c:pt idx="44">
                  <c:v>8.8000000000000007</c:v>
                </c:pt>
                <c:pt idx="45">
                  <c:v>8.8000000000000007</c:v>
                </c:pt>
                <c:pt idx="46">
                  <c:v>8.4</c:v>
                </c:pt>
                <c:pt idx="47">
                  <c:v>8.1</c:v>
                </c:pt>
              </c:numCache>
            </c:numRef>
          </c:val>
          <c:smooth val="0"/>
          <c:extLst>
            <c:ext xmlns:c16="http://schemas.microsoft.com/office/drawing/2014/chart" uri="{C3380CC4-5D6E-409C-BE32-E72D297353CC}">
              <c16:uniqueId val="{00000013-887D-40A2-92AE-110104EB280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87D-40A2-92AE-110104EB28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117.40716999999999</c:v>
                </c:pt>
                <c:pt idx="1">
                  <c:v>128.21732</c:v>
                </c:pt>
                <c:pt idx="2">
                  <c:v>108.51759</c:v>
                </c:pt>
                <c:pt idx="3">
                  <c:v>151.17352</c:v>
                </c:pt>
                <c:pt idx="4">
                  <c:v>149.74247</c:v>
                </c:pt>
                <c:pt idx="5">
                  <c:v>140.51868999999999</c:v>
                </c:pt>
                <c:pt idx="6">
                  <c:v>99.292770000000004</c:v>
                </c:pt>
                <c:pt idx="7">
                  <c:v>143.89501999999999</c:v>
                </c:pt>
                <c:pt idx="8">
                  <c:v>136.46113</c:v>
                </c:pt>
                <c:pt idx="9">
                  <c:v>127.49290000000001</c:v>
                </c:pt>
                <c:pt idx="10">
                  <c:v>119.52567999999999</c:v>
                </c:pt>
                <c:pt idx="11">
                  <c:v>161.76378</c:v>
                </c:pt>
                <c:pt idx="12">
                  <c:v>144.81083000000001</c:v>
                </c:pt>
                <c:pt idx="13">
                  <c:v>145.35292000000001</c:v>
                </c:pt>
                <c:pt idx="14">
                  <c:v>59.882289999999998</c:v>
                </c:pt>
                <c:pt idx="15">
                  <c:v>166.90280999999999</c:v>
                </c:pt>
                <c:pt idx="16">
                  <c:v>153.39648</c:v>
                </c:pt>
                <c:pt idx="17">
                  <c:v>100.55658</c:v>
                </c:pt>
                <c:pt idx="18">
                  <c:v>137.31152</c:v>
                </c:pt>
                <c:pt idx="19">
                  <c:v>145.42699999999999</c:v>
                </c:pt>
                <c:pt idx="20">
                  <c:v>153.83224999999999</c:v>
                </c:pt>
                <c:pt idx="21">
                  <c:v>119.92925</c:v>
                </c:pt>
                <c:pt idx="22">
                  <c:v>116.87358999999999</c:v>
                </c:pt>
                <c:pt idx="23">
                  <c:v>142.27977999999999</c:v>
                </c:pt>
                <c:pt idx="24">
                  <c:v>162.19587999999999</c:v>
                </c:pt>
                <c:pt idx="25">
                  <c:v>148.38202999999999</c:v>
                </c:pt>
                <c:pt idx="26">
                  <c:v>121.63108</c:v>
                </c:pt>
                <c:pt idx="27">
                  <c:v>139.41972000000001</c:v>
                </c:pt>
                <c:pt idx="28">
                  <c:v>144.58537999999999</c:v>
                </c:pt>
                <c:pt idx="29">
                  <c:v>138.20347000000001</c:v>
                </c:pt>
                <c:pt idx="30">
                  <c:v>125.05905</c:v>
                </c:pt>
                <c:pt idx="31">
                  <c:v>111.52392</c:v>
                </c:pt>
                <c:pt idx="32">
                  <c:v>151.76397</c:v>
                </c:pt>
                <c:pt idx="33">
                  <c:v>81.487129999999993</c:v>
                </c:pt>
                <c:pt idx="34">
                  <c:v>44.915680000000002</c:v>
                </c:pt>
                <c:pt idx="35">
                  <c:v>46.224139999999998</c:v>
                </c:pt>
                <c:pt idx="36">
                  <c:v>41.747709999999998</c:v>
                </c:pt>
                <c:pt idx="37">
                  <c:v>36.480379999999997</c:v>
                </c:pt>
                <c:pt idx="38">
                  <c:v>37.735509999999998</c:v>
                </c:pt>
                <c:pt idx="39">
                  <c:v>36.703510000000001</c:v>
                </c:pt>
                <c:pt idx="40">
                  <c:v>37.469790000000003</c:v>
                </c:pt>
                <c:pt idx="41">
                  <c:v>34.741549999999997</c:v>
                </c:pt>
                <c:pt idx="42">
                  <c:v>38.824420000000003</c:v>
                </c:pt>
                <c:pt idx="43">
                  <c:v>39.07311</c:v>
                </c:pt>
                <c:pt idx="44">
                  <c:v>143.42478</c:v>
                </c:pt>
                <c:pt idx="45">
                  <c:v>120.78727000000001</c:v>
                </c:pt>
                <c:pt idx="46">
                  <c:v>111.58247</c:v>
                </c:pt>
                <c:pt idx="47">
                  <c:v>171.34439</c:v>
                </c:pt>
              </c:numCache>
            </c:numRef>
          </c:val>
          <c:smooth val="0"/>
          <c:extLst>
            <c:ext xmlns:c16="http://schemas.microsoft.com/office/drawing/2014/chart" uri="{C3380CC4-5D6E-409C-BE32-E72D297353CC}">
              <c16:uniqueId val="{00000000-AA93-4B44-B8E9-875ADFA1D4A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A93-4B44-B8E9-875ADFA1D4A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6.0723799999999999</c:v>
                </c:pt>
                <c:pt idx="1">
                  <c:v>6.5512800000000002</c:v>
                </c:pt>
                <c:pt idx="2">
                  <c:v>6.5709600000000004</c:v>
                </c:pt>
                <c:pt idx="3">
                  <c:v>6.4653600000000004</c:v>
                </c:pt>
                <c:pt idx="4">
                  <c:v>6.4363200000000003</c:v>
                </c:pt>
                <c:pt idx="5">
                  <c:v>6.2750000000000004</c:v>
                </c:pt>
                <c:pt idx="6">
                  <c:v>6.0761099999999999</c:v>
                </c:pt>
                <c:pt idx="7">
                  <c:v>5.7778</c:v>
                </c:pt>
                <c:pt idx="8">
                  <c:v>5.5763199999999999</c:v>
                </c:pt>
                <c:pt idx="9">
                  <c:v>5.7554299999999996</c:v>
                </c:pt>
                <c:pt idx="10">
                  <c:v>5.9251500000000004</c:v>
                </c:pt>
                <c:pt idx="11">
                  <c:v>5.9014100000000003</c:v>
                </c:pt>
                <c:pt idx="12">
                  <c:v>5.8487</c:v>
                </c:pt>
                <c:pt idx="13">
                  <c:v>5.7493100000000004</c:v>
                </c:pt>
                <c:pt idx="14">
                  <c:v>5.8109999999999999</c:v>
                </c:pt>
                <c:pt idx="15">
                  <c:v>5.8661300000000001</c:v>
                </c:pt>
                <c:pt idx="16">
                  <c:v>6.1996900000000004</c:v>
                </c:pt>
                <c:pt idx="17">
                  <c:v>6.4010999999999996</c:v>
                </c:pt>
                <c:pt idx="18">
                  <c:v>6.3312600000000003</c:v>
                </c:pt>
                <c:pt idx="19">
                  <c:v>6.2751299999999999</c:v>
                </c:pt>
                <c:pt idx="20">
                  <c:v>6.2196100000000003</c:v>
                </c:pt>
                <c:pt idx="21">
                  <c:v>6.1454899999999997</c:v>
                </c:pt>
                <c:pt idx="22">
                  <c:v>5.7415099999999999</c:v>
                </c:pt>
                <c:pt idx="23">
                  <c:v>5.6834300000000004</c:v>
                </c:pt>
                <c:pt idx="24">
                  <c:v>5.8343499999999997</c:v>
                </c:pt>
                <c:pt idx="25">
                  <c:v>5.9268999999999998</c:v>
                </c:pt>
                <c:pt idx="26">
                  <c:v>5.5522799999999997</c:v>
                </c:pt>
                <c:pt idx="27">
                  <c:v>5.3361299999999998</c:v>
                </c:pt>
                <c:pt idx="28">
                  <c:v>5.2835099999999997</c:v>
                </c:pt>
                <c:pt idx="29">
                  <c:v>5.1813900000000004</c:v>
                </c:pt>
                <c:pt idx="30">
                  <c:v>5.2348800000000004</c:v>
                </c:pt>
                <c:pt idx="31">
                  <c:v>5.4292699999999998</c:v>
                </c:pt>
                <c:pt idx="32">
                  <c:v>5.3789400000000001</c:v>
                </c:pt>
                <c:pt idx="33">
                  <c:v>5.4012000000000002</c:v>
                </c:pt>
                <c:pt idx="34">
                  <c:v>5.4077599999999997</c:v>
                </c:pt>
                <c:pt idx="35">
                  <c:v>5.4313799999999999</c:v>
                </c:pt>
                <c:pt idx="36">
                  <c:v>4.89621</c:v>
                </c:pt>
                <c:pt idx="37">
                  <c:v>3.42333</c:v>
                </c:pt>
                <c:pt idx="38">
                  <c:v>3.3605800000000001</c:v>
                </c:pt>
                <c:pt idx="39">
                  <c:v>3.5400200000000002</c:v>
                </c:pt>
                <c:pt idx="40">
                  <c:v>3.5170400000000002</c:v>
                </c:pt>
                <c:pt idx="41">
                  <c:v>3.9469599999999998</c:v>
                </c:pt>
                <c:pt idx="42">
                  <c:v>5.3624799999999997</c:v>
                </c:pt>
                <c:pt idx="43">
                  <c:v>5.5947100000000001</c:v>
                </c:pt>
                <c:pt idx="44">
                  <c:v>5.3933200000000001</c:v>
                </c:pt>
                <c:pt idx="45">
                  <c:v>5.0571299999999999</c:v>
                </c:pt>
                <c:pt idx="46">
                  <c:v>4.7428299999999997</c:v>
                </c:pt>
                <c:pt idx="47">
                  <c:v>4.6375900000000003</c:v>
                </c:pt>
              </c:numCache>
            </c:numRef>
          </c:val>
          <c:smooth val="0"/>
          <c:extLst>
            <c:ext xmlns:c16="http://schemas.microsoft.com/office/drawing/2014/chart" uri="{C3380CC4-5D6E-409C-BE32-E72D297353CC}">
              <c16:uniqueId val="{00000002-AA93-4B44-B8E9-875ADFA1D4A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A93-4B44-B8E9-875ADFA1D4A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A93-4B44-B8E9-875ADFA1D4A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14.55</c:v>
                </c:pt>
                <c:pt idx="1">
                  <c:v>15.88</c:v>
                </c:pt>
                <c:pt idx="2">
                  <c:v>16.22</c:v>
                </c:pt>
                <c:pt idx="3">
                  <c:v>15.98</c:v>
                </c:pt>
                <c:pt idx="4">
                  <c:v>15.6</c:v>
                </c:pt>
                <c:pt idx="5">
                  <c:v>15.4</c:v>
                </c:pt>
                <c:pt idx="6">
                  <c:v>14.88</c:v>
                </c:pt>
                <c:pt idx="7">
                  <c:v>14.98</c:v>
                </c:pt>
                <c:pt idx="8">
                  <c:v>14.57</c:v>
                </c:pt>
                <c:pt idx="9">
                  <c:v>14.53</c:v>
                </c:pt>
                <c:pt idx="10">
                  <c:v>14.65</c:v>
                </c:pt>
                <c:pt idx="11">
                  <c:v>15.33</c:v>
                </c:pt>
                <c:pt idx="12">
                  <c:v>15.56</c:v>
                </c:pt>
                <c:pt idx="13">
                  <c:v>15.9</c:v>
                </c:pt>
                <c:pt idx="14">
                  <c:v>15.2</c:v>
                </c:pt>
                <c:pt idx="15">
                  <c:v>14.31</c:v>
                </c:pt>
                <c:pt idx="16">
                  <c:v>14.68</c:v>
                </c:pt>
                <c:pt idx="17">
                  <c:v>14.66</c:v>
                </c:pt>
                <c:pt idx="18">
                  <c:v>14.21</c:v>
                </c:pt>
                <c:pt idx="19">
                  <c:v>14.36</c:v>
                </c:pt>
                <c:pt idx="20">
                  <c:v>15.15</c:v>
                </c:pt>
                <c:pt idx="21">
                  <c:v>15.28</c:v>
                </c:pt>
                <c:pt idx="22">
                  <c:v>15.68</c:v>
                </c:pt>
                <c:pt idx="23">
                  <c:v>16.399999999999999</c:v>
                </c:pt>
                <c:pt idx="24">
                  <c:v>16.37</c:v>
                </c:pt>
                <c:pt idx="25">
                  <c:v>16.510000000000002</c:v>
                </c:pt>
                <c:pt idx="26">
                  <c:v>16.66</c:v>
                </c:pt>
                <c:pt idx="27">
                  <c:v>16.64</c:v>
                </c:pt>
                <c:pt idx="28">
                  <c:v>15.96</c:v>
                </c:pt>
                <c:pt idx="29">
                  <c:v>15.54</c:v>
                </c:pt>
                <c:pt idx="30">
                  <c:v>13.7</c:v>
                </c:pt>
                <c:pt idx="31">
                  <c:v>13.03</c:v>
                </c:pt>
                <c:pt idx="32">
                  <c:v>12.89</c:v>
                </c:pt>
                <c:pt idx="33">
                  <c:v>12.95</c:v>
                </c:pt>
                <c:pt idx="34">
                  <c:v>14.23</c:v>
                </c:pt>
                <c:pt idx="35">
                  <c:v>15.72</c:v>
                </c:pt>
                <c:pt idx="36">
                  <c:v>16.29</c:v>
                </c:pt>
                <c:pt idx="37">
                  <c:v>16.489999999999998</c:v>
                </c:pt>
                <c:pt idx="38">
                  <c:v>16.54</c:v>
                </c:pt>
                <c:pt idx="39">
                  <c:v>16.75</c:v>
                </c:pt>
                <c:pt idx="40">
                  <c:v>16.75</c:v>
                </c:pt>
                <c:pt idx="41">
                  <c:v>16.82</c:v>
                </c:pt>
                <c:pt idx="42">
                  <c:v>16.68</c:v>
                </c:pt>
                <c:pt idx="43">
                  <c:v>16.39</c:v>
                </c:pt>
                <c:pt idx="44">
                  <c:v>16.45</c:v>
                </c:pt>
                <c:pt idx="45">
                  <c:v>16.46</c:v>
                </c:pt>
                <c:pt idx="46">
                  <c:v>14.86</c:v>
                </c:pt>
                <c:pt idx="47">
                  <c:v>14.33</c:v>
                </c:pt>
              </c:numCache>
            </c:numRef>
          </c:val>
          <c:smooth val="0"/>
          <c:extLst>
            <c:ext xmlns:c16="http://schemas.microsoft.com/office/drawing/2014/chart" uri="{C3380CC4-5D6E-409C-BE32-E72D297353CC}">
              <c16:uniqueId val="{00000005-AA93-4B44-B8E9-875ADFA1D4A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A93-4B44-B8E9-875ADFA1D4A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A93-4B44-B8E9-875ADFA1D4A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3.6</c:v>
                </c:pt>
                <c:pt idx="2">
                  <c:v>4.4000000000000004</c:v>
                </c:pt>
                <c:pt idx="3">
                  <c:v>2.8</c:v>
                </c:pt>
                <c:pt idx="4">
                  <c:v>2.8</c:v>
                </c:pt>
                <c:pt idx="5">
                  <c:v>2.8</c:v>
                </c:pt>
                <c:pt idx="6">
                  <c:v>2.6</c:v>
                </c:pt>
                <c:pt idx="7">
                  <c:v>2.9</c:v>
                </c:pt>
                <c:pt idx="8">
                  <c:v>2.8</c:v>
                </c:pt>
                <c:pt idx="9">
                  <c:v>3.3</c:v>
                </c:pt>
                <c:pt idx="10">
                  <c:v>1.7</c:v>
                </c:pt>
                <c:pt idx="11">
                  <c:v>1</c:v>
                </c:pt>
                <c:pt idx="12">
                  <c:v>1.4</c:v>
                </c:pt>
                <c:pt idx="13">
                  <c:v>1.3</c:v>
                </c:pt>
                <c:pt idx="14">
                  <c:v>1.3</c:v>
                </c:pt>
                <c:pt idx="15">
                  <c:v>1.4</c:v>
                </c:pt>
                <c:pt idx="16">
                  <c:v>2.6</c:v>
                </c:pt>
                <c:pt idx="17">
                  <c:v>2.2000000000000002</c:v>
                </c:pt>
                <c:pt idx="18">
                  <c:v>3</c:v>
                </c:pt>
                <c:pt idx="19">
                  <c:v>3.9</c:v>
                </c:pt>
                <c:pt idx="20">
                  <c:v>3.1</c:v>
                </c:pt>
                <c:pt idx="21">
                  <c:v>2</c:v>
                </c:pt>
                <c:pt idx="22">
                  <c:v>3.8</c:v>
                </c:pt>
                <c:pt idx="23">
                  <c:v>1.3</c:v>
                </c:pt>
                <c:pt idx="24">
                  <c:v>1.7</c:v>
                </c:pt>
                <c:pt idx="25">
                  <c:v>1.6</c:v>
                </c:pt>
                <c:pt idx="26">
                  <c:v>2.2999999999999998</c:v>
                </c:pt>
                <c:pt idx="27">
                  <c:v>3.8</c:v>
                </c:pt>
                <c:pt idx="28">
                  <c:v>4.3</c:v>
                </c:pt>
                <c:pt idx="29">
                  <c:v>2.5</c:v>
                </c:pt>
                <c:pt idx="30">
                  <c:v>2.1</c:v>
                </c:pt>
                <c:pt idx="31">
                  <c:v>1.8</c:v>
                </c:pt>
                <c:pt idx="32">
                  <c:v>1.1000000000000001</c:v>
                </c:pt>
                <c:pt idx="33">
                  <c:v>0.9</c:v>
                </c:pt>
                <c:pt idx="34">
                  <c:v>1</c:v>
                </c:pt>
                <c:pt idx="35">
                  <c:v>1</c:v>
                </c:pt>
                <c:pt idx="36">
                  <c:v>0.8</c:v>
                </c:pt>
                <c:pt idx="37">
                  <c:v>0.6</c:v>
                </c:pt>
                <c:pt idx="38">
                  <c:v>0.7</c:v>
                </c:pt>
                <c:pt idx="39">
                  <c:v>0.7</c:v>
                </c:pt>
                <c:pt idx="40">
                  <c:v>1.2</c:v>
                </c:pt>
                <c:pt idx="41">
                  <c:v>1.3</c:v>
                </c:pt>
                <c:pt idx="42">
                  <c:v>3.2</c:v>
                </c:pt>
                <c:pt idx="43">
                  <c:v>4.3</c:v>
                </c:pt>
                <c:pt idx="44">
                  <c:v>5.5</c:v>
                </c:pt>
                <c:pt idx="45">
                  <c:v>4.3</c:v>
                </c:pt>
                <c:pt idx="46">
                  <c:v>2.1</c:v>
                </c:pt>
                <c:pt idx="47">
                  <c:v>1.7</c:v>
                </c:pt>
              </c:numCache>
            </c:numRef>
          </c:val>
          <c:smooth val="0"/>
          <c:extLst>
            <c:ext xmlns:c16="http://schemas.microsoft.com/office/drawing/2014/chart" uri="{C3380CC4-5D6E-409C-BE32-E72D297353CC}">
              <c16:uniqueId val="{00000008-AA93-4B44-B8E9-875ADFA1D4A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A93-4B44-B8E9-875ADFA1D4A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6.7827000000000002</c:v>
                </c:pt>
                <c:pt idx="1">
                  <c:v>9.4338999999999995</c:v>
                </c:pt>
                <c:pt idx="2">
                  <c:v>5.9260000000000002</c:v>
                </c:pt>
                <c:pt idx="3">
                  <c:v>4.5648999999999997</c:v>
                </c:pt>
                <c:pt idx="4">
                  <c:v>6.9092000000000002</c:v>
                </c:pt>
                <c:pt idx="5">
                  <c:v>7.5171999999999999</c:v>
                </c:pt>
                <c:pt idx="6">
                  <c:v>8.4199000000000002</c:v>
                </c:pt>
                <c:pt idx="7">
                  <c:v>7.6924999999999999</c:v>
                </c:pt>
                <c:pt idx="8">
                  <c:v>6.7678000000000003</c:v>
                </c:pt>
                <c:pt idx="9">
                  <c:v>3.9506000000000001</c:v>
                </c:pt>
                <c:pt idx="10">
                  <c:v>4.6228999999999996</c:v>
                </c:pt>
                <c:pt idx="11">
                  <c:v>3.8828</c:v>
                </c:pt>
                <c:pt idx="12">
                  <c:v>3.5301</c:v>
                </c:pt>
                <c:pt idx="13">
                  <c:v>2.6257999999999999</c:v>
                </c:pt>
                <c:pt idx="14">
                  <c:v>3.9302000000000001</c:v>
                </c:pt>
                <c:pt idx="15">
                  <c:v>2.9729999999999999</c:v>
                </c:pt>
                <c:pt idx="16">
                  <c:v>5.8452000000000002</c:v>
                </c:pt>
                <c:pt idx="17">
                  <c:v>3.8751000000000002</c:v>
                </c:pt>
                <c:pt idx="18">
                  <c:v>3.7170000000000001</c:v>
                </c:pt>
                <c:pt idx="19">
                  <c:v>4.4470000000000001</c:v>
                </c:pt>
                <c:pt idx="20">
                  <c:v>4.5457999999999998</c:v>
                </c:pt>
                <c:pt idx="21">
                  <c:v>2.8246000000000002</c:v>
                </c:pt>
                <c:pt idx="22">
                  <c:v>3.5947</c:v>
                </c:pt>
                <c:pt idx="23">
                  <c:v>4.8193000000000001</c:v>
                </c:pt>
                <c:pt idx="24">
                  <c:v>5.1665999999999999</c:v>
                </c:pt>
                <c:pt idx="25">
                  <c:v>3.3450000000000002</c:v>
                </c:pt>
                <c:pt idx="26">
                  <c:v>2.2761</c:v>
                </c:pt>
                <c:pt idx="27">
                  <c:v>3.5525000000000002</c:v>
                </c:pt>
                <c:pt idx="28">
                  <c:v>1.9188000000000001</c:v>
                </c:pt>
                <c:pt idx="29">
                  <c:v>1.7044999999999999</c:v>
                </c:pt>
                <c:pt idx="30">
                  <c:v>1.21</c:v>
                </c:pt>
                <c:pt idx="31">
                  <c:v>1.2855000000000001</c:v>
                </c:pt>
                <c:pt idx="32">
                  <c:v>1.1993</c:v>
                </c:pt>
                <c:pt idx="33">
                  <c:v>1.3686</c:v>
                </c:pt>
                <c:pt idx="34">
                  <c:v>1.3019000000000001</c:v>
                </c:pt>
                <c:pt idx="35">
                  <c:v>1.2870999999999999</c:v>
                </c:pt>
                <c:pt idx="36">
                  <c:v>1.1686000000000001</c:v>
                </c:pt>
                <c:pt idx="37">
                  <c:v>1.1591</c:v>
                </c:pt>
                <c:pt idx="38">
                  <c:v>1.1426000000000001</c:v>
                </c:pt>
                <c:pt idx="39">
                  <c:v>1.145</c:v>
                </c:pt>
                <c:pt idx="40">
                  <c:v>1.173</c:v>
                </c:pt>
                <c:pt idx="41">
                  <c:v>1.1571</c:v>
                </c:pt>
                <c:pt idx="42">
                  <c:v>1.1678999999999999</c:v>
                </c:pt>
                <c:pt idx="43">
                  <c:v>1.1304000000000001</c:v>
                </c:pt>
                <c:pt idx="44">
                  <c:v>1.6091</c:v>
                </c:pt>
                <c:pt idx="45">
                  <c:v>1.5305</c:v>
                </c:pt>
                <c:pt idx="46">
                  <c:v>2.1476999999999999</c:v>
                </c:pt>
                <c:pt idx="47">
                  <c:v>3.3395999999999999</c:v>
                </c:pt>
              </c:numCache>
            </c:numRef>
          </c:val>
          <c:smooth val="0"/>
          <c:extLst>
            <c:ext xmlns:c16="http://schemas.microsoft.com/office/drawing/2014/chart" uri="{C3380CC4-5D6E-409C-BE32-E72D297353CC}">
              <c16:uniqueId val="{0000000A-AA93-4B44-B8E9-875ADFA1D4A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A93-4B44-B8E9-875ADFA1D4A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A93-4B44-B8E9-875ADFA1D4A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A93-4B44-B8E9-875ADFA1D4A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A93-4B44-B8E9-875ADFA1D4A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48.079340000000002</c:v>
                </c:pt>
                <c:pt idx="1">
                  <c:v>48.179229999999997</c:v>
                </c:pt>
                <c:pt idx="2">
                  <c:v>48.194690000000001</c:v>
                </c:pt>
                <c:pt idx="3">
                  <c:v>49.80048</c:v>
                </c:pt>
                <c:pt idx="4">
                  <c:v>46.107950000000002</c:v>
                </c:pt>
                <c:pt idx="5">
                  <c:v>47.545499999999997</c:v>
                </c:pt>
                <c:pt idx="6">
                  <c:v>43.89282</c:v>
                </c:pt>
                <c:pt idx="7">
                  <c:v>46.011699999999998</c:v>
                </c:pt>
                <c:pt idx="8">
                  <c:v>44.9208</c:v>
                </c:pt>
                <c:pt idx="9">
                  <c:v>50.099719999999998</c:v>
                </c:pt>
                <c:pt idx="10">
                  <c:v>44.315660000000001</c:v>
                </c:pt>
                <c:pt idx="11">
                  <c:v>44.751710000000003</c:v>
                </c:pt>
                <c:pt idx="12">
                  <c:v>44.85736</c:v>
                </c:pt>
                <c:pt idx="13">
                  <c:v>38.539299999999997</c:v>
                </c:pt>
                <c:pt idx="14">
                  <c:v>43.151710000000001</c:v>
                </c:pt>
                <c:pt idx="15">
                  <c:v>43.639069999999997</c:v>
                </c:pt>
                <c:pt idx="16">
                  <c:v>40.105400000000003</c:v>
                </c:pt>
                <c:pt idx="17">
                  <c:v>40.403550000000003</c:v>
                </c:pt>
                <c:pt idx="18">
                  <c:v>41.980119999999999</c:v>
                </c:pt>
                <c:pt idx="19">
                  <c:v>40.822960000000002</c:v>
                </c:pt>
                <c:pt idx="20">
                  <c:v>39.535800000000002</c:v>
                </c:pt>
                <c:pt idx="21">
                  <c:v>38.562600000000003</c:v>
                </c:pt>
                <c:pt idx="22">
                  <c:v>35.655079999999998</c:v>
                </c:pt>
                <c:pt idx="23">
                  <c:v>35.574739999999998</c:v>
                </c:pt>
                <c:pt idx="24">
                  <c:v>38.616630000000001</c:v>
                </c:pt>
                <c:pt idx="25">
                  <c:v>38.020569999999999</c:v>
                </c:pt>
                <c:pt idx="26">
                  <c:v>38.818339999999999</c:v>
                </c:pt>
                <c:pt idx="27">
                  <c:v>36.382660000000001</c:v>
                </c:pt>
                <c:pt idx="28">
                  <c:v>38.669510000000002</c:v>
                </c:pt>
                <c:pt idx="29">
                  <c:v>40.396569999999997</c:v>
                </c:pt>
                <c:pt idx="30">
                  <c:v>39.697969999999998</c:v>
                </c:pt>
                <c:pt idx="31">
                  <c:v>36.926969999999997</c:v>
                </c:pt>
                <c:pt idx="32">
                  <c:v>37.436480000000003</c:v>
                </c:pt>
                <c:pt idx="33">
                  <c:v>39.288420000000002</c:v>
                </c:pt>
                <c:pt idx="34">
                  <c:v>39.213990000000003</c:v>
                </c:pt>
                <c:pt idx="35">
                  <c:v>39.363849999999999</c:v>
                </c:pt>
                <c:pt idx="36">
                  <c:v>38.007680000000001</c:v>
                </c:pt>
                <c:pt idx="37">
                  <c:v>29.667490000000001</c:v>
                </c:pt>
                <c:pt idx="38">
                  <c:v>35.518689999999999</c:v>
                </c:pt>
                <c:pt idx="39">
                  <c:v>38.434890000000003</c:v>
                </c:pt>
                <c:pt idx="40">
                  <c:v>41.578000000000003</c:v>
                </c:pt>
                <c:pt idx="41">
                  <c:v>41.236960000000003</c:v>
                </c:pt>
                <c:pt idx="42">
                  <c:v>41.299489999999999</c:v>
                </c:pt>
                <c:pt idx="43">
                  <c:v>42.332810000000002</c:v>
                </c:pt>
                <c:pt idx="44">
                  <c:v>41.49747</c:v>
                </c:pt>
                <c:pt idx="45">
                  <c:v>41.302300000000002</c:v>
                </c:pt>
                <c:pt idx="46">
                  <c:v>42.140590000000003</c:v>
                </c:pt>
                <c:pt idx="47">
                  <c:v>41.055459999999997</c:v>
                </c:pt>
              </c:numCache>
            </c:numRef>
          </c:val>
          <c:smooth val="0"/>
          <c:extLst>
            <c:ext xmlns:c16="http://schemas.microsoft.com/office/drawing/2014/chart" uri="{C3380CC4-5D6E-409C-BE32-E72D297353CC}">
              <c16:uniqueId val="{0000000F-AA93-4B44-B8E9-875ADFA1D4A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56.40945</c:v>
                </c:pt>
                <c:pt idx="1">
                  <c:v>56.22437</c:v>
                </c:pt>
                <c:pt idx="2">
                  <c:v>64.508349999999993</c:v>
                </c:pt>
                <c:pt idx="3">
                  <c:v>89.72242</c:v>
                </c:pt>
                <c:pt idx="4">
                  <c:v>98.796099999999996</c:v>
                </c:pt>
                <c:pt idx="5">
                  <c:v>101.41582</c:v>
                </c:pt>
                <c:pt idx="6">
                  <c:v>121.09577</c:v>
                </c:pt>
                <c:pt idx="7">
                  <c:v>124.55314</c:v>
                </c:pt>
                <c:pt idx="8">
                  <c:v>123.4226</c:v>
                </c:pt>
                <c:pt idx="9">
                  <c:v>124.38433000000001</c:v>
                </c:pt>
                <c:pt idx="10">
                  <c:v>125.86874</c:v>
                </c:pt>
                <c:pt idx="11">
                  <c:v>124.30920999999999</c:v>
                </c:pt>
                <c:pt idx="12">
                  <c:v>118.17224</c:v>
                </c:pt>
                <c:pt idx="13">
                  <c:v>112.76846999999999</c:v>
                </c:pt>
                <c:pt idx="14">
                  <c:v>114.45699</c:v>
                </c:pt>
                <c:pt idx="15">
                  <c:v>115.35132</c:v>
                </c:pt>
                <c:pt idx="16">
                  <c:v>116.01757000000001</c:v>
                </c:pt>
                <c:pt idx="17">
                  <c:v>119.60534</c:v>
                </c:pt>
                <c:pt idx="18">
                  <c:v>123.24979999999999</c:v>
                </c:pt>
                <c:pt idx="19">
                  <c:v>125.80971</c:v>
                </c:pt>
                <c:pt idx="20">
                  <c:v>124.88558</c:v>
                </c:pt>
                <c:pt idx="21">
                  <c:v>126.08172</c:v>
                </c:pt>
                <c:pt idx="22">
                  <c:v>124.86872</c:v>
                </c:pt>
                <c:pt idx="23">
                  <c:v>124.91282</c:v>
                </c:pt>
                <c:pt idx="24">
                  <c:v>122.07113</c:v>
                </c:pt>
                <c:pt idx="25">
                  <c:v>121.5175</c:v>
                </c:pt>
                <c:pt idx="26">
                  <c:v>121.71213</c:v>
                </c:pt>
                <c:pt idx="27">
                  <c:v>119.51705</c:v>
                </c:pt>
                <c:pt idx="28">
                  <c:v>120.92299</c:v>
                </c:pt>
                <c:pt idx="29">
                  <c:v>123.27067</c:v>
                </c:pt>
                <c:pt idx="30">
                  <c:v>123.98791</c:v>
                </c:pt>
                <c:pt idx="31">
                  <c:v>123.76609999999999</c:v>
                </c:pt>
                <c:pt idx="32">
                  <c:v>123.51972000000001</c:v>
                </c:pt>
                <c:pt idx="33">
                  <c:v>122.48033</c:v>
                </c:pt>
                <c:pt idx="34">
                  <c:v>123.39915000000001</c:v>
                </c:pt>
                <c:pt idx="35">
                  <c:v>123.64453</c:v>
                </c:pt>
                <c:pt idx="36">
                  <c:v>117.45398</c:v>
                </c:pt>
                <c:pt idx="37">
                  <c:v>115.67434</c:v>
                </c:pt>
                <c:pt idx="38">
                  <c:v>117.36723000000001</c:v>
                </c:pt>
                <c:pt idx="39">
                  <c:v>116.90334</c:v>
                </c:pt>
                <c:pt idx="40">
                  <c:v>122.76027999999999</c:v>
                </c:pt>
                <c:pt idx="41">
                  <c:v>127.4062</c:v>
                </c:pt>
                <c:pt idx="42">
                  <c:v>129.87957</c:v>
                </c:pt>
                <c:pt idx="43">
                  <c:v>128.94274999999999</c:v>
                </c:pt>
                <c:pt idx="44">
                  <c:v>127.86457</c:v>
                </c:pt>
                <c:pt idx="45">
                  <c:v>133.45007000000001</c:v>
                </c:pt>
                <c:pt idx="46">
                  <c:v>131.90926999999999</c:v>
                </c:pt>
                <c:pt idx="47">
                  <c:v>130.79369</c:v>
                </c:pt>
              </c:numCache>
            </c:numRef>
          </c:val>
          <c:smooth val="0"/>
          <c:extLst>
            <c:ext xmlns:c16="http://schemas.microsoft.com/office/drawing/2014/chart" uri="{C3380CC4-5D6E-409C-BE32-E72D297353CC}">
              <c16:uniqueId val="{00000010-AA93-4B44-B8E9-875ADFA1D4A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29.198899999999998</c:v>
                </c:pt>
                <c:pt idx="1">
                  <c:v>29.641300000000001</c:v>
                </c:pt>
                <c:pt idx="2">
                  <c:v>29.380299999999998</c:v>
                </c:pt>
                <c:pt idx="3">
                  <c:v>29.418500000000002</c:v>
                </c:pt>
                <c:pt idx="4">
                  <c:v>29.358899999999998</c:v>
                </c:pt>
                <c:pt idx="5">
                  <c:v>29.221699999999998</c:v>
                </c:pt>
                <c:pt idx="6">
                  <c:v>29.800999999999998</c:v>
                </c:pt>
                <c:pt idx="7">
                  <c:v>29.674399999999999</c:v>
                </c:pt>
                <c:pt idx="8">
                  <c:v>29.961600000000001</c:v>
                </c:pt>
                <c:pt idx="9">
                  <c:v>29.778600000000001</c:v>
                </c:pt>
                <c:pt idx="10">
                  <c:v>29.8186</c:v>
                </c:pt>
                <c:pt idx="11">
                  <c:v>26.207000000000001</c:v>
                </c:pt>
                <c:pt idx="12">
                  <c:v>25.010999999999999</c:v>
                </c:pt>
                <c:pt idx="13">
                  <c:v>24.5749</c:v>
                </c:pt>
                <c:pt idx="14">
                  <c:v>24.954899999999999</c:v>
                </c:pt>
                <c:pt idx="15">
                  <c:v>27.1051</c:v>
                </c:pt>
                <c:pt idx="16">
                  <c:v>27.7334</c:v>
                </c:pt>
                <c:pt idx="17">
                  <c:v>27.3018</c:v>
                </c:pt>
                <c:pt idx="18">
                  <c:v>27.8461</c:v>
                </c:pt>
                <c:pt idx="19">
                  <c:v>28.252800000000001</c:v>
                </c:pt>
                <c:pt idx="20">
                  <c:v>28.457899999999999</c:v>
                </c:pt>
                <c:pt idx="21">
                  <c:v>28.820399999999999</c:v>
                </c:pt>
                <c:pt idx="22">
                  <c:v>28.330300000000001</c:v>
                </c:pt>
                <c:pt idx="23">
                  <c:v>27.867599999999999</c:v>
                </c:pt>
                <c:pt idx="24">
                  <c:v>28.1511</c:v>
                </c:pt>
                <c:pt idx="25">
                  <c:v>26.949400000000001</c:v>
                </c:pt>
                <c:pt idx="26">
                  <c:v>26.864599999999999</c:v>
                </c:pt>
                <c:pt idx="27">
                  <c:v>27.4696</c:v>
                </c:pt>
                <c:pt idx="28">
                  <c:v>28.224</c:v>
                </c:pt>
                <c:pt idx="29">
                  <c:v>28.056899999999999</c:v>
                </c:pt>
                <c:pt idx="30">
                  <c:v>27.078099999999999</c:v>
                </c:pt>
                <c:pt idx="31">
                  <c:v>27.164999999999999</c:v>
                </c:pt>
                <c:pt idx="32">
                  <c:v>26.5715</c:v>
                </c:pt>
                <c:pt idx="33">
                  <c:v>26.2224</c:v>
                </c:pt>
                <c:pt idx="34">
                  <c:v>26.890599999999999</c:v>
                </c:pt>
                <c:pt idx="35">
                  <c:v>26.032599999999999</c:v>
                </c:pt>
                <c:pt idx="36">
                  <c:v>24.002500000000001</c:v>
                </c:pt>
                <c:pt idx="37">
                  <c:v>24.351500000000001</c:v>
                </c:pt>
                <c:pt idx="38">
                  <c:v>25.299499999999998</c:v>
                </c:pt>
                <c:pt idx="39">
                  <c:v>28.176600000000001</c:v>
                </c:pt>
                <c:pt idx="40">
                  <c:v>28.0197</c:v>
                </c:pt>
                <c:pt idx="41">
                  <c:v>27.703900000000001</c:v>
                </c:pt>
                <c:pt idx="42">
                  <c:v>28.4025</c:v>
                </c:pt>
                <c:pt idx="43">
                  <c:v>29.328099999999999</c:v>
                </c:pt>
                <c:pt idx="44">
                  <c:v>29.176500000000001</c:v>
                </c:pt>
                <c:pt idx="45">
                  <c:v>28.509899999999998</c:v>
                </c:pt>
                <c:pt idx="46">
                  <c:v>29.0124</c:v>
                </c:pt>
                <c:pt idx="47">
                  <c:v>29.0136</c:v>
                </c:pt>
              </c:numCache>
            </c:numRef>
          </c:val>
          <c:smooth val="0"/>
          <c:extLst>
            <c:ext xmlns:c16="http://schemas.microsoft.com/office/drawing/2014/chart" uri="{C3380CC4-5D6E-409C-BE32-E72D297353CC}">
              <c16:uniqueId val="{00000011-AA93-4B44-B8E9-875ADFA1D4A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A93-4B44-B8E9-875ADFA1D4A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162.01</c:v>
                </c:pt>
                <c:pt idx="1">
                  <c:v>158.80000000000001</c:v>
                </c:pt>
                <c:pt idx="2">
                  <c:v>135.26</c:v>
                </c:pt>
                <c:pt idx="3">
                  <c:v>133.16999999999999</c:v>
                </c:pt>
                <c:pt idx="4">
                  <c:v>132.88999999999999</c:v>
                </c:pt>
                <c:pt idx="5">
                  <c:v>135.85</c:v>
                </c:pt>
                <c:pt idx="6">
                  <c:v>152.56</c:v>
                </c:pt>
                <c:pt idx="7">
                  <c:v>158</c:v>
                </c:pt>
                <c:pt idx="8">
                  <c:v>158.91999999999999</c:v>
                </c:pt>
                <c:pt idx="9">
                  <c:v>158.09</c:v>
                </c:pt>
                <c:pt idx="10">
                  <c:v>159.88999999999999</c:v>
                </c:pt>
                <c:pt idx="11">
                  <c:v>157.16999999999999</c:v>
                </c:pt>
                <c:pt idx="12">
                  <c:v>150.51</c:v>
                </c:pt>
                <c:pt idx="13">
                  <c:v>136.22999999999999</c:v>
                </c:pt>
                <c:pt idx="14">
                  <c:v>132.43</c:v>
                </c:pt>
                <c:pt idx="15">
                  <c:v>126.06</c:v>
                </c:pt>
                <c:pt idx="16">
                  <c:v>118.05</c:v>
                </c:pt>
                <c:pt idx="17">
                  <c:v>120.57</c:v>
                </c:pt>
                <c:pt idx="18">
                  <c:v>119.31</c:v>
                </c:pt>
                <c:pt idx="19">
                  <c:v>117.25</c:v>
                </c:pt>
                <c:pt idx="20">
                  <c:v>122.29</c:v>
                </c:pt>
                <c:pt idx="21">
                  <c:v>118.93</c:v>
                </c:pt>
                <c:pt idx="22">
                  <c:v>117.34</c:v>
                </c:pt>
                <c:pt idx="23">
                  <c:v>116.77</c:v>
                </c:pt>
                <c:pt idx="24">
                  <c:v>117.91</c:v>
                </c:pt>
                <c:pt idx="25">
                  <c:v>119.61</c:v>
                </c:pt>
                <c:pt idx="26">
                  <c:v>116.84</c:v>
                </c:pt>
                <c:pt idx="27">
                  <c:v>121.49</c:v>
                </c:pt>
                <c:pt idx="28">
                  <c:v>121.35</c:v>
                </c:pt>
                <c:pt idx="29">
                  <c:v>118.63</c:v>
                </c:pt>
                <c:pt idx="30">
                  <c:v>118.62</c:v>
                </c:pt>
                <c:pt idx="31">
                  <c:v>120.6</c:v>
                </c:pt>
                <c:pt idx="32">
                  <c:v>121.66</c:v>
                </c:pt>
                <c:pt idx="33">
                  <c:v>118.42</c:v>
                </c:pt>
                <c:pt idx="34">
                  <c:v>119.84</c:v>
                </c:pt>
                <c:pt idx="35">
                  <c:v>119.14</c:v>
                </c:pt>
                <c:pt idx="36">
                  <c:v>121.59</c:v>
                </c:pt>
                <c:pt idx="37">
                  <c:v>116.26</c:v>
                </c:pt>
                <c:pt idx="38">
                  <c:v>114.65</c:v>
                </c:pt>
                <c:pt idx="39">
                  <c:v>114.14</c:v>
                </c:pt>
                <c:pt idx="40">
                  <c:v>122.53</c:v>
                </c:pt>
                <c:pt idx="41">
                  <c:v>133.65</c:v>
                </c:pt>
                <c:pt idx="42">
                  <c:v>124.52</c:v>
                </c:pt>
                <c:pt idx="43">
                  <c:v>130.78</c:v>
                </c:pt>
                <c:pt idx="44">
                  <c:v>130.41</c:v>
                </c:pt>
                <c:pt idx="45">
                  <c:v>136.59</c:v>
                </c:pt>
                <c:pt idx="46">
                  <c:v>148.63999999999999</c:v>
                </c:pt>
                <c:pt idx="47">
                  <c:v>156.86000000000001</c:v>
                </c:pt>
              </c:numCache>
            </c:numRef>
          </c:val>
          <c:smooth val="0"/>
          <c:extLst>
            <c:ext xmlns:c16="http://schemas.microsoft.com/office/drawing/2014/chart" uri="{C3380CC4-5D6E-409C-BE32-E72D297353CC}">
              <c16:uniqueId val="{00000013-AA93-4B44-B8E9-875ADFA1D4A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AA93-4B44-B8E9-875ADFA1D4A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37.113410000000002</c:v>
                </c:pt>
                <c:pt idx="1">
                  <c:v>37.459389999999999</c:v>
                </c:pt>
                <c:pt idx="2">
                  <c:v>35.98639</c:v>
                </c:pt>
                <c:pt idx="3">
                  <c:v>37.455309999999997</c:v>
                </c:pt>
                <c:pt idx="4">
                  <c:v>37.964289999999998</c:v>
                </c:pt>
                <c:pt idx="5">
                  <c:v>38.298909999999999</c:v>
                </c:pt>
                <c:pt idx="6">
                  <c:v>38.179380000000002</c:v>
                </c:pt>
                <c:pt idx="7">
                  <c:v>37.351880000000001</c:v>
                </c:pt>
                <c:pt idx="8">
                  <c:v>38.138629999999999</c:v>
                </c:pt>
                <c:pt idx="9">
                  <c:v>36.658659999999998</c:v>
                </c:pt>
                <c:pt idx="10">
                  <c:v>35.06024</c:v>
                </c:pt>
                <c:pt idx="11">
                  <c:v>33.908000000000001</c:v>
                </c:pt>
                <c:pt idx="12">
                  <c:v>33.167619999999999</c:v>
                </c:pt>
                <c:pt idx="13">
                  <c:v>30.60425</c:v>
                </c:pt>
                <c:pt idx="14">
                  <c:v>31.131229999999999</c:v>
                </c:pt>
                <c:pt idx="15">
                  <c:v>32.401110000000003</c:v>
                </c:pt>
                <c:pt idx="16">
                  <c:v>32.735590000000002</c:v>
                </c:pt>
                <c:pt idx="17">
                  <c:v>33.281370000000003</c:v>
                </c:pt>
                <c:pt idx="18">
                  <c:v>34.452660000000002</c:v>
                </c:pt>
                <c:pt idx="19">
                  <c:v>35.263280000000002</c:v>
                </c:pt>
                <c:pt idx="20">
                  <c:v>36.508830000000003</c:v>
                </c:pt>
                <c:pt idx="21">
                  <c:v>37.128810000000001</c:v>
                </c:pt>
                <c:pt idx="22">
                  <c:v>37.613520000000001</c:v>
                </c:pt>
                <c:pt idx="23">
                  <c:v>37.630479999999999</c:v>
                </c:pt>
                <c:pt idx="24">
                  <c:v>37.296770000000002</c:v>
                </c:pt>
                <c:pt idx="25">
                  <c:v>36.785290000000003</c:v>
                </c:pt>
                <c:pt idx="26">
                  <c:v>37.299460000000003</c:v>
                </c:pt>
                <c:pt idx="27">
                  <c:v>36.806040000000003</c:v>
                </c:pt>
                <c:pt idx="28">
                  <c:v>37.085520000000002</c:v>
                </c:pt>
                <c:pt idx="29">
                  <c:v>36.508339999999997</c:v>
                </c:pt>
                <c:pt idx="30">
                  <c:v>36.46237</c:v>
                </c:pt>
                <c:pt idx="31">
                  <c:v>37.446219999999997</c:v>
                </c:pt>
                <c:pt idx="32">
                  <c:v>37.507089999999998</c:v>
                </c:pt>
                <c:pt idx="33">
                  <c:v>36.813000000000002</c:v>
                </c:pt>
                <c:pt idx="34">
                  <c:v>36.973950000000002</c:v>
                </c:pt>
                <c:pt idx="35">
                  <c:v>34.955170000000003</c:v>
                </c:pt>
                <c:pt idx="36">
                  <c:v>33.091169999999998</c:v>
                </c:pt>
                <c:pt idx="37">
                  <c:v>29.830829999999999</c:v>
                </c:pt>
                <c:pt idx="38">
                  <c:v>30.32788</c:v>
                </c:pt>
                <c:pt idx="39">
                  <c:v>31.703710000000001</c:v>
                </c:pt>
                <c:pt idx="40">
                  <c:v>35.701979999999999</c:v>
                </c:pt>
                <c:pt idx="41">
                  <c:v>36.087679999999999</c:v>
                </c:pt>
                <c:pt idx="42">
                  <c:v>36.009450000000001</c:v>
                </c:pt>
                <c:pt idx="43">
                  <c:v>35.860210000000002</c:v>
                </c:pt>
                <c:pt idx="44">
                  <c:v>36.428199999999997</c:v>
                </c:pt>
                <c:pt idx="45">
                  <c:v>37.053420000000003</c:v>
                </c:pt>
                <c:pt idx="46">
                  <c:v>37.004350000000002</c:v>
                </c:pt>
                <c:pt idx="47">
                  <c:v>36.480829999999997</c:v>
                </c:pt>
              </c:numCache>
            </c:numRef>
          </c:val>
          <c:smooth val="0"/>
          <c:extLst>
            <c:ext xmlns:c16="http://schemas.microsoft.com/office/drawing/2014/chart" uri="{C3380CC4-5D6E-409C-BE32-E72D297353CC}">
              <c16:uniqueId val="{00000015-AA93-4B44-B8E9-875ADFA1D4A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30.706869999999999</c:v>
                </c:pt>
                <c:pt idx="1">
                  <c:v>31.770029999999998</c:v>
                </c:pt>
                <c:pt idx="2">
                  <c:v>31.997599999999998</c:v>
                </c:pt>
                <c:pt idx="3">
                  <c:v>31.688939999999999</c:v>
                </c:pt>
                <c:pt idx="4">
                  <c:v>31.76737</c:v>
                </c:pt>
                <c:pt idx="5">
                  <c:v>31.043839999999999</c:v>
                </c:pt>
                <c:pt idx="6">
                  <c:v>31.11675</c:v>
                </c:pt>
                <c:pt idx="7">
                  <c:v>30.801110000000001</c:v>
                </c:pt>
                <c:pt idx="8">
                  <c:v>30.510490000000001</c:v>
                </c:pt>
                <c:pt idx="9">
                  <c:v>30.053360000000001</c:v>
                </c:pt>
                <c:pt idx="10">
                  <c:v>30.121220000000001</c:v>
                </c:pt>
                <c:pt idx="11">
                  <c:v>32.199770000000001</c:v>
                </c:pt>
                <c:pt idx="12">
                  <c:v>32.679000000000002</c:v>
                </c:pt>
                <c:pt idx="13">
                  <c:v>32.52758</c:v>
                </c:pt>
                <c:pt idx="14">
                  <c:v>33.053710000000002</c:v>
                </c:pt>
                <c:pt idx="15">
                  <c:v>33.920720000000003</c:v>
                </c:pt>
                <c:pt idx="16">
                  <c:v>34.033670000000001</c:v>
                </c:pt>
                <c:pt idx="17">
                  <c:v>33.992919999999998</c:v>
                </c:pt>
                <c:pt idx="18">
                  <c:v>33.9223</c:v>
                </c:pt>
                <c:pt idx="19">
                  <c:v>34.084899999999998</c:v>
                </c:pt>
                <c:pt idx="20">
                  <c:v>33.598640000000003</c:v>
                </c:pt>
                <c:pt idx="21">
                  <c:v>33.111840000000001</c:v>
                </c:pt>
                <c:pt idx="22">
                  <c:v>33.002160000000003</c:v>
                </c:pt>
                <c:pt idx="23">
                  <c:v>33.436419999999998</c:v>
                </c:pt>
                <c:pt idx="24">
                  <c:v>32.976430000000001</c:v>
                </c:pt>
                <c:pt idx="25">
                  <c:v>33.197009999999999</c:v>
                </c:pt>
                <c:pt idx="26">
                  <c:v>33.775889999999997</c:v>
                </c:pt>
                <c:pt idx="27">
                  <c:v>33.963239999999999</c:v>
                </c:pt>
                <c:pt idx="28">
                  <c:v>33.898629999999997</c:v>
                </c:pt>
                <c:pt idx="29">
                  <c:v>33.918610000000001</c:v>
                </c:pt>
                <c:pt idx="30">
                  <c:v>33.906410000000001</c:v>
                </c:pt>
                <c:pt idx="31">
                  <c:v>32.403120000000001</c:v>
                </c:pt>
                <c:pt idx="32">
                  <c:v>32.77525</c:v>
                </c:pt>
                <c:pt idx="33">
                  <c:v>31.43946</c:v>
                </c:pt>
                <c:pt idx="34">
                  <c:v>30.467310000000001</c:v>
                </c:pt>
                <c:pt idx="35">
                  <c:v>30.7089</c:v>
                </c:pt>
                <c:pt idx="36">
                  <c:v>27.590589999999999</c:v>
                </c:pt>
                <c:pt idx="37">
                  <c:v>27.027049999999999</c:v>
                </c:pt>
                <c:pt idx="38">
                  <c:v>27.210090000000001</c:v>
                </c:pt>
                <c:pt idx="39">
                  <c:v>27.761469999999999</c:v>
                </c:pt>
                <c:pt idx="40">
                  <c:v>31.034849999999999</c:v>
                </c:pt>
                <c:pt idx="41">
                  <c:v>31.189820000000001</c:v>
                </c:pt>
                <c:pt idx="42">
                  <c:v>31.67905</c:v>
                </c:pt>
                <c:pt idx="43">
                  <c:v>31.84956</c:v>
                </c:pt>
                <c:pt idx="44">
                  <c:v>32.195030000000003</c:v>
                </c:pt>
                <c:pt idx="45">
                  <c:v>31.672699999999999</c:v>
                </c:pt>
                <c:pt idx="46">
                  <c:v>32.01511</c:v>
                </c:pt>
                <c:pt idx="47">
                  <c:v>31.92409</c:v>
                </c:pt>
              </c:numCache>
            </c:numRef>
          </c:val>
          <c:smooth val="0"/>
          <c:extLst>
            <c:ext xmlns:c16="http://schemas.microsoft.com/office/drawing/2014/chart" uri="{C3380CC4-5D6E-409C-BE32-E72D297353CC}">
              <c16:uniqueId val="{00000016-AA93-4B44-B8E9-875ADFA1D4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F36-42CD-9C88-D4E74B75111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194.77746999999999</c:v>
                </c:pt>
                <c:pt idx="1">
                  <c:v>198.32211000000001</c:v>
                </c:pt>
                <c:pt idx="2">
                  <c:v>197.86179000000001</c:v>
                </c:pt>
                <c:pt idx="3">
                  <c:v>199.2133</c:v>
                </c:pt>
                <c:pt idx="4">
                  <c:v>197.07892000000001</c:v>
                </c:pt>
                <c:pt idx="5">
                  <c:v>196.32062999999999</c:v>
                </c:pt>
                <c:pt idx="6">
                  <c:v>199.16681</c:v>
                </c:pt>
                <c:pt idx="7">
                  <c:v>198.68409</c:v>
                </c:pt>
                <c:pt idx="8">
                  <c:v>196.75995</c:v>
                </c:pt>
                <c:pt idx="9">
                  <c:v>199.10487000000001</c:v>
                </c:pt>
                <c:pt idx="10">
                  <c:v>199.91920999999999</c:v>
                </c:pt>
                <c:pt idx="11">
                  <c:v>199.39609999999999</c:v>
                </c:pt>
                <c:pt idx="12">
                  <c:v>199.49842000000001</c:v>
                </c:pt>
                <c:pt idx="13">
                  <c:v>197.90575000000001</c:v>
                </c:pt>
                <c:pt idx="14">
                  <c:v>193.23634999999999</c:v>
                </c:pt>
                <c:pt idx="15">
                  <c:v>195.33308</c:v>
                </c:pt>
                <c:pt idx="16">
                  <c:v>195.37366</c:v>
                </c:pt>
                <c:pt idx="17">
                  <c:v>197.69247999999999</c:v>
                </c:pt>
                <c:pt idx="18">
                  <c:v>198.64053999999999</c:v>
                </c:pt>
                <c:pt idx="19">
                  <c:v>196.99563000000001</c:v>
                </c:pt>
                <c:pt idx="20">
                  <c:v>198.24124</c:v>
                </c:pt>
                <c:pt idx="21">
                  <c:v>198.24021999999999</c:v>
                </c:pt>
                <c:pt idx="22">
                  <c:v>198.05796000000001</c:v>
                </c:pt>
                <c:pt idx="23">
                  <c:v>196.09997999999999</c:v>
                </c:pt>
                <c:pt idx="24">
                  <c:v>196.99159</c:v>
                </c:pt>
                <c:pt idx="25">
                  <c:v>195.53674000000001</c:v>
                </c:pt>
                <c:pt idx="26">
                  <c:v>194.23768999999999</c:v>
                </c:pt>
                <c:pt idx="27">
                  <c:v>194.54046</c:v>
                </c:pt>
                <c:pt idx="28">
                  <c:v>194.18611999999999</c:v>
                </c:pt>
                <c:pt idx="29">
                  <c:v>194.52848</c:v>
                </c:pt>
                <c:pt idx="30">
                  <c:v>194.09031999999999</c:v>
                </c:pt>
                <c:pt idx="31">
                  <c:v>194.10425000000001</c:v>
                </c:pt>
                <c:pt idx="32">
                  <c:v>191.43226000000001</c:v>
                </c:pt>
                <c:pt idx="33">
                  <c:v>194.19302999999999</c:v>
                </c:pt>
                <c:pt idx="34">
                  <c:v>194.51897</c:v>
                </c:pt>
                <c:pt idx="35">
                  <c:v>91.009140000000002</c:v>
                </c:pt>
                <c:pt idx="36">
                  <c:v>57.828699999999998</c:v>
                </c:pt>
                <c:pt idx="37">
                  <c:v>57.730670000000003</c:v>
                </c:pt>
                <c:pt idx="38">
                  <c:v>57.781590000000001</c:v>
                </c:pt>
                <c:pt idx="39">
                  <c:v>70.004549999999995</c:v>
                </c:pt>
                <c:pt idx="40">
                  <c:v>70.275369999999995</c:v>
                </c:pt>
                <c:pt idx="41">
                  <c:v>71.175349999999995</c:v>
                </c:pt>
                <c:pt idx="42">
                  <c:v>71.308970000000002</c:v>
                </c:pt>
                <c:pt idx="43">
                  <c:v>192.22091</c:v>
                </c:pt>
                <c:pt idx="44">
                  <c:v>190.13454999999999</c:v>
                </c:pt>
                <c:pt idx="45">
                  <c:v>188.62577999999999</c:v>
                </c:pt>
                <c:pt idx="46">
                  <c:v>196.52494999999999</c:v>
                </c:pt>
                <c:pt idx="47">
                  <c:v>193.13246000000001</c:v>
                </c:pt>
              </c:numCache>
            </c:numRef>
          </c:val>
          <c:smooth val="0"/>
          <c:extLst>
            <c:ext xmlns:c16="http://schemas.microsoft.com/office/drawing/2014/chart" uri="{C3380CC4-5D6E-409C-BE32-E72D297353CC}">
              <c16:uniqueId val="{00000001-CF36-42CD-9C88-D4E74B75111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35.705500000000001</c:v>
                </c:pt>
                <c:pt idx="1">
                  <c:v>34.6556</c:v>
                </c:pt>
                <c:pt idx="2">
                  <c:v>35.165399999999998</c:v>
                </c:pt>
                <c:pt idx="3">
                  <c:v>35.422199999999997</c:v>
                </c:pt>
                <c:pt idx="4">
                  <c:v>35.492400000000004</c:v>
                </c:pt>
                <c:pt idx="5">
                  <c:v>35.933599999999998</c:v>
                </c:pt>
                <c:pt idx="6">
                  <c:v>36.526499999999999</c:v>
                </c:pt>
                <c:pt idx="7">
                  <c:v>35.795099999999998</c:v>
                </c:pt>
                <c:pt idx="8">
                  <c:v>36.323599999999999</c:v>
                </c:pt>
                <c:pt idx="9">
                  <c:v>35.654499999999999</c:v>
                </c:pt>
                <c:pt idx="10">
                  <c:v>35.207599999999999</c:v>
                </c:pt>
                <c:pt idx="11">
                  <c:v>33.206299999999999</c:v>
                </c:pt>
                <c:pt idx="12">
                  <c:v>31.775400000000001</c:v>
                </c:pt>
                <c:pt idx="13">
                  <c:v>31.506699999999999</c:v>
                </c:pt>
                <c:pt idx="14">
                  <c:v>31.415900000000001</c:v>
                </c:pt>
                <c:pt idx="15">
                  <c:v>32.705800000000004</c:v>
                </c:pt>
                <c:pt idx="16">
                  <c:v>32.754899999999999</c:v>
                </c:pt>
                <c:pt idx="17">
                  <c:v>34.2714</c:v>
                </c:pt>
                <c:pt idx="18">
                  <c:v>35.365499999999997</c:v>
                </c:pt>
                <c:pt idx="19">
                  <c:v>35.479599999999998</c:v>
                </c:pt>
                <c:pt idx="20">
                  <c:v>35.098999999999997</c:v>
                </c:pt>
                <c:pt idx="21">
                  <c:v>35.5336</c:v>
                </c:pt>
                <c:pt idx="22">
                  <c:v>35.480400000000003</c:v>
                </c:pt>
                <c:pt idx="23">
                  <c:v>34.9041</c:v>
                </c:pt>
                <c:pt idx="24">
                  <c:v>33.043900000000001</c:v>
                </c:pt>
                <c:pt idx="25">
                  <c:v>31.119700000000002</c:v>
                </c:pt>
                <c:pt idx="26">
                  <c:v>32.970399999999998</c:v>
                </c:pt>
                <c:pt idx="27">
                  <c:v>32.393900000000002</c:v>
                </c:pt>
                <c:pt idx="28">
                  <c:v>33.112900000000003</c:v>
                </c:pt>
                <c:pt idx="29">
                  <c:v>33.849899999999998</c:v>
                </c:pt>
                <c:pt idx="30">
                  <c:v>33.255899999999997</c:v>
                </c:pt>
                <c:pt idx="31">
                  <c:v>33.834499999999998</c:v>
                </c:pt>
                <c:pt idx="32">
                  <c:v>33.767600000000002</c:v>
                </c:pt>
                <c:pt idx="33">
                  <c:v>32.1357</c:v>
                </c:pt>
                <c:pt idx="34">
                  <c:v>31.360700000000001</c:v>
                </c:pt>
                <c:pt idx="35">
                  <c:v>28.930900000000001</c:v>
                </c:pt>
                <c:pt idx="36">
                  <c:v>27.243400000000001</c:v>
                </c:pt>
                <c:pt idx="37">
                  <c:v>27.151499999999999</c:v>
                </c:pt>
                <c:pt idx="38">
                  <c:v>26.5867</c:v>
                </c:pt>
                <c:pt idx="39">
                  <c:v>27.194800000000001</c:v>
                </c:pt>
                <c:pt idx="40">
                  <c:v>28.0684</c:v>
                </c:pt>
                <c:pt idx="41">
                  <c:v>28.986499999999999</c:v>
                </c:pt>
                <c:pt idx="42">
                  <c:v>30.8262</c:v>
                </c:pt>
                <c:pt idx="43">
                  <c:v>31.4025</c:v>
                </c:pt>
                <c:pt idx="44">
                  <c:v>32.302999999999997</c:v>
                </c:pt>
                <c:pt idx="45">
                  <c:v>31.610099999999999</c:v>
                </c:pt>
                <c:pt idx="46">
                  <c:v>36.0717</c:v>
                </c:pt>
                <c:pt idx="47">
                  <c:v>35.748399999999997</c:v>
                </c:pt>
              </c:numCache>
            </c:numRef>
          </c:val>
          <c:smooth val="0"/>
          <c:extLst>
            <c:ext xmlns:c16="http://schemas.microsoft.com/office/drawing/2014/chart" uri="{C3380CC4-5D6E-409C-BE32-E72D297353CC}">
              <c16:uniqueId val="{00000002-CF36-42CD-9C88-D4E74B75111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F36-42CD-9C88-D4E74B75111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F36-42CD-9C88-D4E74B75111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F36-42CD-9C88-D4E74B75111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2.2000000000000002</c:v>
                </c:pt>
                <c:pt idx="2">
                  <c:v>2.2999999999999998</c:v>
                </c:pt>
                <c:pt idx="3">
                  <c:v>2.4</c:v>
                </c:pt>
                <c:pt idx="4">
                  <c:v>2.2999999999999998</c:v>
                </c:pt>
                <c:pt idx="5">
                  <c:v>2.2999999999999998</c:v>
                </c:pt>
                <c:pt idx="6">
                  <c:v>2.2999999999999998</c:v>
                </c:pt>
                <c:pt idx="7">
                  <c:v>2.2999999999999998</c:v>
                </c:pt>
                <c:pt idx="8">
                  <c:v>2.2200000000000002</c:v>
                </c:pt>
                <c:pt idx="9">
                  <c:v>2.4</c:v>
                </c:pt>
                <c:pt idx="10">
                  <c:v>2.2999999999999998</c:v>
                </c:pt>
                <c:pt idx="11">
                  <c:v>2.4</c:v>
                </c:pt>
                <c:pt idx="12">
                  <c:v>2.2999999999999998</c:v>
                </c:pt>
                <c:pt idx="13">
                  <c:v>2.4</c:v>
                </c:pt>
                <c:pt idx="14">
                  <c:v>2.4</c:v>
                </c:pt>
                <c:pt idx="15">
                  <c:v>2.2000000000000002</c:v>
                </c:pt>
                <c:pt idx="16">
                  <c:v>2.2000000000000002</c:v>
                </c:pt>
                <c:pt idx="17">
                  <c:v>2.2000000000000002</c:v>
                </c:pt>
                <c:pt idx="18">
                  <c:v>2.2000000000000002</c:v>
                </c:pt>
                <c:pt idx="19">
                  <c:v>2.2999999999999998</c:v>
                </c:pt>
                <c:pt idx="20">
                  <c:v>2.1</c:v>
                </c:pt>
                <c:pt idx="21">
                  <c:v>2.2000000000000002</c:v>
                </c:pt>
                <c:pt idx="22">
                  <c:v>2.1</c:v>
                </c:pt>
                <c:pt idx="23">
                  <c:v>2.4</c:v>
                </c:pt>
                <c:pt idx="24">
                  <c:v>2.2000000000000002</c:v>
                </c:pt>
                <c:pt idx="25">
                  <c:v>2.2999999999999998</c:v>
                </c:pt>
                <c:pt idx="26">
                  <c:v>2.2999999999999998</c:v>
                </c:pt>
                <c:pt idx="27">
                  <c:v>2.2999999999999998</c:v>
                </c:pt>
                <c:pt idx="28">
                  <c:v>2.4</c:v>
                </c:pt>
                <c:pt idx="29">
                  <c:v>2.2999999999999998</c:v>
                </c:pt>
                <c:pt idx="30">
                  <c:v>2.2000000000000002</c:v>
                </c:pt>
                <c:pt idx="31">
                  <c:v>2.2999999999999998</c:v>
                </c:pt>
                <c:pt idx="32">
                  <c:v>2.2999999999999998</c:v>
                </c:pt>
                <c:pt idx="33">
                  <c:v>2.2999999999999998</c:v>
                </c:pt>
                <c:pt idx="34">
                  <c:v>2.2999999999999998</c:v>
                </c:pt>
                <c:pt idx="35">
                  <c:v>2.2999999999999998</c:v>
                </c:pt>
                <c:pt idx="36">
                  <c:v>2.4</c:v>
                </c:pt>
                <c:pt idx="37">
                  <c:v>2.4</c:v>
                </c:pt>
                <c:pt idx="38">
                  <c:v>2.5</c:v>
                </c:pt>
                <c:pt idx="39">
                  <c:v>2.4</c:v>
                </c:pt>
                <c:pt idx="40">
                  <c:v>2.2999999999999998</c:v>
                </c:pt>
                <c:pt idx="41">
                  <c:v>2.4</c:v>
                </c:pt>
                <c:pt idx="42">
                  <c:v>2.5</c:v>
                </c:pt>
                <c:pt idx="43">
                  <c:v>2.4</c:v>
                </c:pt>
                <c:pt idx="44">
                  <c:v>2.4</c:v>
                </c:pt>
                <c:pt idx="45">
                  <c:v>2.4</c:v>
                </c:pt>
                <c:pt idx="46">
                  <c:v>2.4</c:v>
                </c:pt>
                <c:pt idx="47">
                  <c:v>2.4</c:v>
                </c:pt>
              </c:numCache>
            </c:numRef>
          </c:val>
          <c:smooth val="0"/>
          <c:extLst>
            <c:ext xmlns:c16="http://schemas.microsoft.com/office/drawing/2014/chart" uri="{C3380CC4-5D6E-409C-BE32-E72D297353CC}">
              <c16:uniqueId val="{00000006-CF36-42CD-9C88-D4E74B75111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F36-42CD-9C88-D4E74B75111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71.925889999999995</c:v>
                </c:pt>
                <c:pt idx="1">
                  <c:v>71.623059999999995</c:v>
                </c:pt>
                <c:pt idx="2">
                  <c:v>71.57423</c:v>
                </c:pt>
                <c:pt idx="3">
                  <c:v>72.517009999999999</c:v>
                </c:pt>
                <c:pt idx="4">
                  <c:v>72.337059999999994</c:v>
                </c:pt>
                <c:pt idx="5">
                  <c:v>72.234719999999996</c:v>
                </c:pt>
                <c:pt idx="6">
                  <c:v>72.424260000000004</c:v>
                </c:pt>
                <c:pt idx="7">
                  <c:v>72.375489999999999</c:v>
                </c:pt>
                <c:pt idx="8">
                  <c:v>72.199299999999994</c:v>
                </c:pt>
                <c:pt idx="9">
                  <c:v>71.89085</c:v>
                </c:pt>
                <c:pt idx="10">
                  <c:v>71.25224</c:v>
                </c:pt>
                <c:pt idx="11">
                  <c:v>72.059020000000004</c:v>
                </c:pt>
                <c:pt idx="12">
                  <c:v>71.937950000000001</c:v>
                </c:pt>
                <c:pt idx="13">
                  <c:v>71.513490000000004</c:v>
                </c:pt>
                <c:pt idx="14">
                  <c:v>71.409360000000007</c:v>
                </c:pt>
                <c:pt idx="15">
                  <c:v>71.068370000000002</c:v>
                </c:pt>
                <c:pt idx="16">
                  <c:v>71.121530000000007</c:v>
                </c:pt>
                <c:pt idx="17">
                  <c:v>71.009280000000004</c:v>
                </c:pt>
                <c:pt idx="18">
                  <c:v>71.109319999999997</c:v>
                </c:pt>
                <c:pt idx="19">
                  <c:v>71.188919999999996</c:v>
                </c:pt>
                <c:pt idx="20">
                  <c:v>70.939689999999999</c:v>
                </c:pt>
                <c:pt idx="21">
                  <c:v>69.761930000000007</c:v>
                </c:pt>
                <c:pt idx="22">
                  <c:v>70.542000000000002</c:v>
                </c:pt>
                <c:pt idx="23">
                  <c:v>71.144109999999998</c:v>
                </c:pt>
                <c:pt idx="24">
                  <c:v>71.377830000000003</c:v>
                </c:pt>
                <c:pt idx="25">
                  <c:v>71.399760000000001</c:v>
                </c:pt>
                <c:pt idx="26">
                  <c:v>71.051550000000006</c:v>
                </c:pt>
                <c:pt idx="27">
                  <c:v>71.200519999999997</c:v>
                </c:pt>
                <c:pt idx="28">
                  <c:v>71.001490000000004</c:v>
                </c:pt>
                <c:pt idx="29">
                  <c:v>71.358609999999999</c:v>
                </c:pt>
                <c:pt idx="30">
                  <c:v>71.236549999999994</c:v>
                </c:pt>
                <c:pt idx="31">
                  <c:v>71.436850000000007</c:v>
                </c:pt>
                <c:pt idx="32">
                  <c:v>70.292240000000007</c:v>
                </c:pt>
                <c:pt idx="33">
                  <c:v>70.799260000000004</c:v>
                </c:pt>
                <c:pt idx="34">
                  <c:v>71.39837</c:v>
                </c:pt>
                <c:pt idx="35">
                  <c:v>51.174570000000003</c:v>
                </c:pt>
                <c:pt idx="36">
                  <c:v>49.251049999999999</c:v>
                </c:pt>
                <c:pt idx="37">
                  <c:v>49.125900000000001</c:v>
                </c:pt>
                <c:pt idx="38">
                  <c:v>35.975380000000001</c:v>
                </c:pt>
                <c:pt idx="39">
                  <c:v>32.844650000000001</c:v>
                </c:pt>
                <c:pt idx="40">
                  <c:v>32.79712</c:v>
                </c:pt>
                <c:pt idx="41">
                  <c:v>32.90052</c:v>
                </c:pt>
                <c:pt idx="42">
                  <c:v>44.47916</c:v>
                </c:pt>
                <c:pt idx="43">
                  <c:v>56.790120000000002</c:v>
                </c:pt>
                <c:pt idx="44">
                  <c:v>65.997190000000003</c:v>
                </c:pt>
                <c:pt idx="45">
                  <c:v>72.870580000000004</c:v>
                </c:pt>
                <c:pt idx="46">
                  <c:v>72.755949999999999</c:v>
                </c:pt>
                <c:pt idx="47">
                  <c:v>73.989419999999996</c:v>
                </c:pt>
              </c:numCache>
            </c:numRef>
          </c:val>
          <c:smooth val="0"/>
          <c:extLst>
            <c:ext xmlns:c16="http://schemas.microsoft.com/office/drawing/2014/chart" uri="{C3380CC4-5D6E-409C-BE32-E72D297353CC}">
              <c16:uniqueId val="{00000008-CF36-42CD-9C88-D4E74B75111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F36-42CD-9C88-D4E74B75111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9.3000000000000007</c:v>
                </c:pt>
                <c:pt idx="15">
                  <c:v>9.3000000000000007</c:v>
                </c:pt>
                <c:pt idx="16">
                  <c:v>9.3000000000000007</c:v>
                </c:pt>
                <c:pt idx="17">
                  <c:v>9.3000000000000007</c:v>
                </c:pt>
                <c:pt idx="18">
                  <c:v>9.3000000000000007</c:v>
                </c:pt>
                <c:pt idx="19">
                  <c:v>9.3000000000000007</c:v>
                </c:pt>
                <c:pt idx="20">
                  <c:v>9.3000000000000007</c:v>
                </c:pt>
                <c:pt idx="21">
                  <c:v>9.3000000000000007</c:v>
                </c:pt>
                <c:pt idx="22">
                  <c:v>9.3000000000000007</c:v>
                </c:pt>
                <c:pt idx="23">
                  <c:v>9.3000000000000007</c:v>
                </c:pt>
                <c:pt idx="24">
                  <c:v>9.3000000000000007</c:v>
                </c:pt>
                <c:pt idx="25">
                  <c:v>9.3000000000000007</c:v>
                </c:pt>
                <c:pt idx="26">
                  <c:v>9.3000000000000007</c:v>
                </c:pt>
                <c:pt idx="27">
                  <c:v>9.3000000000000007</c:v>
                </c:pt>
                <c:pt idx="28">
                  <c:v>9.3000000000000007</c:v>
                </c:pt>
                <c:pt idx="29">
                  <c:v>9.3000000000000007</c:v>
                </c:pt>
                <c:pt idx="30">
                  <c:v>9.8000000000000007</c:v>
                </c:pt>
                <c:pt idx="31">
                  <c:v>9.8000000000000007</c:v>
                </c:pt>
                <c:pt idx="32">
                  <c:v>9.8000000000000007</c:v>
                </c:pt>
                <c:pt idx="33">
                  <c:v>9.8000000000000007</c:v>
                </c:pt>
                <c:pt idx="34">
                  <c:v>9.8000000000000007</c:v>
                </c:pt>
                <c:pt idx="35">
                  <c:v>9.8000000000000007</c:v>
                </c:pt>
                <c:pt idx="36">
                  <c:v>9.8000000000000007</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smooth val="0"/>
          <c:extLst>
            <c:ext xmlns:c16="http://schemas.microsoft.com/office/drawing/2014/chart" uri="{C3380CC4-5D6E-409C-BE32-E72D297353CC}">
              <c16:uniqueId val="{0000000A-CF36-42CD-9C88-D4E74B75111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F36-42CD-9C88-D4E74B75111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F36-42CD-9C88-D4E74B75111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F36-42CD-9C88-D4E74B75111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11.543369999999999</c:v>
                </c:pt>
                <c:pt idx="1">
                  <c:v>11.42436</c:v>
                </c:pt>
                <c:pt idx="2">
                  <c:v>11.536759999999999</c:v>
                </c:pt>
                <c:pt idx="3">
                  <c:v>11.45904</c:v>
                </c:pt>
                <c:pt idx="4">
                  <c:v>11.452579999999999</c:v>
                </c:pt>
                <c:pt idx="5">
                  <c:v>11.52969</c:v>
                </c:pt>
                <c:pt idx="6">
                  <c:v>11.50285</c:v>
                </c:pt>
                <c:pt idx="7">
                  <c:v>11.40715</c:v>
                </c:pt>
                <c:pt idx="8">
                  <c:v>11.79998</c:v>
                </c:pt>
                <c:pt idx="9">
                  <c:v>12.151389999999999</c:v>
                </c:pt>
                <c:pt idx="10">
                  <c:v>11.99282</c:v>
                </c:pt>
                <c:pt idx="11">
                  <c:v>12.794420000000001</c:v>
                </c:pt>
                <c:pt idx="12">
                  <c:v>13.18069</c:v>
                </c:pt>
                <c:pt idx="13">
                  <c:v>13.32502</c:v>
                </c:pt>
                <c:pt idx="14">
                  <c:v>13.230090000000001</c:v>
                </c:pt>
                <c:pt idx="15">
                  <c:v>13.07877</c:v>
                </c:pt>
                <c:pt idx="16">
                  <c:v>13.37199</c:v>
                </c:pt>
                <c:pt idx="17">
                  <c:v>13.306950000000001</c:v>
                </c:pt>
                <c:pt idx="18">
                  <c:v>13.261900000000001</c:v>
                </c:pt>
                <c:pt idx="19">
                  <c:v>13.03102</c:v>
                </c:pt>
                <c:pt idx="20">
                  <c:v>13.26357</c:v>
                </c:pt>
                <c:pt idx="21">
                  <c:v>13.498239999999999</c:v>
                </c:pt>
                <c:pt idx="22">
                  <c:v>13.518990000000001</c:v>
                </c:pt>
                <c:pt idx="23">
                  <c:v>13.586499999999999</c:v>
                </c:pt>
                <c:pt idx="24">
                  <c:v>13.07734</c:v>
                </c:pt>
                <c:pt idx="25">
                  <c:v>13.440569999999999</c:v>
                </c:pt>
                <c:pt idx="26">
                  <c:v>13.03044</c:v>
                </c:pt>
                <c:pt idx="27">
                  <c:v>13.06367</c:v>
                </c:pt>
                <c:pt idx="28">
                  <c:v>13.496370000000001</c:v>
                </c:pt>
                <c:pt idx="29">
                  <c:v>13.50653</c:v>
                </c:pt>
                <c:pt idx="30">
                  <c:v>13.73381</c:v>
                </c:pt>
                <c:pt idx="31">
                  <c:v>13.238960000000001</c:v>
                </c:pt>
                <c:pt idx="32">
                  <c:v>13.967790000000001</c:v>
                </c:pt>
                <c:pt idx="33">
                  <c:v>13.70242</c:v>
                </c:pt>
                <c:pt idx="34">
                  <c:v>13.618650000000001</c:v>
                </c:pt>
                <c:pt idx="35">
                  <c:v>13.853999999999999</c:v>
                </c:pt>
                <c:pt idx="36">
                  <c:v>14.17643</c:v>
                </c:pt>
                <c:pt idx="37">
                  <c:v>14.10759</c:v>
                </c:pt>
                <c:pt idx="38">
                  <c:v>14.05987</c:v>
                </c:pt>
                <c:pt idx="39">
                  <c:v>13.91648</c:v>
                </c:pt>
                <c:pt idx="40">
                  <c:v>13.845840000000001</c:v>
                </c:pt>
                <c:pt idx="41">
                  <c:v>14.070790000000001</c:v>
                </c:pt>
                <c:pt idx="42">
                  <c:v>13.67079</c:v>
                </c:pt>
                <c:pt idx="43">
                  <c:v>15.916079999999999</c:v>
                </c:pt>
                <c:pt idx="44">
                  <c:v>18.564109999999999</c:v>
                </c:pt>
                <c:pt idx="45">
                  <c:v>19.983460000000001</c:v>
                </c:pt>
                <c:pt idx="46">
                  <c:v>20.27542</c:v>
                </c:pt>
                <c:pt idx="47">
                  <c:v>19.70307</c:v>
                </c:pt>
              </c:numCache>
            </c:numRef>
          </c:val>
          <c:smooth val="0"/>
          <c:extLst>
            <c:ext xmlns:c16="http://schemas.microsoft.com/office/drawing/2014/chart" uri="{C3380CC4-5D6E-409C-BE32-E72D297353CC}">
              <c16:uniqueId val="{0000000E-CF36-42CD-9C88-D4E74B75111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F36-42CD-9C88-D4E74B75111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5.3772399999999996</c:v>
                </c:pt>
                <c:pt idx="1">
                  <c:v>5.3992899999999997</c:v>
                </c:pt>
                <c:pt idx="2">
                  <c:v>5.4018199999999998</c:v>
                </c:pt>
                <c:pt idx="3">
                  <c:v>5.4355099999999998</c:v>
                </c:pt>
                <c:pt idx="4">
                  <c:v>5.3179100000000004</c:v>
                </c:pt>
                <c:pt idx="5">
                  <c:v>5.4059999999999997</c:v>
                </c:pt>
                <c:pt idx="6">
                  <c:v>5.3654299999999999</c:v>
                </c:pt>
                <c:pt idx="7">
                  <c:v>5.3625699999999998</c:v>
                </c:pt>
                <c:pt idx="8">
                  <c:v>5.4371799999999997</c:v>
                </c:pt>
                <c:pt idx="9">
                  <c:v>5.28226</c:v>
                </c:pt>
                <c:pt idx="10">
                  <c:v>5.2854599999999996</c:v>
                </c:pt>
                <c:pt idx="11">
                  <c:v>5.4154799999999996</c:v>
                </c:pt>
                <c:pt idx="12">
                  <c:v>5.5472200000000003</c:v>
                </c:pt>
                <c:pt idx="13">
                  <c:v>5.5466499999999996</c:v>
                </c:pt>
                <c:pt idx="14">
                  <c:v>5.6905700000000001</c:v>
                </c:pt>
                <c:pt idx="15">
                  <c:v>5.5836399999999999</c:v>
                </c:pt>
                <c:pt idx="16">
                  <c:v>5.4709300000000001</c:v>
                </c:pt>
                <c:pt idx="17">
                  <c:v>5.5850600000000004</c:v>
                </c:pt>
                <c:pt idx="18">
                  <c:v>5.5180100000000003</c:v>
                </c:pt>
                <c:pt idx="19">
                  <c:v>5.3564299999999996</c:v>
                </c:pt>
                <c:pt idx="20">
                  <c:v>5.4415800000000001</c:v>
                </c:pt>
                <c:pt idx="21">
                  <c:v>5.3090599999999997</c:v>
                </c:pt>
                <c:pt idx="22">
                  <c:v>5.1786399999999997</c:v>
                </c:pt>
                <c:pt idx="23">
                  <c:v>5.3561899999999998</c:v>
                </c:pt>
                <c:pt idx="24">
                  <c:v>5.3999800000000002</c:v>
                </c:pt>
                <c:pt idx="25">
                  <c:v>5.3059900000000004</c:v>
                </c:pt>
                <c:pt idx="26">
                  <c:v>5.4073200000000003</c:v>
                </c:pt>
                <c:pt idx="27">
                  <c:v>5.6305800000000001</c:v>
                </c:pt>
                <c:pt idx="28">
                  <c:v>5.6667199999999998</c:v>
                </c:pt>
                <c:pt idx="29">
                  <c:v>5.6124299999999998</c:v>
                </c:pt>
                <c:pt idx="30">
                  <c:v>5.6212999999999997</c:v>
                </c:pt>
                <c:pt idx="31">
                  <c:v>5.5433700000000004</c:v>
                </c:pt>
                <c:pt idx="32">
                  <c:v>5.5801999999999996</c:v>
                </c:pt>
                <c:pt idx="33">
                  <c:v>5.6785500000000004</c:v>
                </c:pt>
                <c:pt idx="34">
                  <c:v>5.6317700000000004</c:v>
                </c:pt>
                <c:pt idx="35">
                  <c:v>5.6222000000000003</c:v>
                </c:pt>
                <c:pt idx="36">
                  <c:v>5.5080999999999998</c:v>
                </c:pt>
                <c:pt idx="37">
                  <c:v>5.5369099999999998</c:v>
                </c:pt>
                <c:pt idx="38">
                  <c:v>5.4673800000000004</c:v>
                </c:pt>
                <c:pt idx="39">
                  <c:v>5.4296100000000003</c:v>
                </c:pt>
                <c:pt idx="40">
                  <c:v>5.4494199999999999</c:v>
                </c:pt>
                <c:pt idx="41">
                  <c:v>5.3734799999999998</c:v>
                </c:pt>
                <c:pt idx="42">
                  <c:v>5.3729199999999997</c:v>
                </c:pt>
                <c:pt idx="43">
                  <c:v>5.4500299999999999</c:v>
                </c:pt>
                <c:pt idx="44">
                  <c:v>5.3967099999999997</c:v>
                </c:pt>
                <c:pt idx="45">
                  <c:v>5.4802499999999998</c:v>
                </c:pt>
                <c:pt idx="46">
                  <c:v>5.4294599999999997</c:v>
                </c:pt>
                <c:pt idx="47">
                  <c:v>5.4212499999999997</c:v>
                </c:pt>
              </c:numCache>
            </c:numRef>
          </c:val>
          <c:smooth val="0"/>
          <c:extLst>
            <c:ext xmlns:c16="http://schemas.microsoft.com/office/drawing/2014/chart" uri="{C3380CC4-5D6E-409C-BE32-E72D297353CC}">
              <c16:uniqueId val="{00000010-CF36-42CD-9C88-D4E74B75111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F36-42CD-9C88-D4E74B75111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7.2130000000000001</c:v>
                </c:pt>
                <c:pt idx="1">
                  <c:v>6.9779999999999998</c:v>
                </c:pt>
                <c:pt idx="2">
                  <c:v>7.2309999999999999</c:v>
                </c:pt>
                <c:pt idx="3">
                  <c:v>6.9870000000000001</c:v>
                </c:pt>
                <c:pt idx="4">
                  <c:v>6.7809999999999997</c:v>
                </c:pt>
                <c:pt idx="5">
                  <c:v>6.9870000000000001</c:v>
                </c:pt>
                <c:pt idx="6">
                  <c:v>6.9870000000000001</c:v>
                </c:pt>
                <c:pt idx="7">
                  <c:v>7.2130000000000001</c:v>
                </c:pt>
                <c:pt idx="8">
                  <c:v>6.9779999999999998</c:v>
                </c:pt>
                <c:pt idx="9">
                  <c:v>7.2309999999999999</c:v>
                </c:pt>
                <c:pt idx="10">
                  <c:v>6.9870000000000001</c:v>
                </c:pt>
                <c:pt idx="11">
                  <c:v>6.7809999999999997</c:v>
                </c:pt>
                <c:pt idx="12">
                  <c:v>6.9870000000000001</c:v>
                </c:pt>
                <c:pt idx="13">
                  <c:v>6.9870000000000001</c:v>
                </c:pt>
                <c:pt idx="14">
                  <c:v>7.2130000000000001</c:v>
                </c:pt>
                <c:pt idx="15">
                  <c:v>6.9779999999999998</c:v>
                </c:pt>
                <c:pt idx="16">
                  <c:v>7.2309999999999999</c:v>
                </c:pt>
                <c:pt idx="17">
                  <c:v>6.9870000000000001</c:v>
                </c:pt>
                <c:pt idx="18">
                  <c:v>6.7809999999999997</c:v>
                </c:pt>
                <c:pt idx="19">
                  <c:v>6.9870000000000001</c:v>
                </c:pt>
                <c:pt idx="20">
                  <c:v>6.9870000000000001</c:v>
                </c:pt>
                <c:pt idx="21">
                  <c:v>7.2130000000000001</c:v>
                </c:pt>
                <c:pt idx="22">
                  <c:v>6.9779999999999998</c:v>
                </c:pt>
                <c:pt idx="23">
                  <c:v>7.2309999999999999</c:v>
                </c:pt>
                <c:pt idx="24">
                  <c:v>6.9870000000000001</c:v>
                </c:pt>
                <c:pt idx="25">
                  <c:v>6.7809999999999997</c:v>
                </c:pt>
                <c:pt idx="26">
                  <c:v>6.9870000000000001</c:v>
                </c:pt>
                <c:pt idx="27">
                  <c:v>6.9870000000000001</c:v>
                </c:pt>
                <c:pt idx="28">
                  <c:v>7.2130000000000001</c:v>
                </c:pt>
                <c:pt idx="29">
                  <c:v>6.9779999999999998</c:v>
                </c:pt>
                <c:pt idx="30">
                  <c:v>7.2309999999999999</c:v>
                </c:pt>
                <c:pt idx="31">
                  <c:v>6.9870000000000001</c:v>
                </c:pt>
                <c:pt idx="32">
                  <c:v>6.7809999999999997</c:v>
                </c:pt>
                <c:pt idx="33">
                  <c:v>6.9870000000000001</c:v>
                </c:pt>
                <c:pt idx="34">
                  <c:v>6.9870000000000001</c:v>
                </c:pt>
                <c:pt idx="35">
                  <c:v>7.2130000000000001</c:v>
                </c:pt>
                <c:pt idx="36">
                  <c:v>6.9779999999999998</c:v>
                </c:pt>
                <c:pt idx="37">
                  <c:v>7.2309999999999999</c:v>
                </c:pt>
                <c:pt idx="38">
                  <c:v>6.9870000000000001</c:v>
                </c:pt>
                <c:pt idx="39">
                  <c:v>6.7809999999999997</c:v>
                </c:pt>
                <c:pt idx="40">
                  <c:v>6.9870000000000001</c:v>
                </c:pt>
                <c:pt idx="41">
                  <c:v>6.9870000000000001</c:v>
                </c:pt>
                <c:pt idx="42">
                  <c:v>7.2130000000000001</c:v>
                </c:pt>
                <c:pt idx="43">
                  <c:v>6.9779999999999998</c:v>
                </c:pt>
                <c:pt idx="44">
                  <c:v>7.2309999999999999</c:v>
                </c:pt>
                <c:pt idx="45">
                  <c:v>6.9870000000000001</c:v>
                </c:pt>
                <c:pt idx="46">
                  <c:v>6.7809999999999997</c:v>
                </c:pt>
                <c:pt idx="47">
                  <c:v>6.9870000000000001</c:v>
                </c:pt>
              </c:numCache>
            </c:numRef>
          </c:val>
          <c:smooth val="0"/>
          <c:extLst>
            <c:ext xmlns:c16="http://schemas.microsoft.com/office/drawing/2014/chart" uri="{C3380CC4-5D6E-409C-BE32-E72D297353CC}">
              <c16:uniqueId val="{00000012-CF36-42CD-9C88-D4E74B75111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54.86</c:v>
                </c:pt>
                <c:pt idx="1">
                  <c:v>55.86</c:v>
                </c:pt>
                <c:pt idx="2">
                  <c:v>58.07</c:v>
                </c:pt>
                <c:pt idx="3">
                  <c:v>65.78</c:v>
                </c:pt>
                <c:pt idx="4">
                  <c:v>65.5</c:v>
                </c:pt>
                <c:pt idx="5">
                  <c:v>65.36</c:v>
                </c:pt>
                <c:pt idx="6">
                  <c:v>65.47</c:v>
                </c:pt>
                <c:pt idx="7">
                  <c:v>65.56</c:v>
                </c:pt>
                <c:pt idx="8">
                  <c:v>65.42</c:v>
                </c:pt>
                <c:pt idx="9">
                  <c:v>65.739999999999995</c:v>
                </c:pt>
                <c:pt idx="10">
                  <c:v>65.680000000000007</c:v>
                </c:pt>
                <c:pt idx="11">
                  <c:v>65.38</c:v>
                </c:pt>
                <c:pt idx="12">
                  <c:v>63.8</c:v>
                </c:pt>
                <c:pt idx="13">
                  <c:v>63.99</c:v>
                </c:pt>
                <c:pt idx="14">
                  <c:v>63.99</c:v>
                </c:pt>
                <c:pt idx="15">
                  <c:v>63.61</c:v>
                </c:pt>
                <c:pt idx="16">
                  <c:v>63.08</c:v>
                </c:pt>
                <c:pt idx="17">
                  <c:v>57.28</c:v>
                </c:pt>
                <c:pt idx="18">
                  <c:v>47.73</c:v>
                </c:pt>
                <c:pt idx="19">
                  <c:v>46.9</c:v>
                </c:pt>
                <c:pt idx="20">
                  <c:v>47.28</c:v>
                </c:pt>
                <c:pt idx="21">
                  <c:v>47.7</c:v>
                </c:pt>
                <c:pt idx="22">
                  <c:v>45.69</c:v>
                </c:pt>
                <c:pt idx="23">
                  <c:v>43.13</c:v>
                </c:pt>
                <c:pt idx="24">
                  <c:v>42.94</c:v>
                </c:pt>
                <c:pt idx="25">
                  <c:v>43.12</c:v>
                </c:pt>
                <c:pt idx="26">
                  <c:v>43.61</c:v>
                </c:pt>
                <c:pt idx="27">
                  <c:v>43.98</c:v>
                </c:pt>
                <c:pt idx="28">
                  <c:v>45.16</c:v>
                </c:pt>
                <c:pt idx="29">
                  <c:v>49.44</c:v>
                </c:pt>
                <c:pt idx="30">
                  <c:v>51.03</c:v>
                </c:pt>
                <c:pt idx="31">
                  <c:v>50.49</c:v>
                </c:pt>
                <c:pt idx="32">
                  <c:v>50.61</c:v>
                </c:pt>
                <c:pt idx="33">
                  <c:v>50.6</c:v>
                </c:pt>
                <c:pt idx="34">
                  <c:v>47.43</c:v>
                </c:pt>
                <c:pt idx="35">
                  <c:v>16.8</c:v>
                </c:pt>
                <c:pt idx="36">
                  <c:v>3.56</c:v>
                </c:pt>
                <c:pt idx="37">
                  <c:v>2.58</c:v>
                </c:pt>
                <c:pt idx="38">
                  <c:v>3.29</c:v>
                </c:pt>
                <c:pt idx="39">
                  <c:v>3.57</c:v>
                </c:pt>
                <c:pt idx="40">
                  <c:v>3.85</c:v>
                </c:pt>
                <c:pt idx="41">
                  <c:v>3.51</c:v>
                </c:pt>
                <c:pt idx="42">
                  <c:v>3.81</c:v>
                </c:pt>
                <c:pt idx="43">
                  <c:v>3.85</c:v>
                </c:pt>
                <c:pt idx="44">
                  <c:v>29.46</c:v>
                </c:pt>
                <c:pt idx="45">
                  <c:v>52.96</c:v>
                </c:pt>
                <c:pt idx="46">
                  <c:v>53.89</c:v>
                </c:pt>
                <c:pt idx="47">
                  <c:v>51.17</c:v>
                </c:pt>
              </c:numCache>
            </c:numRef>
          </c:val>
          <c:smooth val="0"/>
          <c:extLst>
            <c:ext xmlns:c16="http://schemas.microsoft.com/office/drawing/2014/chart" uri="{C3380CC4-5D6E-409C-BE32-E72D297353CC}">
              <c16:uniqueId val="{00000013-CF36-42CD-9C88-D4E74B75111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1.98</c:v>
                </c:pt>
                <c:pt idx="1">
                  <c:v>2.0299999999999998</c:v>
                </c:pt>
                <c:pt idx="2">
                  <c:v>1.96</c:v>
                </c:pt>
                <c:pt idx="3">
                  <c:v>2.21</c:v>
                </c:pt>
                <c:pt idx="4">
                  <c:v>2.23</c:v>
                </c:pt>
                <c:pt idx="5">
                  <c:v>1.92</c:v>
                </c:pt>
                <c:pt idx="6">
                  <c:v>1.46</c:v>
                </c:pt>
                <c:pt idx="7">
                  <c:v>1.75</c:v>
                </c:pt>
                <c:pt idx="8">
                  <c:v>1.81</c:v>
                </c:pt>
                <c:pt idx="9">
                  <c:v>1.81</c:v>
                </c:pt>
                <c:pt idx="10">
                  <c:v>1.79</c:v>
                </c:pt>
                <c:pt idx="11">
                  <c:v>1.54</c:v>
                </c:pt>
                <c:pt idx="12">
                  <c:v>1.69</c:v>
                </c:pt>
                <c:pt idx="13">
                  <c:v>1.72</c:v>
                </c:pt>
                <c:pt idx="14">
                  <c:v>1.75</c:v>
                </c:pt>
                <c:pt idx="15">
                  <c:v>1.99</c:v>
                </c:pt>
                <c:pt idx="16">
                  <c:v>1.91</c:v>
                </c:pt>
                <c:pt idx="17">
                  <c:v>2.08</c:v>
                </c:pt>
                <c:pt idx="18">
                  <c:v>2.23</c:v>
                </c:pt>
                <c:pt idx="19">
                  <c:v>2.1800000000000002</c:v>
                </c:pt>
                <c:pt idx="20">
                  <c:v>2.12</c:v>
                </c:pt>
                <c:pt idx="21">
                  <c:v>2.13</c:v>
                </c:pt>
                <c:pt idx="22">
                  <c:v>2.1</c:v>
                </c:pt>
                <c:pt idx="23">
                  <c:v>1.53</c:v>
                </c:pt>
                <c:pt idx="24">
                  <c:v>2.2799999999999998</c:v>
                </c:pt>
                <c:pt idx="25">
                  <c:v>2.0699999999999998</c:v>
                </c:pt>
                <c:pt idx="26">
                  <c:v>2.38</c:v>
                </c:pt>
                <c:pt idx="27">
                  <c:v>2.38</c:v>
                </c:pt>
                <c:pt idx="28">
                  <c:v>2.14</c:v>
                </c:pt>
                <c:pt idx="29">
                  <c:v>2.09</c:v>
                </c:pt>
                <c:pt idx="30">
                  <c:v>2.09</c:v>
                </c:pt>
                <c:pt idx="31">
                  <c:v>1.54</c:v>
                </c:pt>
                <c:pt idx="32">
                  <c:v>1.99</c:v>
                </c:pt>
                <c:pt idx="33">
                  <c:v>1.99</c:v>
                </c:pt>
                <c:pt idx="34">
                  <c:v>1.93</c:v>
                </c:pt>
                <c:pt idx="35">
                  <c:v>1.88</c:v>
                </c:pt>
                <c:pt idx="36">
                  <c:v>2</c:v>
                </c:pt>
                <c:pt idx="37">
                  <c:v>1.92</c:v>
                </c:pt>
                <c:pt idx="38">
                  <c:v>2.2000000000000002</c:v>
                </c:pt>
                <c:pt idx="39">
                  <c:v>2.13</c:v>
                </c:pt>
                <c:pt idx="40">
                  <c:v>2.0499999999999998</c:v>
                </c:pt>
                <c:pt idx="41">
                  <c:v>1.84</c:v>
                </c:pt>
                <c:pt idx="42">
                  <c:v>2.12</c:v>
                </c:pt>
                <c:pt idx="43">
                  <c:v>2.06</c:v>
                </c:pt>
                <c:pt idx="44">
                  <c:v>2.0499999999999998</c:v>
                </c:pt>
                <c:pt idx="45">
                  <c:v>1.94</c:v>
                </c:pt>
                <c:pt idx="46">
                  <c:v>2.08</c:v>
                </c:pt>
                <c:pt idx="47">
                  <c:v>2.09</c:v>
                </c:pt>
              </c:numCache>
            </c:numRef>
          </c:val>
          <c:smooth val="0"/>
          <c:extLst>
            <c:ext xmlns:c16="http://schemas.microsoft.com/office/drawing/2014/chart" uri="{C3380CC4-5D6E-409C-BE32-E72D297353CC}">
              <c16:uniqueId val="{00000014-CF36-42CD-9C88-D4E74B7511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135.51388</c:v>
                </c:pt>
                <c:pt idx="1">
                  <c:v>144.21638999999999</c:v>
                </c:pt>
                <c:pt idx="2">
                  <c:v>143.42624000000001</c:v>
                </c:pt>
                <c:pt idx="3">
                  <c:v>142.42974000000001</c:v>
                </c:pt>
                <c:pt idx="4">
                  <c:v>141.93407999999999</c:v>
                </c:pt>
                <c:pt idx="5">
                  <c:v>139.85803000000001</c:v>
                </c:pt>
                <c:pt idx="6">
                  <c:v>139.65072000000001</c:v>
                </c:pt>
                <c:pt idx="7">
                  <c:v>139.82433</c:v>
                </c:pt>
                <c:pt idx="8">
                  <c:v>138.48920000000001</c:v>
                </c:pt>
                <c:pt idx="9">
                  <c:v>137.79723999999999</c:v>
                </c:pt>
                <c:pt idx="10">
                  <c:v>139.33017000000001</c:v>
                </c:pt>
                <c:pt idx="11">
                  <c:v>139.33546999999999</c:v>
                </c:pt>
                <c:pt idx="12">
                  <c:v>138.23817</c:v>
                </c:pt>
                <c:pt idx="13">
                  <c:v>138.36134999999999</c:v>
                </c:pt>
                <c:pt idx="14">
                  <c:v>136.77035000000001</c:v>
                </c:pt>
                <c:pt idx="15">
                  <c:v>135.90409</c:v>
                </c:pt>
                <c:pt idx="16">
                  <c:v>137.59806</c:v>
                </c:pt>
                <c:pt idx="17">
                  <c:v>138.71126000000001</c:v>
                </c:pt>
                <c:pt idx="18">
                  <c:v>137.82105000000001</c:v>
                </c:pt>
                <c:pt idx="19">
                  <c:v>138.03853000000001</c:v>
                </c:pt>
                <c:pt idx="20">
                  <c:v>136.14964000000001</c:v>
                </c:pt>
                <c:pt idx="21">
                  <c:v>133.23164</c:v>
                </c:pt>
                <c:pt idx="22">
                  <c:v>136.28621999999999</c:v>
                </c:pt>
                <c:pt idx="23">
                  <c:v>135.41355999999999</c:v>
                </c:pt>
                <c:pt idx="24">
                  <c:v>135.36479</c:v>
                </c:pt>
                <c:pt idx="25">
                  <c:v>137.84290999999999</c:v>
                </c:pt>
                <c:pt idx="26">
                  <c:v>136.41327000000001</c:v>
                </c:pt>
                <c:pt idx="27">
                  <c:v>134.21217999999999</c:v>
                </c:pt>
                <c:pt idx="28">
                  <c:v>134.93053</c:v>
                </c:pt>
                <c:pt idx="29">
                  <c:v>134.245</c:v>
                </c:pt>
                <c:pt idx="30">
                  <c:v>132.72027</c:v>
                </c:pt>
                <c:pt idx="31">
                  <c:v>132.36351999999999</c:v>
                </c:pt>
                <c:pt idx="32">
                  <c:v>132.44506000000001</c:v>
                </c:pt>
                <c:pt idx="33">
                  <c:v>134.98230000000001</c:v>
                </c:pt>
                <c:pt idx="34">
                  <c:v>133.42059</c:v>
                </c:pt>
                <c:pt idx="35">
                  <c:v>135.02076</c:v>
                </c:pt>
                <c:pt idx="36">
                  <c:v>130.84693999999999</c:v>
                </c:pt>
                <c:pt idx="37">
                  <c:v>131.73634999999999</c:v>
                </c:pt>
                <c:pt idx="38">
                  <c:v>130.12852000000001</c:v>
                </c:pt>
                <c:pt idx="39">
                  <c:v>131.52216999999999</c:v>
                </c:pt>
                <c:pt idx="40">
                  <c:v>136.10354000000001</c:v>
                </c:pt>
                <c:pt idx="41">
                  <c:v>141.77054999999999</c:v>
                </c:pt>
                <c:pt idx="42">
                  <c:v>143.09952000000001</c:v>
                </c:pt>
                <c:pt idx="43">
                  <c:v>139.56422000000001</c:v>
                </c:pt>
                <c:pt idx="44">
                  <c:v>138.18828999999999</c:v>
                </c:pt>
                <c:pt idx="45">
                  <c:v>139.46879000000001</c:v>
                </c:pt>
                <c:pt idx="46">
                  <c:v>137.23859999999999</c:v>
                </c:pt>
                <c:pt idx="47">
                  <c:v>133.27134000000001</c:v>
                </c:pt>
              </c:numCache>
            </c:numRef>
          </c:val>
          <c:smooth val="0"/>
          <c:extLst>
            <c:ext xmlns:c16="http://schemas.microsoft.com/office/drawing/2014/chart" uri="{C3380CC4-5D6E-409C-BE32-E72D297353CC}">
              <c16:uniqueId val="{00000000-1E2F-40F8-AFE8-88BEF0B8CA1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E2F-40F8-AFE8-88BEF0B8CA1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4.5903</c:v>
                </c:pt>
                <c:pt idx="1">
                  <c:v>4.4981999999999998</c:v>
                </c:pt>
                <c:pt idx="2">
                  <c:v>4.6242999999999999</c:v>
                </c:pt>
                <c:pt idx="3">
                  <c:v>4.6257000000000001</c:v>
                </c:pt>
                <c:pt idx="4">
                  <c:v>4.6811999999999996</c:v>
                </c:pt>
                <c:pt idx="5">
                  <c:v>4.6628999999999996</c:v>
                </c:pt>
                <c:pt idx="6">
                  <c:v>4.7156000000000002</c:v>
                </c:pt>
                <c:pt idx="7">
                  <c:v>4.8486000000000002</c:v>
                </c:pt>
                <c:pt idx="8">
                  <c:v>4.7874999999999996</c:v>
                </c:pt>
                <c:pt idx="9">
                  <c:v>4.758</c:v>
                </c:pt>
                <c:pt idx="10">
                  <c:v>4.8803000000000001</c:v>
                </c:pt>
                <c:pt idx="11">
                  <c:v>4.8563000000000001</c:v>
                </c:pt>
                <c:pt idx="12">
                  <c:v>4.9347000000000003</c:v>
                </c:pt>
                <c:pt idx="13">
                  <c:v>4.8365999999999998</c:v>
                </c:pt>
                <c:pt idx="14">
                  <c:v>4.9462000000000002</c:v>
                </c:pt>
                <c:pt idx="15">
                  <c:v>4.9798999999999998</c:v>
                </c:pt>
                <c:pt idx="16">
                  <c:v>4.9753999999999996</c:v>
                </c:pt>
                <c:pt idx="17">
                  <c:v>5.0236000000000001</c:v>
                </c:pt>
                <c:pt idx="18">
                  <c:v>5.0350999999999999</c:v>
                </c:pt>
                <c:pt idx="19">
                  <c:v>4.9831000000000003</c:v>
                </c:pt>
                <c:pt idx="20">
                  <c:v>5.0273000000000003</c:v>
                </c:pt>
                <c:pt idx="21">
                  <c:v>4.9752999999999998</c:v>
                </c:pt>
                <c:pt idx="22">
                  <c:v>3.9150999999999998</c:v>
                </c:pt>
                <c:pt idx="23">
                  <c:v>3.7279</c:v>
                </c:pt>
                <c:pt idx="24">
                  <c:v>4.4629000000000003</c:v>
                </c:pt>
                <c:pt idx="25">
                  <c:v>4.5006000000000004</c:v>
                </c:pt>
                <c:pt idx="26">
                  <c:v>4.5613000000000001</c:v>
                </c:pt>
                <c:pt idx="27">
                  <c:v>3.6453000000000002</c:v>
                </c:pt>
                <c:pt idx="28">
                  <c:v>4.4950999999999999</c:v>
                </c:pt>
                <c:pt idx="29">
                  <c:v>4.5586000000000002</c:v>
                </c:pt>
                <c:pt idx="30">
                  <c:v>4.6147</c:v>
                </c:pt>
                <c:pt idx="31">
                  <c:v>4.6718999999999999</c:v>
                </c:pt>
                <c:pt idx="32">
                  <c:v>4.4364999999999997</c:v>
                </c:pt>
                <c:pt idx="33">
                  <c:v>4.4295</c:v>
                </c:pt>
                <c:pt idx="34">
                  <c:v>4.3960999999999997</c:v>
                </c:pt>
                <c:pt idx="35">
                  <c:v>4.4493</c:v>
                </c:pt>
                <c:pt idx="36">
                  <c:v>4.4165000000000001</c:v>
                </c:pt>
                <c:pt idx="37">
                  <c:v>4.4466000000000001</c:v>
                </c:pt>
                <c:pt idx="38">
                  <c:v>4.4400000000000004</c:v>
                </c:pt>
                <c:pt idx="39">
                  <c:v>4.4367999999999999</c:v>
                </c:pt>
                <c:pt idx="40">
                  <c:v>4.4774000000000003</c:v>
                </c:pt>
                <c:pt idx="41">
                  <c:v>4.4073000000000002</c:v>
                </c:pt>
                <c:pt idx="42">
                  <c:v>4.4843000000000002</c:v>
                </c:pt>
                <c:pt idx="43">
                  <c:v>4.4991000000000003</c:v>
                </c:pt>
                <c:pt idx="44">
                  <c:v>4.6028000000000002</c:v>
                </c:pt>
                <c:pt idx="45">
                  <c:v>4.5095000000000001</c:v>
                </c:pt>
                <c:pt idx="46">
                  <c:v>4.3032000000000004</c:v>
                </c:pt>
                <c:pt idx="47">
                  <c:v>3.9805000000000001</c:v>
                </c:pt>
              </c:numCache>
            </c:numRef>
          </c:val>
          <c:smooth val="0"/>
          <c:extLst>
            <c:ext xmlns:c16="http://schemas.microsoft.com/office/drawing/2014/chart" uri="{C3380CC4-5D6E-409C-BE32-E72D297353CC}">
              <c16:uniqueId val="{00000002-1E2F-40F8-AFE8-88BEF0B8CA1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126.89288000000001</c:v>
                </c:pt>
                <c:pt idx="1">
                  <c:v>126.32126</c:v>
                </c:pt>
                <c:pt idx="2">
                  <c:v>124.55497</c:v>
                </c:pt>
                <c:pt idx="3">
                  <c:v>122.352</c:v>
                </c:pt>
                <c:pt idx="4">
                  <c:v>125.77677</c:v>
                </c:pt>
                <c:pt idx="5">
                  <c:v>128.35888</c:v>
                </c:pt>
                <c:pt idx="6">
                  <c:v>128.96430000000001</c:v>
                </c:pt>
                <c:pt idx="7">
                  <c:v>126.83741999999999</c:v>
                </c:pt>
                <c:pt idx="8">
                  <c:v>126.60408</c:v>
                </c:pt>
                <c:pt idx="9">
                  <c:v>127.24084999999999</c:v>
                </c:pt>
                <c:pt idx="10">
                  <c:v>127.76376999999999</c:v>
                </c:pt>
                <c:pt idx="11">
                  <c:v>125.6026</c:v>
                </c:pt>
                <c:pt idx="12">
                  <c:v>122.43772</c:v>
                </c:pt>
                <c:pt idx="13">
                  <c:v>119.80365</c:v>
                </c:pt>
                <c:pt idx="14">
                  <c:v>123.40418</c:v>
                </c:pt>
                <c:pt idx="15">
                  <c:v>121.63933</c:v>
                </c:pt>
                <c:pt idx="16">
                  <c:v>123.63339999999999</c:v>
                </c:pt>
                <c:pt idx="17">
                  <c:v>124.70932000000001</c:v>
                </c:pt>
                <c:pt idx="18">
                  <c:v>124.96769999999999</c:v>
                </c:pt>
                <c:pt idx="19">
                  <c:v>123.90510999999999</c:v>
                </c:pt>
                <c:pt idx="20">
                  <c:v>124.0031</c:v>
                </c:pt>
                <c:pt idx="21">
                  <c:v>124.59036999999999</c:v>
                </c:pt>
                <c:pt idx="22">
                  <c:v>126.32585</c:v>
                </c:pt>
                <c:pt idx="23">
                  <c:v>124.4644</c:v>
                </c:pt>
                <c:pt idx="24">
                  <c:v>123.39794999999999</c:v>
                </c:pt>
                <c:pt idx="25">
                  <c:v>124.73634</c:v>
                </c:pt>
                <c:pt idx="26">
                  <c:v>122.64617</c:v>
                </c:pt>
                <c:pt idx="27">
                  <c:v>124.4991</c:v>
                </c:pt>
                <c:pt idx="28">
                  <c:v>124.59508</c:v>
                </c:pt>
                <c:pt idx="29">
                  <c:v>123.91941</c:v>
                </c:pt>
                <c:pt idx="30">
                  <c:v>124.91148</c:v>
                </c:pt>
                <c:pt idx="31">
                  <c:v>125.20649</c:v>
                </c:pt>
                <c:pt idx="32">
                  <c:v>125.51961</c:v>
                </c:pt>
                <c:pt idx="33">
                  <c:v>125.0153</c:v>
                </c:pt>
                <c:pt idx="34">
                  <c:v>126.55549999999999</c:v>
                </c:pt>
                <c:pt idx="35">
                  <c:v>129.22269</c:v>
                </c:pt>
                <c:pt idx="36">
                  <c:v>127.23711</c:v>
                </c:pt>
                <c:pt idx="37">
                  <c:v>125.28243000000001</c:v>
                </c:pt>
                <c:pt idx="38">
                  <c:v>127.72751</c:v>
                </c:pt>
                <c:pt idx="39">
                  <c:v>131.23115000000001</c:v>
                </c:pt>
                <c:pt idx="40">
                  <c:v>130.93197000000001</c:v>
                </c:pt>
                <c:pt idx="41">
                  <c:v>128.91773000000001</c:v>
                </c:pt>
                <c:pt idx="42">
                  <c:v>130.64425</c:v>
                </c:pt>
                <c:pt idx="43">
                  <c:v>129.66327999999999</c:v>
                </c:pt>
                <c:pt idx="44">
                  <c:v>129.93806000000001</c:v>
                </c:pt>
                <c:pt idx="45">
                  <c:v>129.10937999999999</c:v>
                </c:pt>
                <c:pt idx="46">
                  <c:v>130.60493</c:v>
                </c:pt>
                <c:pt idx="47">
                  <c:v>127.59962</c:v>
                </c:pt>
              </c:numCache>
            </c:numRef>
          </c:val>
          <c:smooth val="0"/>
          <c:extLst>
            <c:ext xmlns:c16="http://schemas.microsoft.com/office/drawing/2014/chart" uri="{C3380CC4-5D6E-409C-BE32-E72D297353CC}">
              <c16:uniqueId val="{00000003-1E2F-40F8-AFE8-88BEF0B8CA1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12.584820000000001</c:v>
                </c:pt>
                <c:pt idx="1">
                  <c:v>12.17286</c:v>
                </c:pt>
                <c:pt idx="2">
                  <c:v>13.065950000000001</c:v>
                </c:pt>
                <c:pt idx="3">
                  <c:v>12.4955</c:v>
                </c:pt>
                <c:pt idx="4">
                  <c:v>12.90549</c:v>
                </c:pt>
                <c:pt idx="5">
                  <c:v>12.81833</c:v>
                </c:pt>
                <c:pt idx="6">
                  <c:v>12.635260000000001</c:v>
                </c:pt>
                <c:pt idx="7">
                  <c:v>12.613099999999999</c:v>
                </c:pt>
                <c:pt idx="8">
                  <c:v>12.122999999999999</c:v>
                </c:pt>
                <c:pt idx="9">
                  <c:v>12.03453</c:v>
                </c:pt>
                <c:pt idx="10">
                  <c:v>11.66999</c:v>
                </c:pt>
                <c:pt idx="11">
                  <c:v>11.20942</c:v>
                </c:pt>
                <c:pt idx="12">
                  <c:v>10.95219</c:v>
                </c:pt>
                <c:pt idx="13">
                  <c:v>10.13885</c:v>
                </c:pt>
                <c:pt idx="14">
                  <c:v>9.9796300000000002</c:v>
                </c:pt>
                <c:pt idx="15">
                  <c:v>10.25996</c:v>
                </c:pt>
                <c:pt idx="16">
                  <c:v>10.97081</c:v>
                </c:pt>
                <c:pt idx="17">
                  <c:v>11.087759999999999</c:v>
                </c:pt>
                <c:pt idx="18">
                  <c:v>11.30298</c:v>
                </c:pt>
                <c:pt idx="19">
                  <c:v>11.53669</c:v>
                </c:pt>
                <c:pt idx="20">
                  <c:v>11.473229999999999</c:v>
                </c:pt>
                <c:pt idx="21">
                  <c:v>11.12332</c:v>
                </c:pt>
                <c:pt idx="22">
                  <c:v>12.14045</c:v>
                </c:pt>
                <c:pt idx="23">
                  <c:v>11.60366</c:v>
                </c:pt>
                <c:pt idx="24">
                  <c:v>10.991619999999999</c:v>
                </c:pt>
                <c:pt idx="25">
                  <c:v>11.16755</c:v>
                </c:pt>
                <c:pt idx="26">
                  <c:v>11.788180000000001</c:v>
                </c:pt>
                <c:pt idx="27">
                  <c:v>12.064550000000001</c:v>
                </c:pt>
                <c:pt idx="28">
                  <c:v>12.50235</c:v>
                </c:pt>
                <c:pt idx="29">
                  <c:v>12.7235</c:v>
                </c:pt>
                <c:pt idx="30">
                  <c:v>12.00986</c:v>
                </c:pt>
                <c:pt idx="31">
                  <c:v>12.194699999999999</c:v>
                </c:pt>
                <c:pt idx="32">
                  <c:v>11.97818</c:v>
                </c:pt>
                <c:pt idx="33">
                  <c:v>11.30078</c:v>
                </c:pt>
                <c:pt idx="34">
                  <c:v>11.05381</c:v>
                </c:pt>
                <c:pt idx="35">
                  <c:v>10.830500000000001</c:v>
                </c:pt>
                <c:pt idx="36">
                  <c:v>10.426130000000001</c:v>
                </c:pt>
                <c:pt idx="37">
                  <c:v>10.164479999999999</c:v>
                </c:pt>
                <c:pt idx="38">
                  <c:v>10.05603</c:v>
                </c:pt>
                <c:pt idx="39">
                  <c:v>10.331099999999999</c:v>
                </c:pt>
                <c:pt idx="40">
                  <c:v>10.209479999999999</c:v>
                </c:pt>
                <c:pt idx="41">
                  <c:v>10.32559</c:v>
                </c:pt>
                <c:pt idx="42">
                  <c:v>11.769769999999999</c:v>
                </c:pt>
                <c:pt idx="43">
                  <c:v>12.9138</c:v>
                </c:pt>
                <c:pt idx="44">
                  <c:v>13.30153</c:v>
                </c:pt>
                <c:pt idx="45">
                  <c:v>13.1869</c:v>
                </c:pt>
                <c:pt idx="46">
                  <c:v>13.472060000000001</c:v>
                </c:pt>
                <c:pt idx="47">
                  <c:v>12.92933</c:v>
                </c:pt>
              </c:numCache>
            </c:numRef>
          </c:val>
          <c:smooth val="0"/>
          <c:extLst>
            <c:ext xmlns:c16="http://schemas.microsoft.com/office/drawing/2014/chart" uri="{C3380CC4-5D6E-409C-BE32-E72D297353CC}">
              <c16:uniqueId val="{00000004-1E2F-40F8-AFE8-88BEF0B8CA1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E2F-40F8-AFE8-88BEF0B8CA1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E2F-40F8-AFE8-88BEF0B8CA1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4.3754099999999996</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E2F-40F8-AFE8-88BEF0B8CA1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E2F-40F8-AFE8-88BEF0B8CA1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E2F-40F8-AFE8-88BEF0B8CA1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86.581479999999999</c:v>
                </c:pt>
                <c:pt idx="1">
                  <c:v>86.319199999999995</c:v>
                </c:pt>
                <c:pt idx="2">
                  <c:v>87.423230000000004</c:v>
                </c:pt>
                <c:pt idx="3">
                  <c:v>86.353369999999998</c:v>
                </c:pt>
                <c:pt idx="4">
                  <c:v>86.683419999999998</c:v>
                </c:pt>
                <c:pt idx="5">
                  <c:v>84.708860000000001</c:v>
                </c:pt>
                <c:pt idx="6">
                  <c:v>83.836650000000006</c:v>
                </c:pt>
                <c:pt idx="7">
                  <c:v>83.31465</c:v>
                </c:pt>
                <c:pt idx="8">
                  <c:v>82.834239999999994</c:v>
                </c:pt>
                <c:pt idx="9">
                  <c:v>83.964770000000001</c:v>
                </c:pt>
                <c:pt idx="10">
                  <c:v>84.441519999999997</c:v>
                </c:pt>
                <c:pt idx="11">
                  <c:v>83.946389999999994</c:v>
                </c:pt>
                <c:pt idx="12">
                  <c:v>83.461879999999994</c:v>
                </c:pt>
                <c:pt idx="13">
                  <c:v>82.269069999999999</c:v>
                </c:pt>
                <c:pt idx="14">
                  <c:v>81.245379999999997</c:v>
                </c:pt>
                <c:pt idx="15">
                  <c:v>81.114059999999995</c:v>
                </c:pt>
                <c:pt idx="16">
                  <c:v>80.765379999999993</c:v>
                </c:pt>
                <c:pt idx="17">
                  <c:v>80.871589999999998</c:v>
                </c:pt>
                <c:pt idx="18">
                  <c:v>80.999020000000002</c:v>
                </c:pt>
                <c:pt idx="19">
                  <c:v>80.466650000000001</c:v>
                </c:pt>
                <c:pt idx="20">
                  <c:v>80.012450000000001</c:v>
                </c:pt>
                <c:pt idx="21">
                  <c:v>79.626149999999996</c:v>
                </c:pt>
                <c:pt idx="22">
                  <c:v>81.036500000000004</c:v>
                </c:pt>
                <c:pt idx="23">
                  <c:v>82.129310000000004</c:v>
                </c:pt>
                <c:pt idx="24">
                  <c:v>82.651780000000002</c:v>
                </c:pt>
                <c:pt idx="25">
                  <c:v>84.745379999999997</c:v>
                </c:pt>
                <c:pt idx="26">
                  <c:v>86.151570000000007</c:v>
                </c:pt>
                <c:pt idx="27">
                  <c:v>84.224410000000006</c:v>
                </c:pt>
                <c:pt idx="28">
                  <c:v>82.605879999999999</c:v>
                </c:pt>
                <c:pt idx="29">
                  <c:v>84.306340000000006</c:v>
                </c:pt>
                <c:pt idx="30">
                  <c:v>84.956770000000006</c:v>
                </c:pt>
                <c:pt idx="31">
                  <c:v>86.070989999999995</c:v>
                </c:pt>
                <c:pt idx="32">
                  <c:v>86.63252</c:v>
                </c:pt>
                <c:pt idx="33">
                  <c:v>84.538290000000003</c:v>
                </c:pt>
                <c:pt idx="34">
                  <c:v>82.855810000000005</c:v>
                </c:pt>
                <c:pt idx="35">
                  <c:v>81.726799999999997</c:v>
                </c:pt>
                <c:pt idx="36">
                  <c:v>81.155180000000001</c:v>
                </c:pt>
                <c:pt idx="37">
                  <c:v>83.351079999999996</c:v>
                </c:pt>
                <c:pt idx="38">
                  <c:v>84.489320000000006</c:v>
                </c:pt>
                <c:pt idx="39">
                  <c:v>85.226020000000005</c:v>
                </c:pt>
                <c:pt idx="40">
                  <c:v>83.79701</c:v>
                </c:pt>
                <c:pt idx="41">
                  <c:v>84.870490000000004</c:v>
                </c:pt>
                <c:pt idx="42">
                  <c:v>85.842449999999999</c:v>
                </c:pt>
                <c:pt idx="43">
                  <c:v>87.701310000000007</c:v>
                </c:pt>
                <c:pt idx="44">
                  <c:v>86.495739999999998</c:v>
                </c:pt>
                <c:pt idx="45">
                  <c:v>85.908450000000002</c:v>
                </c:pt>
                <c:pt idx="46">
                  <c:v>88.175380000000004</c:v>
                </c:pt>
                <c:pt idx="47">
                  <c:v>86.034599999999998</c:v>
                </c:pt>
              </c:numCache>
            </c:numRef>
          </c:val>
          <c:smooth val="0"/>
          <c:extLst>
            <c:ext xmlns:c16="http://schemas.microsoft.com/office/drawing/2014/chart" uri="{C3380CC4-5D6E-409C-BE32-E72D297353CC}">
              <c16:uniqueId val="{0000000A-1E2F-40F8-AFE8-88BEF0B8CA1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24.46284</c:v>
                </c:pt>
                <c:pt idx="1">
                  <c:v>24.498809999999999</c:v>
                </c:pt>
                <c:pt idx="2">
                  <c:v>24.51641</c:v>
                </c:pt>
                <c:pt idx="3">
                  <c:v>24.53284</c:v>
                </c:pt>
                <c:pt idx="4">
                  <c:v>24.573599999999999</c:v>
                </c:pt>
                <c:pt idx="5">
                  <c:v>24.571110000000001</c:v>
                </c:pt>
                <c:pt idx="6">
                  <c:v>24.581330000000001</c:v>
                </c:pt>
                <c:pt idx="7">
                  <c:v>24.631969999999999</c:v>
                </c:pt>
                <c:pt idx="8">
                  <c:v>24.64095</c:v>
                </c:pt>
                <c:pt idx="9">
                  <c:v>24.57255</c:v>
                </c:pt>
                <c:pt idx="10">
                  <c:v>24.68169</c:v>
                </c:pt>
                <c:pt idx="11">
                  <c:v>24.674579999999999</c:v>
                </c:pt>
                <c:pt idx="12">
                  <c:v>24.672190000000001</c:v>
                </c:pt>
                <c:pt idx="13">
                  <c:v>24.794419999999999</c:v>
                </c:pt>
                <c:pt idx="14">
                  <c:v>24.967849999999999</c:v>
                </c:pt>
                <c:pt idx="15">
                  <c:v>24.966619999999999</c:v>
                </c:pt>
                <c:pt idx="16">
                  <c:v>25.056149999999999</c:v>
                </c:pt>
                <c:pt idx="17">
                  <c:v>25.06718</c:v>
                </c:pt>
                <c:pt idx="18">
                  <c:v>25.038260000000001</c:v>
                </c:pt>
                <c:pt idx="19">
                  <c:v>25.068989999999999</c:v>
                </c:pt>
                <c:pt idx="20">
                  <c:v>25.072369999999999</c:v>
                </c:pt>
                <c:pt idx="21">
                  <c:v>25.065860000000001</c:v>
                </c:pt>
                <c:pt idx="22">
                  <c:v>25.06269</c:v>
                </c:pt>
                <c:pt idx="23">
                  <c:v>25.053979999999999</c:v>
                </c:pt>
                <c:pt idx="24">
                  <c:v>25.12088</c:v>
                </c:pt>
                <c:pt idx="25">
                  <c:v>3.2485300000000001</c:v>
                </c:pt>
                <c:pt idx="26">
                  <c:v>3.1957800000000001</c:v>
                </c:pt>
                <c:pt idx="27">
                  <c:v>3.2258399999999998</c:v>
                </c:pt>
                <c:pt idx="28">
                  <c:v>3.20166</c:v>
                </c:pt>
                <c:pt idx="29">
                  <c:v>3.2053099999999999</c:v>
                </c:pt>
                <c:pt idx="30">
                  <c:v>3.2074699999999998</c:v>
                </c:pt>
                <c:pt idx="31">
                  <c:v>3.1973099999999999</c:v>
                </c:pt>
                <c:pt idx="32">
                  <c:v>3.2023899999999998</c:v>
                </c:pt>
                <c:pt idx="33">
                  <c:v>3.1595599999999999</c:v>
                </c:pt>
                <c:pt idx="34">
                  <c:v>3.1411699999999998</c:v>
                </c:pt>
                <c:pt idx="35">
                  <c:v>3.1581199999999998</c:v>
                </c:pt>
                <c:pt idx="36">
                  <c:v>3.0931000000000002</c:v>
                </c:pt>
                <c:pt idx="37">
                  <c:v>3.0085700000000002</c:v>
                </c:pt>
                <c:pt idx="38">
                  <c:v>2.9234900000000001</c:v>
                </c:pt>
                <c:pt idx="39">
                  <c:v>2.9341200000000001</c:v>
                </c:pt>
                <c:pt idx="40">
                  <c:v>2.9433199999999999</c:v>
                </c:pt>
                <c:pt idx="41">
                  <c:v>2.9320400000000002</c:v>
                </c:pt>
                <c:pt idx="42">
                  <c:v>2.9340099999999998</c:v>
                </c:pt>
                <c:pt idx="43">
                  <c:v>2.9106999999999998</c:v>
                </c:pt>
                <c:pt idx="44">
                  <c:v>3.0950000000000002</c:v>
                </c:pt>
                <c:pt idx="45">
                  <c:v>5.3154500000000002</c:v>
                </c:pt>
                <c:pt idx="46">
                  <c:v>4.5770299999999997</c:v>
                </c:pt>
                <c:pt idx="47">
                  <c:v>6.5610999999999997</c:v>
                </c:pt>
              </c:numCache>
            </c:numRef>
          </c:val>
          <c:smooth val="0"/>
          <c:extLst>
            <c:ext xmlns:c16="http://schemas.microsoft.com/office/drawing/2014/chart" uri="{C3380CC4-5D6E-409C-BE32-E72D297353CC}">
              <c16:uniqueId val="{0000000B-1E2F-40F8-AFE8-88BEF0B8CA1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E2F-40F8-AFE8-88BEF0B8CA1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0.62</c:v>
                </c:pt>
                <c:pt idx="2">
                  <c:v>0.6</c:v>
                </c:pt>
                <c:pt idx="3">
                  <c:v>0.6</c:v>
                </c:pt>
                <c:pt idx="4">
                  <c:v>0.61</c:v>
                </c:pt>
                <c:pt idx="5">
                  <c:v>0.61</c:v>
                </c:pt>
                <c:pt idx="6">
                  <c:v>0.59</c:v>
                </c:pt>
                <c:pt idx="7">
                  <c:v>0.61</c:v>
                </c:pt>
                <c:pt idx="8">
                  <c:v>0.59</c:v>
                </c:pt>
                <c:pt idx="9">
                  <c:v>0.56000000000000005</c:v>
                </c:pt>
                <c:pt idx="10">
                  <c:v>0.6</c:v>
                </c:pt>
                <c:pt idx="11">
                  <c:v>0.61</c:v>
                </c:pt>
                <c:pt idx="12">
                  <c:v>0.61</c:v>
                </c:pt>
                <c:pt idx="13">
                  <c:v>0.6</c:v>
                </c:pt>
                <c:pt idx="14">
                  <c:v>0.6</c:v>
                </c:pt>
                <c:pt idx="15">
                  <c:v>0.57999999999999996</c:v>
                </c:pt>
                <c:pt idx="16">
                  <c:v>0.6</c:v>
                </c:pt>
                <c:pt idx="17">
                  <c:v>0.55000000000000004</c:v>
                </c:pt>
                <c:pt idx="18">
                  <c:v>0.69</c:v>
                </c:pt>
                <c:pt idx="19">
                  <c:v>0.68</c:v>
                </c:pt>
                <c:pt idx="20">
                  <c:v>0.69</c:v>
                </c:pt>
                <c:pt idx="21">
                  <c:v>0.68</c:v>
                </c:pt>
                <c:pt idx="22">
                  <c:v>0.72</c:v>
                </c:pt>
                <c:pt idx="23">
                  <c:v>0.62</c:v>
                </c:pt>
                <c:pt idx="24">
                  <c:v>0.71</c:v>
                </c:pt>
                <c:pt idx="25">
                  <c:v>0.72</c:v>
                </c:pt>
                <c:pt idx="26">
                  <c:v>0.69</c:v>
                </c:pt>
                <c:pt idx="27">
                  <c:v>0.69</c:v>
                </c:pt>
                <c:pt idx="28">
                  <c:v>0.71</c:v>
                </c:pt>
                <c:pt idx="29">
                  <c:v>0.69</c:v>
                </c:pt>
                <c:pt idx="30">
                  <c:v>0.7</c:v>
                </c:pt>
                <c:pt idx="31">
                  <c:v>0.69</c:v>
                </c:pt>
                <c:pt idx="32">
                  <c:v>0.72</c:v>
                </c:pt>
                <c:pt idx="33">
                  <c:v>0.7</c:v>
                </c:pt>
                <c:pt idx="34">
                  <c:v>0.67</c:v>
                </c:pt>
                <c:pt idx="35">
                  <c:v>0.74</c:v>
                </c:pt>
                <c:pt idx="36">
                  <c:v>0.75</c:v>
                </c:pt>
                <c:pt idx="37">
                  <c:v>0.76</c:v>
                </c:pt>
                <c:pt idx="38">
                  <c:v>0.74</c:v>
                </c:pt>
                <c:pt idx="39">
                  <c:v>0.74</c:v>
                </c:pt>
                <c:pt idx="40">
                  <c:v>0.76</c:v>
                </c:pt>
                <c:pt idx="41">
                  <c:v>0.76</c:v>
                </c:pt>
                <c:pt idx="42">
                  <c:v>0.74</c:v>
                </c:pt>
                <c:pt idx="43">
                  <c:v>0.65</c:v>
                </c:pt>
                <c:pt idx="44">
                  <c:v>0.63</c:v>
                </c:pt>
                <c:pt idx="45">
                  <c:v>0.66</c:v>
                </c:pt>
                <c:pt idx="46">
                  <c:v>0.6</c:v>
                </c:pt>
                <c:pt idx="47">
                  <c:v>0.56999999999999995</c:v>
                </c:pt>
              </c:numCache>
            </c:numRef>
          </c:val>
          <c:smooth val="0"/>
          <c:extLst>
            <c:ext xmlns:c16="http://schemas.microsoft.com/office/drawing/2014/chart" uri="{C3380CC4-5D6E-409C-BE32-E72D297353CC}">
              <c16:uniqueId val="{0000000D-1E2F-40F8-AFE8-88BEF0B8CA1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25.0671</c:v>
                </c:pt>
                <c:pt idx="1">
                  <c:v>23.75395</c:v>
                </c:pt>
                <c:pt idx="2">
                  <c:v>23.470929999999999</c:v>
                </c:pt>
                <c:pt idx="3">
                  <c:v>23.749479999999998</c:v>
                </c:pt>
                <c:pt idx="4">
                  <c:v>24.856549999999999</c:v>
                </c:pt>
                <c:pt idx="5">
                  <c:v>23.8812</c:v>
                </c:pt>
                <c:pt idx="6">
                  <c:v>24.030909999999999</c:v>
                </c:pt>
                <c:pt idx="7">
                  <c:v>23.852329999999998</c:v>
                </c:pt>
                <c:pt idx="8">
                  <c:v>22.721620000000001</c:v>
                </c:pt>
                <c:pt idx="9">
                  <c:v>23.201260000000001</c:v>
                </c:pt>
                <c:pt idx="10">
                  <c:v>23.510929999999998</c:v>
                </c:pt>
                <c:pt idx="11">
                  <c:v>21.627230000000001</c:v>
                </c:pt>
                <c:pt idx="12">
                  <c:v>21.73001</c:v>
                </c:pt>
                <c:pt idx="13">
                  <c:v>20.775210000000001</c:v>
                </c:pt>
                <c:pt idx="14">
                  <c:v>21.220109999999998</c:v>
                </c:pt>
                <c:pt idx="15">
                  <c:v>20.82985</c:v>
                </c:pt>
                <c:pt idx="16">
                  <c:v>22.249040000000001</c:v>
                </c:pt>
                <c:pt idx="17">
                  <c:v>22.280889999999999</c:v>
                </c:pt>
                <c:pt idx="18">
                  <c:v>24.267669999999999</c:v>
                </c:pt>
                <c:pt idx="19">
                  <c:v>24.548860000000001</c:v>
                </c:pt>
                <c:pt idx="20">
                  <c:v>25.7349</c:v>
                </c:pt>
                <c:pt idx="21">
                  <c:v>24.949729999999999</c:v>
                </c:pt>
                <c:pt idx="22">
                  <c:v>25.347809999999999</c:v>
                </c:pt>
                <c:pt idx="23">
                  <c:v>23.954599999999999</c:v>
                </c:pt>
                <c:pt idx="24">
                  <c:v>22.619119999999999</c:v>
                </c:pt>
                <c:pt idx="25">
                  <c:v>22.01315</c:v>
                </c:pt>
                <c:pt idx="26">
                  <c:v>22.53735</c:v>
                </c:pt>
                <c:pt idx="27">
                  <c:v>23.39209</c:v>
                </c:pt>
                <c:pt idx="28">
                  <c:v>24.35473</c:v>
                </c:pt>
                <c:pt idx="29">
                  <c:v>25.28294</c:v>
                </c:pt>
                <c:pt idx="30">
                  <c:v>24.990590000000001</c:v>
                </c:pt>
                <c:pt idx="31">
                  <c:v>26.7272</c:v>
                </c:pt>
                <c:pt idx="32">
                  <c:v>26.053609999999999</c:v>
                </c:pt>
                <c:pt idx="33">
                  <c:v>24.74081</c:v>
                </c:pt>
                <c:pt idx="34">
                  <c:v>22.860050000000001</c:v>
                </c:pt>
                <c:pt idx="35">
                  <c:v>21.982990000000001</c:v>
                </c:pt>
                <c:pt idx="36">
                  <c:v>21.300329999999999</c:v>
                </c:pt>
                <c:pt idx="37">
                  <c:v>22.04889</c:v>
                </c:pt>
                <c:pt idx="38">
                  <c:v>22.216390000000001</c:v>
                </c:pt>
                <c:pt idx="39">
                  <c:v>22.111319999999999</c:v>
                </c:pt>
                <c:pt idx="40">
                  <c:v>22.156300000000002</c:v>
                </c:pt>
                <c:pt idx="41">
                  <c:v>22.86619</c:v>
                </c:pt>
                <c:pt idx="42">
                  <c:v>23.503350000000001</c:v>
                </c:pt>
                <c:pt idx="43">
                  <c:v>24.76042</c:v>
                </c:pt>
                <c:pt idx="44">
                  <c:v>25.186720000000001</c:v>
                </c:pt>
                <c:pt idx="45">
                  <c:v>24.161249999999999</c:v>
                </c:pt>
                <c:pt idx="46">
                  <c:v>25.036370000000002</c:v>
                </c:pt>
                <c:pt idx="47">
                  <c:v>25.380579999999998</c:v>
                </c:pt>
              </c:numCache>
            </c:numRef>
          </c:val>
          <c:smooth val="0"/>
          <c:extLst>
            <c:ext xmlns:c16="http://schemas.microsoft.com/office/drawing/2014/chart" uri="{C3380CC4-5D6E-409C-BE32-E72D297353CC}">
              <c16:uniqueId val="{0000000E-1E2F-40F8-AFE8-88BEF0B8CA1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465.21933000000001</c:v>
                </c:pt>
                <c:pt idx="1">
                  <c:v>468.25972000000002</c:v>
                </c:pt>
                <c:pt idx="2">
                  <c:v>469.64904000000001</c:v>
                </c:pt>
                <c:pt idx="3">
                  <c:v>463.72421000000003</c:v>
                </c:pt>
                <c:pt idx="4">
                  <c:v>465.10538000000003</c:v>
                </c:pt>
                <c:pt idx="5">
                  <c:v>466.14801</c:v>
                </c:pt>
                <c:pt idx="6">
                  <c:v>464.21991000000003</c:v>
                </c:pt>
                <c:pt idx="7">
                  <c:v>463.06727999999998</c:v>
                </c:pt>
                <c:pt idx="8">
                  <c:v>459.16786999999999</c:v>
                </c:pt>
                <c:pt idx="9">
                  <c:v>459.03638999999998</c:v>
                </c:pt>
                <c:pt idx="10">
                  <c:v>459.17111</c:v>
                </c:pt>
                <c:pt idx="11">
                  <c:v>451.36203</c:v>
                </c:pt>
                <c:pt idx="12">
                  <c:v>449.26794999999998</c:v>
                </c:pt>
                <c:pt idx="13">
                  <c:v>446.05414000000002</c:v>
                </c:pt>
                <c:pt idx="14">
                  <c:v>438.15899999999999</c:v>
                </c:pt>
                <c:pt idx="15">
                  <c:v>447.38222999999999</c:v>
                </c:pt>
                <c:pt idx="16">
                  <c:v>451.06617</c:v>
                </c:pt>
                <c:pt idx="17">
                  <c:v>446.75330000000002</c:v>
                </c:pt>
                <c:pt idx="18">
                  <c:v>430.23701</c:v>
                </c:pt>
                <c:pt idx="19">
                  <c:v>414.77958000000001</c:v>
                </c:pt>
                <c:pt idx="20">
                  <c:v>407.89292999999998</c:v>
                </c:pt>
                <c:pt idx="21">
                  <c:v>398.53672</c:v>
                </c:pt>
                <c:pt idx="22">
                  <c:v>402.65409</c:v>
                </c:pt>
                <c:pt idx="23">
                  <c:v>400.59676000000002</c:v>
                </c:pt>
                <c:pt idx="24">
                  <c:v>400.12506000000002</c:v>
                </c:pt>
                <c:pt idx="25">
                  <c:v>402.06711999999999</c:v>
                </c:pt>
                <c:pt idx="26">
                  <c:v>398.18401</c:v>
                </c:pt>
                <c:pt idx="27">
                  <c:v>387.06814000000003</c:v>
                </c:pt>
                <c:pt idx="28">
                  <c:v>402.63107000000002</c:v>
                </c:pt>
                <c:pt idx="29">
                  <c:v>405.68162999999998</c:v>
                </c:pt>
                <c:pt idx="30">
                  <c:v>403.41901999999999</c:v>
                </c:pt>
                <c:pt idx="31">
                  <c:v>406.34784999999999</c:v>
                </c:pt>
                <c:pt idx="32">
                  <c:v>404.73354999999998</c:v>
                </c:pt>
                <c:pt idx="33">
                  <c:v>400.92415999999997</c:v>
                </c:pt>
                <c:pt idx="34">
                  <c:v>403.60282000000001</c:v>
                </c:pt>
                <c:pt idx="35">
                  <c:v>402.14537000000001</c:v>
                </c:pt>
                <c:pt idx="36">
                  <c:v>404.35129000000001</c:v>
                </c:pt>
                <c:pt idx="37">
                  <c:v>398.81234999999998</c:v>
                </c:pt>
                <c:pt idx="38">
                  <c:v>393.74250000000001</c:v>
                </c:pt>
                <c:pt idx="39">
                  <c:v>415.35718000000003</c:v>
                </c:pt>
                <c:pt idx="40">
                  <c:v>408.85915</c:v>
                </c:pt>
                <c:pt idx="41">
                  <c:v>400.89621</c:v>
                </c:pt>
                <c:pt idx="42">
                  <c:v>403.89702</c:v>
                </c:pt>
                <c:pt idx="43">
                  <c:v>399.01103999999998</c:v>
                </c:pt>
                <c:pt idx="44">
                  <c:v>375.15866999999997</c:v>
                </c:pt>
                <c:pt idx="45">
                  <c:v>348.21015999999997</c:v>
                </c:pt>
                <c:pt idx="46">
                  <c:v>363.04944</c:v>
                </c:pt>
                <c:pt idx="47">
                  <c:v>377.20397000000003</c:v>
                </c:pt>
              </c:numCache>
            </c:numRef>
          </c:val>
          <c:smooth val="0"/>
          <c:extLst>
            <c:ext xmlns:c16="http://schemas.microsoft.com/office/drawing/2014/chart" uri="{C3380CC4-5D6E-409C-BE32-E72D297353CC}">
              <c16:uniqueId val="{0000000F-1E2F-40F8-AFE8-88BEF0B8CA1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E2F-40F8-AFE8-88BEF0B8CA1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151.06652</c:v>
                </c:pt>
                <c:pt idx="1">
                  <c:v>155.44059999999999</c:v>
                </c:pt>
                <c:pt idx="2">
                  <c:v>153.50641999999999</c:v>
                </c:pt>
                <c:pt idx="3">
                  <c:v>153.07606999999999</c:v>
                </c:pt>
                <c:pt idx="4">
                  <c:v>146.28542999999999</c:v>
                </c:pt>
                <c:pt idx="5">
                  <c:v>150.57599999999999</c:v>
                </c:pt>
                <c:pt idx="6">
                  <c:v>147.86997</c:v>
                </c:pt>
                <c:pt idx="7">
                  <c:v>149.69865999999999</c:v>
                </c:pt>
                <c:pt idx="8">
                  <c:v>148.70278999999999</c:v>
                </c:pt>
                <c:pt idx="9">
                  <c:v>156.15508</c:v>
                </c:pt>
                <c:pt idx="10">
                  <c:v>149.87177</c:v>
                </c:pt>
                <c:pt idx="11">
                  <c:v>150.56900999999999</c:v>
                </c:pt>
                <c:pt idx="12">
                  <c:v>145.07948999999999</c:v>
                </c:pt>
                <c:pt idx="13">
                  <c:v>136.12663000000001</c:v>
                </c:pt>
                <c:pt idx="14">
                  <c:v>140.13604000000001</c:v>
                </c:pt>
                <c:pt idx="15">
                  <c:v>139.95797999999999</c:v>
                </c:pt>
                <c:pt idx="16">
                  <c:v>140.86304000000001</c:v>
                </c:pt>
                <c:pt idx="17">
                  <c:v>137.91904</c:v>
                </c:pt>
                <c:pt idx="18">
                  <c:v>134.97144</c:v>
                </c:pt>
                <c:pt idx="19">
                  <c:v>139.79358999999999</c:v>
                </c:pt>
                <c:pt idx="20">
                  <c:v>139.79832999999999</c:v>
                </c:pt>
                <c:pt idx="21">
                  <c:v>139.27538000000001</c:v>
                </c:pt>
                <c:pt idx="22">
                  <c:v>136.52515</c:v>
                </c:pt>
                <c:pt idx="23">
                  <c:v>138.81326000000001</c:v>
                </c:pt>
                <c:pt idx="24">
                  <c:v>145.83044000000001</c:v>
                </c:pt>
                <c:pt idx="25">
                  <c:v>145.12607</c:v>
                </c:pt>
                <c:pt idx="26">
                  <c:v>157.08162999999999</c:v>
                </c:pt>
                <c:pt idx="27">
                  <c:v>150.21365</c:v>
                </c:pt>
                <c:pt idx="28">
                  <c:v>152.91528</c:v>
                </c:pt>
                <c:pt idx="29">
                  <c:v>146.59424999999999</c:v>
                </c:pt>
                <c:pt idx="30">
                  <c:v>154.22922</c:v>
                </c:pt>
                <c:pt idx="31">
                  <c:v>152.90935999999999</c:v>
                </c:pt>
                <c:pt idx="32">
                  <c:v>150.00146000000001</c:v>
                </c:pt>
                <c:pt idx="33">
                  <c:v>155.17492999999999</c:v>
                </c:pt>
                <c:pt idx="34">
                  <c:v>150.95761999999999</c:v>
                </c:pt>
                <c:pt idx="35">
                  <c:v>152.29495</c:v>
                </c:pt>
                <c:pt idx="36">
                  <c:v>150.22845000000001</c:v>
                </c:pt>
                <c:pt idx="37">
                  <c:v>157.15549999999999</c:v>
                </c:pt>
                <c:pt idx="38">
                  <c:v>150.49958000000001</c:v>
                </c:pt>
                <c:pt idx="39">
                  <c:v>150.09717000000001</c:v>
                </c:pt>
                <c:pt idx="40">
                  <c:v>150.62264999999999</c:v>
                </c:pt>
                <c:pt idx="41">
                  <c:v>154.33148</c:v>
                </c:pt>
                <c:pt idx="42">
                  <c:v>151.73804000000001</c:v>
                </c:pt>
                <c:pt idx="43">
                  <c:v>150.87472</c:v>
                </c:pt>
                <c:pt idx="44">
                  <c:v>150.64240000000001</c:v>
                </c:pt>
                <c:pt idx="45">
                  <c:v>148.91202000000001</c:v>
                </c:pt>
                <c:pt idx="46">
                  <c:v>156.76865000000001</c:v>
                </c:pt>
                <c:pt idx="47">
                  <c:v>151.83355</c:v>
                </c:pt>
              </c:numCache>
            </c:numRef>
          </c:val>
          <c:smooth val="0"/>
          <c:extLst>
            <c:ext xmlns:c16="http://schemas.microsoft.com/office/drawing/2014/chart" uri="{C3380CC4-5D6E-409C-BE32-E72D297353CC}">
              <c16:uniqueId val="{00000011-1E2F-40F8-AFE8-88BEF0B8CA1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11.86675</c:v>
                </c:pt>
                <c:pt idx="1">
                  <c:v>11.566509999999999</c:v>
                </c:pt>
                <c:pt idx="2">
                  <c:v>12.028280000000001</c:v>
                </c:pt>
                <c:pt idx="3">
                  <c:v>12.418609999999999</c:v>
                </c:pt>
                <c:pt idx="4">
                  <c:v>12.107530000000001</c:v>
                </c:pt>
                <c:pt idx="5">
                  <c:v>11.654019999999999</c:v>
                </c:pt>
                <c:pt idx="6">
                  <c:v>11.934659999999999</c:v>
                </c:pt>
                <c:pt idx="7">
                  <c:v>12.32274</c:v>
                </c:pt>
                <c:pt idx="8">
                  <c:v>12.68797</c:v>
                </c:pt>
                <c:pt idx="9">
                  <c:v>12.29895</c:v>
                </c:pt>
                <c:pt idx="10">
                  <c:v>12.697889999999999</c:v>
                </c:pt>
                <c:pt idx="11">
                  <c:v>12.48316</c:v>
                </c:pt>
                <c:pt idx="12">
                  <c:v>12.47472</c:v>
                </c:pt>
                <c:pt idx="13">
                  <c:v>12.06372</c:v>
                </c:pt>
                <c:pt idx="14">
                  <c:v>12.05087</c:v>
                </c:pt>
                <c:pt idx="15">
                  <c:v>12.058820000000001</c:v>
                </c:pt>
                <c:pt idx="16">
                  <c:v>12.07371</c:v>
                </c:pt>
                <c:pt idx="17">
                  <c:v>12.21527</c:v>
                </c:pt>
                <c:pt idx="18">
                  <c:v>12.384410000000001</c:v>
                </c:pt>
                <c:pt idx="19">
                  <c:v>12.166510000000001</c:v>
                </c:pt>
                <c:pt idx="20">
                  <c:v>12.168699999999999</c:v>
                </c:pt>
                <c:pt idx="21">
                  <c:v>12.250780000000001</c:v>
                </c:pt>
                <c:pt idx="22">
                  <c:v>11.9772</c:v>
                </c:pt>
                <c:pt idx="23">
                  <c:v>11.692349999999999</c:v>
                </c:pt>
                <c:pt idx="24">
                  <c:v>12.03851</c:v>
                </c:pt>
                <c:pt idx="25">
                  <c:v>11.98522</c:v>
                </c:pt>
                <c:pt idx="26">
                  <c:v>11.9056</c:v>
                </c:pt>
                <c:pt idx="27">
                  <c:v>12.295450000000001</c:v>
                </c:pt>
                <c:pt idx="28">
                  <c:v>12.183960000000001</c:v>
                </c:pt>
                <c:pt idx="29">
                  <c:v>12.170249999999999</c:v>
                </c:pt>
                <c:pt idx="30">
                  <c:v>12.05118</c:v>
                </c:pt>
                <c:pt idx="31">
                  <c:v>12.18493</c:v>
                </c:pt>
                <c:pt idx="32">
                  <c:v>13.94647</c:v>
                </c:pt>
                <c:pt idx="33">
                  <c:v>13.53697</c:v>
                </c:pt>
                <c:pt idx="34">
                  <c:v>13.09731</c:v>
                </c:pt>
                <c:pt idx="35">
                  <c:v>13.074490000000001</c:v>
                </c:pt>
                <c:pt idx="36">
                  <c:v>11.087820000000001</c:v>
                </c:pt>
                <c:pt idx="37">
                  <c:v>11.070919999999999</c:v>
                </c:pt>
                <c:pt idx="38">
                  <c:v>11.08691</c:v>
                </c:pt>
                <c:pt idx="39">
                  <c:v>12.2265</c:v>
                </c:pt>
                <c:pt idx="40">
                  <c:v>13.11828</c:v>
                </c:pt>
                <c:pt idx="41">
                  <c:v>13.297940000000001</c:v>
                </c:pt>
                <c:pt idx="42">
                  <c:v>13.352650000000001</c:v>
                </c:pt>
                <c:pt idx="43">
                  <c:v>13.440630000000001</c:v>
                </c:pt>
                <c:pt idx="44">
                  <c:v>13.34145</c:v>
                </c:pt>
                <c:pt idx="45">
                  <c:v>13.16161</c:v>
                </c:pt>
                <c:pt idx="46">
                  <c:v>13.18904</c:v>
                </c:pt>
                <c:pt idx="47">
                  <c:v>13.40146</c:v>
                </c:pt>
              </c:numCache>
            </c:numRef>
          </c:val>
          <c:smooth val="0"/>
          <c:extLst>
            <c:ext xmlns:c16="http://schemas.microsoft.com/office/drawing/2014/chart" uri="{C3380CC4-5D6E-409C-BE32-E72D297353CC}">
              <c16:uniqueId val="{00000012-1E2F-40F8-AFE8-88BEF0B8CA1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E2F-40F8-AFE8-88BEF0B8CA1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E2F-40F8-AFE8-88BEF0B8CA1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15.1107</c:v>
                </c:pt>
                <c:pt idx="1">
                  <c:v>15.407299999999999</c:v>
                </c:pt>
                <c:pt idx="2">
                  <c:v>15.303000000000001</c:v>
                </c:pt>
                <c:pt idx="3">
                  <c:v>15.478199999999999</c:v>
                </c:pt>
                <c:pt idx="4">
                  <c:v>16.105899999999998</c:v>
                </c:pt>
                <c:pt idx="5">
                  <c:v>15.0143</c:v>
                </c:pt>
                <c:pt idx="6">
                  <c:v>15.3711</c:v>
                </c:pt>
                <c:pt idx="7">
                  <c:v>15.954499999999999</c:v>
                </c:pt>
                <c:pt idx="8">
                  <c:v>15.3269</c:v>
                </c:pt>
                <c:pt idx="9">
                  <c:v>14.877700000000001</c:v>
                </c:pt>
                <c:pt idx="10">
                  <c:v>14.1981</c:v>
                </c:pt>
                <c:pt idx="11">
                  <c:v>14.228400000000001</c:v>
                </c:pt>
                <c:pt idx="12">
                  <c:v>14.062799999999999</c:v>
                </c:pt>
                <c:pt idx="13">
                  <c:v>13.6998</c:v>
                </c:pt>
                <c:pt idx="14">
                  <c:v>12.984400000000001</c:v>
                </c:pt>
                <c:pt idx="15">
                  <c:v>12.8812</c:v>
                </c:pt>
                <c:pt idx="16">
                  <c:v>12.9725</c:v>
                </c:pt>
                <c:pt idx="17">
                  <c:v>13.0189</c:v>
                </c:pt>
                <c:pt idx="18">
                  <c:v>13.3544</c:v>
                </c:pt>
                <c:pt idx="19">
                  <c:v>14.248900000000001</c:v>
                </c:pt>
                <c:pt idx="20">
                  <c:v>14.335800000000001</c:v>
                </c:pt>
                <c:pt idx="21">
                  <c:v>14.425599999999999</c:v>
                </c:pt>
                <c:pt idx="22">
                  <c:v>15.209199999999999</c:v>
                </c:pt>
                <c:pt idx="23">
                  <c:v>15.4368</c:v>
                </c:pt>
                <c:pt idx="24">
                  <c:v>14.252700000000001</c:v>
                </c:pt>
                <c:pt idx="25">
                  <c:v>14.815</c:v>
                </c:pt>
                <c:pt idx="26">
                  <c:v>15.821999999999999</c:v>
                </c:pt>
                <c:pt idx="27">
                  <c:v>15.696199999999999</c:v>
                </c:pt>
                <c:pt idx="28">
                  <c:v>15.5924</c:v>
                </c:pt>
                <c:pt idx="29">
                  <c:v>15.505699999999999</c:v>
                </c:pt>
                <c:pt idx="30">
                  <c:v>15.6957</c:v>
                </c:pt>
                <c:pt idx="31">
                  <c:v>15.866</c:v>
                </c:pt>
                <c:pt idx="32">
                  <c:v>17.516100000000002</c:v>
                </c:pt>
                <c:pt idx="33">
                  <c:v>16.488499999999998</c:v>
                </c:pt>
                <c:pt idx="34">
                  <c:v>16.192900000000002</c:v>
                </c:pt>
                <c:pt idx="35">
                  <c:v>17.060500000000001</c:v>
                </c:pt>
                <c:pt idx="36">
                  <c:v>16.0335</c:v>
                </c:pt>
                <c:pt idx="37">
                  <c:v>15.5336</c:v>
                </c:pt>
                <c:pt idx="38">
                  <c:v>15.099299999999999</c:v>
                </c:pt>
                <c:pt idx="39">
                  <c:v>16.081700000000001</c:v>
                </c:pt>
                <c:pt idx="40">
                  <c:v>16.218599999999999</c:v>
                </c:pt>
                <c:pt idx="41">
                  <c:v>16.421399999999998</c:v>
                </c:pt>
                <c:pt idx="42">
                  <c:v>16.311900000000001</c:v>
                </c:pt>
                <c:pt idx="43">
                  <c:v>16.829699999999999</c:v>
                </c:pt>
                <c:pt idx="44">
                  <c:v>17.917899999999999</c:v>
                </c:pt>
                <c:pt idx="45">
                  <c:v>17.9435</c:v>
                </c:pt>
                <c:pt idx="46">
                  <c:v>17.0562</c:v>
                </c:pt>
                <c:pt idx="47">
                  <c:v>17.476099999999999</c:v>
                </c:pt>
              </c:numCache>
            </c:numRef>
          </c:val>
          <c:smooth val="0"/>
          <c:extLst>
            <c:ext xmlns:c16="http://schemas.microsoft.com/office/drawing/2014/chart" uri="{C3380CC4-5D6E-409C-BE32-E72D297353CC}">
              <c16:uniqueId val="{00000015-1E2F-40F8-AFE8-88BEF0B8CA1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c:v>
                </c:pt>
                <c:pt idx="1">
                  <c:v>5.01</c:v>
                </c:pt>
                <c:pt idx="2">
                  <c:v>5.13</c:v>
                </c:pt>
                <c:pt idx="3">
                  <c:v>5.0599999999999996</c:v>
                </c:pt>
                <c:pt idx="4">
                  <c:v>4.7300000000000004</c:v>
                </c:pt>
                <c:pt idx="5">
                  <c:v>4.66</c:v>
                </c:pt>
                <c:pt idx="6">
                  <c:v>4.71</c:v>
                </c:pt>
                <c:pt idx="7">
                  <c:v>4.97</c:v>
                </c:pt>
                <c:pt idx="8">
                  <c:v>4.97</c:v>
                </c:pt>
                <c:pt idx="9">
                  <c:v>4.95</c:v>
                </c:pt>
                <c:pt idx="10">
                  <c:v>4.97</c:v>
                </c:pt>
                <c:pt idx="11">
                  <c:v>4.9400000000000004</c:v>
                </c:pt>
                <c:pt idx="12">
                  <c:v>4.55</c:v>
                </c:pt>
                <c:pt idx="13">
                  <c:v>4.53</c:v>
                </c:pt>
                <c:pt idx="14">
                  <c:v>4.49</c:v>
                </c:pt>
                <c:pt idx="15">
                  <c:v>4.5199999999999996</c:v>
                </c:pt>
                <c:pt idx="16">
                  <c:v>4.49</c:v>
                </c:pt>
                <c:pt idx="17">
                  <c:v>4.53</c:v>
                </c:pt>
                <c:pt idx="18">
                  <c:v>4.5</c:v>
                </c:pt>
                <c:pt idx="19">
                  <c:v>4.51</c:v>
                </c:pt>
                <c:pt idx="20">
                  <c:v>4.51</c:v>
                </c:pt>
                <c:pt idx="21">
                  <c:v>4.49</c:v>
                </c:pt>
                <c:pt idx="22">
                  <c:v>4.51</c:v>
                </c:pt>
                <c:pt idx="23">
                  <c:v>4.54</c:v>
                </c:pt>
                <c:pt idx="24">
                  <c:v>4.58</c:v>
                </c:pt>
                <c:pt idx="25">
                  <c:v>4.87</c:v>
                </c:pt>
                <c:pt idx="26">
                  <c:v>4.8</c:v>
                </c:pt>
                <c:pt idx="27">
                  <c:v>4.97</c:v>
                </c:pt>
                <c:pt idx="28">
                  <c:v>5.14</c:v>
                </c:pt>
                <c:pt idx="29">
                  <c:v>5</c:v>
                </c:pt>
                <c:pt idx="30">
                  <c:v>5.04</c:v>
                </c:pt>
                <c:pt idx="31">
                  <c:v>5</c:v>
                </c:pt>
                <c:pt idx="32">
                  <c:v>4.91</c:v>
                </c:pt>
                <c:pt idx="33">
                  <c:v>4.84</c:v>
                </c:pt>
                <c:pt idx="34">
                  <c:v>4.74</c:v>
                </c:pt>
                <c:pt idx="35">
                  <c:v>4.6900000000000004</c:v>
                </c:pt>
                <c:pt idx="36">
                  <c:v>4.6900000000000004</c:v>
                </c:pt>
                <c:pt idx="37">
                  <c:v>4.71</c:v>
                </c:pt>
                <c:pt idx="38">
                  <c:v>4.78</c:v>
                </c:pt>
                <c:pt idx="39">
                  <c:v>4.7300000000000004</c:v>
                </c:pt>
                <c:pt idx="40">
                  <c:v>4.6500000000000004</c:v>
                </c:pt>
                <c:pt idx="41">
                  <c:v>4.8</c:v>
                </c:pt>
                <c:pt idx="42">
                  <c:v>4.96</c:v>
                </c:pt>
                <c:pt idx="43">
                  <c:v>5.03</c:v>
                </c:pt>
                <c:pt idx="44">
                  <c:v>5.09</c:v>
                </c:pt>
                <c:pt idx="45">
                  <c:v>5.08</c:v>
                </c:pt>
                <c:pt idx="46">
                  <c:v>5.13</c:v>
                </c:pt>
                <c:pt idx="47">
                  <c:v>5.17</c:v>
                </c:pt>
              </c:numCache>
            </c:numRef>
          </c:val>
          <c:smooth val="0"/>
          <c:extLst>
            <c:ext xmlns:c16="http://schemas.microsoft.com/office/drawing/2014/chart" uri="{C3380CC4-5D6E-409C-BE32-E72D297353CC}">
              <c16:uniqueId val="{00000016-1E2F-40F8-AFE8-88BEF0B8CA1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E2F-40F8-AFE8-88BEF0B8CA1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E2F-40F8-AFE8-88BEF0B8CA1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16.341570000000001</c:v>
                </c:pt>
                <c:pt idx="1">
                  <c:v>16.64104</c:v>
                </c:pt>
                <c:pt idx="2">
                  <c:v>15.84308</c:v>
                </c:pt>
                <c:pt idx="3">
                  <c:v>16.417619999999999</c:v>
                </c:pt>
                <c:pt idx="4">
                  <c:v>15.84334</c:v>
                </c:pt>
                <c:pt idx="5">
                  <c:v>16.637799999999999</c:v>
                </c:pt>
                <c:pt idx="6">
                  <c:v>16.81108</c:v>
                </c:pt>
                <c:pt idx="7">
                  <c:v>16.583269999999999</c:v>
                </c:pt>
                <c:pt idx="8">
                  <c:v>16.520230000000002</c:v>
                </c:pt>
                <c:pt idx="9">
                  <c:v>16.228000000000002</c:v>
                </c:pt>
                <c:pt idx="10">
                  <c:v>15.58928</c:v>
                </c:pt>
                <c:pt idx="11">
                  <c:v>14.12941</c:v>
                </c:pt>
                <c:pt idx="12">
                  <c:v>14.006629999999999</c:v>
                </c:pt>
                <c:pt idx="13">
                  <c:v>12.561529999999999</c:v>
                </c:pt>
                <c:pt idx="14">
                  <c:v>12.33038</c:v>
                </c:pt>
                <c:pt idx="15">
                  <c:v>13.94426</c:v>
                </c:pt>
                <c:pt idx="16">
                  <c:v>14.25217</c:v>
                </c:pt>
                <c:pt idx="17">
                  <c:v>14.41582</c:v>
                </c:pt>
                <c:pt idx="18">
                  <c:v>14.39569</c:v>
                </c:pt>
                <c:pt idx="19">
                  <c:v>15.284179999999999</c:v>
                </c:pt>
                <c:pt idx="20">
                  <c:v>15.613799999999999</c:v>
                </c:pt>
                <c:pt idx="21">
                  <c:v>15.75441</c:v>
                </c:pt>
                <c:pt idx="22">
                  <c:v>15.520390000000001</c:v>
                </c:pt>
                <c:pt idx="23">
                  <c:v>15.207789999999999</c:v>
                </c:pt>
                <c:pt idx="24">
                  <c:v>15.03374</c:v>
                </c:pt>
                <c:pt idx="25">
                  <c:v>15.1249</c:v>
                </c:pt>
                <c:pt idx="26">
                  <c:v>15.860049999999999</c:v>
                </c:pt>
                <c:pt idx="27">
                  <c:v>15.73448</c:v>
                </c:pt>
                <c:pt idx="28">
                  <c:v>16.370139999999999</c:v>
                </c:pt>
                <c:pt idx="29">
                  <c:v>17.307289999999998</c:v>
                </c:pt>
                <c:pt idx="30">
                  <c:v>17.181640000000002</c:v>
                </c:pt>
                <c:pt idx="31">
                  <c:v>17.029129999999999</c:v>
                </c:pt>
                <c:pt idx="32">
                  <c:v>16.911210000000001</c:v>
                </c:pt>
                <c:pt idx="33">
                  <c:v>16.149239999999999</c:v>
                </c:pt>
                <c:pt idx="34">
                  <c:v>15.289149999999999</c:v>
                </c:pt>
                <c:pt idx="35">
                  <c:v>14.772489999999999</c:v>
                </c:pt>
                <c:pt idx="36">
                  <c:v>12.49433</c:v>
                </c:pt>
                <c:pt idx="37">
                  <c:v>12.411899999999999</c:v>
                </c:pt>
                <c:pt idx="38">
                  <c:v>12.94083</c:v>
                </c:pt>
                <c:pt idx="39">
                  <c:v>14.020149999999999</c:v>
                </c:pt>
                <c:pt idx="40">
                  <c:v>14.647209999999999</c:v>
                </c:pt>
                <c:pt idx="41">
                  <c:v>15.09224</c:v>
                </c:pt>
                <c:pt idx="42">
                  <c:v>14.64817</c:v>
                </c:pt>
                <c:pt idx="43">
                  <c:v>15.93831</c:v>
                </c:pt>
                <c:pt idx="44">
                  <c:v>15.955450000000001</c:v>
                </c:pt>
                <c:pt idx="45">
                  <c:v>15.79299</c:v>
                </c:pt>
                <c:pt idx="46">
                  <c:v>15.820349999999999</c:v>
                </c:pt>
                <c:pt idx="47">
                  <c:v>15.352069999999999</c:v>
                </c:pt>
              </c:numCache>
            </c:numRef>
          </c:val>
          <c:smooth val="0"/>
          <c:extLst>
            <c:ext xmlns:c16="http://schemas.microsoft.com/office/drawing/2014/chart" uri="{C3380CC4-5D6E-409C-BE32-E72D297353CC}">
              <c16:uniqueId val="{00000019-1E2F-40F8-AFE8-88BEF0B8CA1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287.93</c:v>
                </c:pt>
                <c:pt idx="1">
                  <c:v>287.33</c:v>
                </c:pt>
                <c:pt idx="2">
                  <c:v>286.72000000000003</c:v>
                </c:pt>
                <c:pt idx="3">
                  <c:v>280.52</c:v>
                </c:pt>
                <c:pt idx="4">
                  <c:v>278.48</c:v>
                </c:pt>
                <c:pt idx="5">
                  <c:v>289.49</c:v>
                </c:pt>
                <c:pt idx="6">
                  <c:v>282.19</c:v>
                </c:pt>
                <c:pt idx="7">
                  <c:v>284.7</c:v>
                </c:pt>
                <c:pt idx="8">
                  <c:v>291.49</c:v>
                </c:pt>
                <c:pt idx="9">
                  <c:v>289.77</c:v>
                </c:pt>
                <c:pt idx="10">
                  <c:v>290.2</c:v>
                </c:pt>
                <c:pt idx="11">
                  <c:v>291.97000000000003</c:v>
                </c:pt>
                <c:pt idx="12">
                  <c:v>288.08</c:v>
                </c:pt>
                <c:pt idx="13">
                  <c:v>271.16000000000003</c:v>
                </c:pt>
                <c:pt idx="14">
                  <c:v>271.39</c:v>
                </c:pt>
                <c:pt idx="15">
                  <c:v>269.70999999999998</c:v>
                </c:pt>
                <c:pt idx="16">
                  <c:v>274.20999999999998</c:v>
                </c:pt>
                <c:pt idx="17">
                  <c:v>271.02999999999997</c:v>
                </c:pt>
                <c:pt idx="18">
                  <c:v>268.85000000000002</c:v>
                </c:pt>
                <c:pt idx="19">
                  <c:v>268.20999999999998</c:v>
                </c:pt>
                <c:pt idx="20">
                  <c:v>264.14999999999998</c:v>
                </c:pt>
                <c:pt idx="21">
                  <c:v>268.17</c:v>
                </c:pt>
                <c:pt idx="22">
                  <c:v>274.45999999999998</c:v>
                </c:pt>
                <c:pt idx="23">
                  <c:v>271.16000000000003</c:v>
                </c:pt>
                <c:pt idx="24">
                  <c:v>270.02</c:v>
                </c:pt>
                <c:pt idx="25">
                  <c:v>270.02</c:v>
                </c:pt>
                <c:pt idx="26">
                  <c:v>263.97000000000003</c:v>
                </c:pt>
                <c:pt idx="27">
                  <c:v>276.77999999999997</c:v>
                </c:pt>
                <c:pt idx="28">
                  <c:v>272.33999999999997</c:v>
                </c:pt>
                <c:pt idx="29">
                  <c:v>272.35000000000002</c:v>
                </c:pt>
                <c:pt idx="30">
                  <c:v>272.72000000000003</c:v>
                </c:pt>
                <c:pt idx="31">
                  <c:v>270.86</c:v>
                </c:pt>
                <c:pt idx="32">
                  <c:v>265.52</c:v>
                </c:pt>
                <c:pt idx="33">
                  <c:v>264.19</c:v>
                </c:pt>
                <c:pt idx="34">
                  <c:v>243.7</c:v>
                </c:pt>
                <c:pt idx="35">
                  <c:v>237.1</c:v>
                </c:pt>
                <c:pt idx="36">
                  <c:v>244.85</c:v>
                </c:pt>
                <c:pt idx="37">
                  <c:v>242.1</c:v>
                </c:pt>
                <c:pt idx="38">
                  <c:v>235.02</c:v>
                </c:pt>
                <c:pt idx="39">
                  <c:v>231.49</c:v>
                </c:pt>
                <c:pt idx="40">
                  <c:v>252.26</c:v>
                </c:pt>
                <c:pt idx="41">
                  <c:v>287.74</c:v>
                </c:pt>
                <c:pt idx="42">
                  <c:v>292.60000000000002</c:v>
                </c:pt>
                <c:pt idx="43">
                  <c:v>293.27</c:v>
                </c:pt>
                <c:pt idx="44">
                  <c:v>288.19</c:v>
                </c:pt>
                <c:pt idx="45">
                  <c:v>287.97000000000003</c:v>
                </c:pt>
                <c:pt idx="46">
                  <c:v>280.87</c:v>
                </c:pt>
                <c:pt idx="47">
                  <c:v>277.54000000000002</c:v>
                </c:pt>
              </c:numCache>
            </c:numRef>
          </c:val>
          <c:smooth val="0"/>
          <c:extLst>
            <c:ext xmlns:c16="http://schemas.microsoft.com/office/drawing/2014/chart" uri="{C3380CC4-5D6E-409C-BE32-E72D297353CC}">
              <c16:uniqueId val="{0000001A-1E2F-40F8-AFE8-88BEF0B8CA1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E2F-40F8-AFE8-88BEF0B8CA1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28.585999999999999</c:v>
                </c:pt>
                <c:pt idx="1">
                  <c:v>29.06</c:v>
                </c:pt>
                <c:pt idx="2">
                  <c:v>29.152999999999999</c:v>
                </c:pt>
                <c:pt idx="3">
                  <c:v>28.748000000000001</c:v>
                </c:pt>
                <c:pt idx="4">
                  <c:v>28.669</c:v>
                </c:pt>
                <c:pt idx="5">
                  <c:v>28.803999999999998</c:v>
                </c:pt>
                <c:pt idx="6">
                  <c:v>26.268999999999998</c:v>
                </c:pt>
                <c:pt idx="7">
                  <c:v>25.754000000000001</c:v>
                </c:pt>
                <c:pt idx="8">
                  <c:v>25.838000000000001</c:v>
                </c:pt>
                <c:pt idx="9">
                  <c:v>26.533000000000001</c:v>
                </c:pt>
                <c:pt idx="10">
                  <c:v>26.298999999999999</c:v>
                </c:pt>
                <c:pt idx="11">
                  <c:v>25.030999999999999</c:v>
                </c:pt>
                <c:pt idx="12">
                  <c:v>25.484999999999999</c:v>
                </c:pt>
                <c:pt idx="13">
                  <c:v>24.233000000000001</c:v>
                </c:pt>
                <c:pt idx="14">
                  <c:v>24.116</c:v>
                </c:pt>
                <c:pt idx="15">
                  <c:v>24.673999999999999</c:v>
                </c:pt>
                <c:pt idx="16">
                  <c:v>24.966999999999999</c:v>
                </c:pt>
                <c:pt idx="17">
                  <c:v>24.713999999999999</c:v>
                </c:pt>
                <c:pt idx="18">
                  <c:v>25.065000000000001</c:v>
                </c:pt>
                <c:pt idx="19">
                  <c:v>25.074999999999999</c:v>
                </c:pt>
                <c:pt idx="20">
                  <c:v>25.041</c:v>
                </c:pt>
                <c:pt idx="21">
                  <c:v>24.992000000000001</c:v>
                </c:pt>
                <c:pt idx="22">
                  <c:v>22.196999999999999</c:v>
                </c:pt>
                <c:pt idx="23">
                  <c:v>20.263999999999999</c:v>
                </c:pt>
                <c:pt idx="24">
                  <c:v>19.565999999999999</c:v>
                </c:pt>
                <c:pt idx="25">
                  <c:v>19.332999999999998</c:v>
                </c:pt>
                <c:pt idx="26">
                  <c:v>18.677</c:v>
                </c:pt>
                <c:pt idx="27">
                  <c:v>18.625</c:v>
                </c:pt>
                <c:pt idx="28">
                  <c:v>19.794</c:v>
                </c:pt>
                <c:pt idx="29">
                  <c:v>19.454999999999998</c:v>
                </c:pt>
                <c:pt idx="30">
                  <c:v>19.829000000000001</c:v>
                </c:pt>
                <c:pt idx="31">
                  <c:v>20.382999999999999</c:v>
                </c:pt>
                <c:pt idx="32">
                  <c:v>20.54</c:v>
                </c:pt>
                <c:pt idx="33">
                  <c:v>20.356999999999999</c:v>
                </c:pt>
                <c:pt idx="34">
                  <c:v>20.719000000000001</c:v>
                </c:pt>
                <c:pt idx="35">
                  <c:v>21.024999999999999</c:v>
                </c:pt>
                <c:pt idx="36">
                  <c:v>20.899000000000001</c:v>
                </c:pt>
                <c:pt idx="37">
                  <c:v>20.436</c:v>
                </c:pt>
                <c:pt idx="38">
                  <c:v>19.974</c:v>
                </c:pt>
                <c:pt idx="39">
                  <c:v>19.975999999999999</c:v>
                </c:pt>
                <c:pt idx="40">
                  <c:v>19.670000000000002</c:v>
                </c:pt>
                <c:pt idx="41">
                  <c:v>20.547999999999998</c:v>
                </c:pt>
                <c:pt idx="42">
                  <c:v>22.436</c:v>
                </c:pt>
                <c:pt idx="43">
                  <c:v>22.492999999999999</c:v>
                </c:pt>
                <c:pt idx="44">
                  <c:v>22.045000000000002</c:v>
                </c:pt>
                <c:pt idx="45">
                  <c:v>21.486999999999998</c:v>
                </c:pt>
                <c:pt idx="46">
                  <c:v>21.931000000000001</c:v>
                </c:pt>
                <c:pt idx="47">
                  <c:v>22.382999999999999</c:v>
                </c:pt>
              </c:numCache>
            </c:numRef>
          </c:val>
          <c:smooth val="0"/>
          <c:extLst>
            <c:ext xmlns:c16="http://schemas.microsoft.com/office/drawing/2014/chart" uri="{C3380CC4-5D6E-409C-BE32-E72D297353CC}">
              <c16:uniqueId val="{0000001C-1E2F-40F8-AFE8-88BEF0B8CA1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E2F-40F8-AFE8-88BEF0B8CA1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24.122800000000002</c:v>
                </c:pt>
                <c:pt idx="1">
                  <c:v>22.137599999999999</c:v>
                </c:pt>
                <c:pt idx="2">
                  <c:v>21.034199999999998</c:v>
                </c:pt>
                <c:pt idx="3">
                  <c:v>23.889900000000001</c:v>
                </c:pt>
                <c:pt idx="4">
                  <c:v>23.7623</c:v>
                </c:pt>
                <c:pt idx="5">
                  <c:v>23.9541</c:v>
                </c:pt>
                <c:pt idx="6">
                  <c:v>23.9588</c:v>
                </c:pt>
                <c:pt idx="7">
                  <c:v>24.2624</c:v>
                </c:pt>
                <c:pt idx="8">
                  <c:v>24.3413</c:v>
                </c:pt>
                <c:pt idx="9">
                  <c:v>24.301200000000001</c:v>
                </c:pt>
                <c:pt idx="10">
                  <c:v>24.314299999999999</c:v>
                </c:pt>
                <c:pt idx="11">
                  <c:v>24.785699999999999</c:v>
                </c:pt>
                <c:pt idx="12">
                  <c:v>25.055700000000002</c:v>
                </c:pt>
                <c:pt idx="13">
                  <c:v>23.9724</c:v>
                </c:pt>
                <c:pt idx="14">
                  <c:v>19.017299999999999</c:v>
                </c:pt>
                <c:pt idx="15">
                  <c:v>10.048500000000001</c:v>
                </c:pt>
                <c:pt idx="16">
                  <c:v>8.5077999999999996</c:v>
                </c:pt>
                <c:pt idx="17">
                  <c:v>8.1791999999999998</c:v>
                </c:pt>
                <c:pt idx="18">
                  <c:v>6.5259999999999998</c:v>
                </c:pt>
                <c:pt idx="19">
                  <c:v>12.3004</c:v>
                </c:pt>
                <c:pt idx="20">
                  <c:v>12.596399999999999</c:v>
                </c:pt>
                <c:pt idx="21">
                  <c:v>11.013400000000001</c:v>
                </c:pt>
                <c:pt idx="22">
                  <c:v>11.310600000000001</c:v>
                </c:pt>
                <c:pt idx="23">
                  <c:v>11.6919</c:v>
                </c:pt>
                <c:pt idx="24">
                  <c:v>10.5756</c:v>
                </c:pt>
                <c:pt idx="25">
                  <c:v>10.2942</c:v>
                </c:pt>
                <c:pt idx="26">
                  <c:v>10.383900000000001</c:v>
                </c:pt>
                <c:pt idx="27">
                  <c:v>10.6281</c:v>
                </c:pt>
                <c:pt idx="28">
                  <c:v>11.7004</c:v>
                </c:pt>
                <c:pt idx="29">
                  <c:v>11.0877</c:v>
                </c:pt>
                <c:pt idx="30">
                  <c:v>12.648199999999999</c:v>
                </c:pt>
                <c:pt idx="31">
                  <c:v>15.9863</c:v>
                </c:pt>
                <c:pt idx="32">
                  <c:v>20.366499999999998</c:v>
                </c:pt>
                <c:pt idx="33">
                  <c:v>24.447800000000001</c:v>
                </c:pt>
                <c:pt idx="34">
                  <c:v>24.452200000000001</c:v>
                </c:pt>
                <c:pt idx="35">
                  <c:v>13.7943</c:v>
                </c:pt>
                <c:pt idx="36">
                  <c:v>11.3287</c:v>
                </c:pt>
                <c:pt idx="37">
                  <c:v>11.069000000000001</c:v>
                </c:pt>
                <c:pt idx="38">
                  <c:v>11.2163</c:v>
                </c:pt>
                <c:pt idx="39">
                  <c:v>11.4793</c:v>
                </c:pt>
                <c:pt idx="40">
                  <c:v>11.4499</c:v>
                </c:pt>
                <c:pt idx="41">
                  <c:v>11.051</c:v>
                </c:pt>
                <c:pt idx="42">
                  <c:v>11.2035</c:v>
                </c:pt>
                <c:pt idx="43">
                  <c:v>11.105700000000001</c:v>
                </c:pt>
                <c:pt idx="44">
                  <c:v>11.1173</c:v>
                </c:pt>
                <c:pt idx="45">
                  <c:v>11.033200000000001</c:v>
                </c:pt>
                <c:pt idx="46">
                  <c:v>10.9223</c:v>
                </c:pt>
                <c:pt idx="47">
                  <c:v>10.923400000000001</c:v>
                </c:pt>
              </c:numCache>
            </c:numRef>
          </c:val>
          <c:smooth val="0"/>
          <c:extLst>
            <c:ext xmlns:c16="http://schemas.microsoft.com/office/drawing/2014/chart" uri="{C3380CC4-5D6E-409C-BE32-E72D297353CC}">
              <c16:uniqueId val="{0000001E-1E2F-40F8-AFE8-88BEF0B8CA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1096.5999999999999</c:v>
                </c:pt>
                <c:pt idx="1">
                  <c:v>1086.5</c:v>
                </c:pt>
                <c:pt idx="2">
                  <c:v>1094.8</c:v>
                </c:pt>
                <c:pt idx="3">
                  <c:v>1081</c:v>
                </c:pt>
                <c:pt idx="4">
                  <c:v>999.7</c:v>
                </c:pt>
                <c:pt idx="5">
                  <c:v>1008</c:v>
                </c:pt>
                <c:pt idx="6">
                  <c:v>1003</c:v>
                </c:pt>
                <c:pt idx="7">
                  <c:v>1001.1</c:v>
                </c:pt>
                <c:pt idx="8">
                  <c:v>1015.2</c:v>
                </c:pt>
                <c:pt idx="9">
                  <c:v>1069.2</c:v>
                </c:pt>
                <c:pt idx="10">
                  <c:v>1076.5</c:v>
                </c:pt>
                <c:pt idx="11">
                  <c:v>1063</c:v>
                </c:pt>
                <c:pt idx="12">
                  <c:v>1097.3</c:v>
                </c:pt>
                <c:pt idx="13">
                  <c:v>1102.2</c:v>
                </c:pt>
                <c:pt idx="14">
                  <c:v>1100.4000000000001</c:v>
                </c:pt>
                <c:pt idx="15">
                  <c:v>1090.8</c:v>
                </c:pt>
                <c:pt idx="16">
                  <c:v>1097.7</c:v>
                </c:pt>
                <c:pt idx="17">
                  <c:v>1094.8</c:v>
                </c:pt>
                <c:pt idx="18">
                  <c:v>1089.7</c:v>
                </c:pt>
                <c:pt idx="19">
                  <c:v>1092</c:v>
                </c:pt>
                <c:pt idx="20">
                  <c:v>1095.5</c:v>
                </c:pt>
                <c:pt idx="21">
                  <c:v>1090.9000000000001</c:v>
                </c:pt>
                <c:pt idx="22">
                  <c:v>1092</c:v>
                </c:pt>
                <c:pt idx="23">
                  <c:v>1082.7</c:v>
                </c:pt>
                <c:pt idx="24">
                  <c:v>1087.7</c:v>
                </c:pt>
                <c:pt idx="25">
                  <c:v>1090.2</c:v>
                </c:pt>
                <c:pt idx="26">
                  <c:v>1075.5999999999999</c:v>
                </c:pt>
                <c:pt idx="27">
                  <c:v>1092.4000000000001</c:v>
                </c:pt>
                <c:pt idx="28">
                  <c:v>1080.9000000000001</c:v>
                </c:pt>
                <c:pt idx="29">
                  <c:v>1096.8</c:v>
                </c:pt>
                <c:pt idx="30">
                  <c:v>1080.2</c:v>
                </c:pt>
                <c:pt idx="31">
                  <c:v>1094.0999999999999</c:v>
                </c:pt>
                <c:pt idx="32">
                  <c:v>1082</c:v>
                </c:pt>
                <c:pt idx="33">
                  <c:v>1097.5999999999999</c:v>
                </c:pt>
                <c:pt idx="34">
                  <c:v>1098.8</c:v>
                </c:pt>
                <c:pt idx="35">
                  <c:v>1095.9000000000001</c:v>
                </c:pt>
                <c:pt idx="36">
                  <c:v>1086.7</c:v>
                </c:pt>
                <c:pt idx="37">
                  <c:v>1089.8</c:v>
                </c:pt>
                <c:pt idx="38">
                  <c:v>1089.2</c:v>
                </c:pt>
                <c:pt idx="39">
                  <c:v>1087.2</c:v>
                </c:pt>
                <c:pt idx="40">
                  <c:v>1084.9000000000001</c:v>
                </c:pt>
                <c:pt idx="41">
                  <c:v>1085.7</c:v>
                </c:pt>
                <c:pt idx="42">
                  <c:v>1088.3</c:v>
                </c:pt>
                <c:pt idx="43">
                  <c:v>1085.5999999999999</c:v>
                </c:pt>
                <c:pt idx="44">
                  <c:v>1091.2</c:v>
                </c:pt>
                <c:pt idx="45">
                  <c:v>1088.0999999999999</c:v>
                </c:pt>
                <c:pt idx="46">
                  <c:v>1101.4000000000001</c:v>
                </c:pt>
                <c:pt idx="47">
                  <c:v>1077.9000000000001</c:v>
                </c:pt>
              </c:numCache>
            </c:numRef>
          </c:val>
          <c:extLst>
            <c:ext xmlns:c16="http://schemas.microsoft.com/office/drawing/2014/chart" uri="{C3380CC4-5D6E-409C-BE32-E72D297353CC}">
              <c16:uniqueId val="{00000000-3B11-4C31-868F-72135680D43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2781.0990000000002</c:v>
                </c:pt>
                <c:pt idx="1">
                  <c:v>2721.9360000000001</c:v>
                </c:pt>
                <c:pt idx="2">
                  <c:v>2683.3850000000002</c:v>
                </c:pt>
                <c:pt idx="3">
                  <c:v>2541.4760000000001</c:v>
                </c:pt>
                <c:pt idx="4">
                  <c:v>2548.098</c:v>
                </c:pt>
                <c:pt idx="5">
                  <c:v>2567.1779999999999</c:v>
                </c:pt>
                <c:pt idx="6">
                  <c:v>2605.3249999999998</c:v>
                </c:pt>
                <c:pt idx="7">
                  <c:v>2548.1840000000002</c:v>
                </c:pt>
                <c:pt idx="8">
                  <c:v>2737.0790000000002</c:v>
                </c:pt>
                <c:pt idx="9">
                  <c:v>2617.6219999999998</c:v>
                </c:pt>
                <c:pt idx="10">
                  <c:v>2743.6289999999999</c:v>
                </c:pt>
                <c:pt idx="11">
                  <c:v>2854.5039999999999</c:v>
                </c:pt>
                <c:pt idx="12">
                  <c:v>2818.4110000000001</c:v>
                </c:pt>
                <c:pt idx="13">
                  <c:v>2705.4</c:v>
                </c:pt>
                <c:pt idx="14">
                  <c:v>2755.3539999999998</c:v>
                </c:pt>
                <c:pt idx="15">
                  <c:v>2702.7719999999999</c:v>
                </c:pt>
                <c:pt idx="16">
                  <c:v>2714.2489999999998</c:v>
                </c:pt>
                <c:pt idx="17">
                  <c:v>2713.4059999999999</c:v>
                </c:pt>
                <c:pt idx="18">
                  <c:v>2703.2060000000001</c:v>
                </c:pt>
                <c:pt idx="19">
                  <c:v>2671.971</c:v>
                </c:pt>
                <c:pt idx="20">
                  <c:v>2792.3209999999999</c:v>
                </c:pt>
                <c:pt idx="21">
                  <c:v>2831.6320000000001</c:v>
                </c:pt>
                <c:pt idx="22">
                  <c:v>2803.6709999999998</c:v>
                </c:pt>
                <c:pt idx="23">
                  <c:v>2728.5810000000001</c:v>
                </c:pt>
                <c:pt idx="24">
                  <c:v>2849.645</c:v>
                </c:pt>
                <c:pt idx="25">
                  <c:v>2721.1219999999998</c:v>
                </c:pt>
                <c:pt idx="26">
                  <c:v>2739.172</c:v>
                </c:pt>
                <c:pt idx="27">
                  <c:v>2772.3530000000001</c:v>
                </c:pt>
                <c:pt idx="28">
                  <c:v>2906.9090000000001</c:v>
                </c:pt>
                <c:pt idx="29">
                  <c:v>2760.02</c:v>
                </c:pt>
                <c:pt idx="30">
                  <c:v>2726.424</c:v>
                </c:pt>
                <c:pt idx="31">
                  <c:v>2830.8020000000001</c:v>
                </c:pt>
                <c:pt idx="32">
                  <c:v>2797.6959999999999</c:v>
                </c:pt>
                <c:pt idx="33">
                  <c:v>2848.4490000000001</c:v>
                </c:pt>
                <c:pt idx="34">
                  <c:v>2822.788</c:v>
                </c:pt>
                <c:pt idx="35">
                  <c:v>2806.683</c:v>
                </c:pt>
                <c:pt idx="36">
                  <c:v>2959.6190000000001</c:v>
                </c:pt>
                <c:pt idx="37">
                  <c:v>2987.4340000000002</c:v>
                </c:pt>
                <c:pt idx="38">
                  <c:v>3041.3820000000001</c:v>
                </c:pt>
                <c:pt idx="39">
                  <c:v>3055.1869999999999</c:v>
                </c:pt>
                <c:pt idx="40">
                  <c:v>3031.527</c:v>
                </c:pt>
                <c:pt idx="41">
                  <c:v>3014.9189999999999</c:v>
                </c:pt>
                <c:pt idx="42">
                  <c:v>3079.683</c:v>
                </c:pt>
                <c:pt idx="43">
                  <c:v>2914.527</c:v>
                </c:pt>
                <c:pt idx="44">
                  <c:v>2917.3159999999998</c:v>
                </c:pt>
                <c:pt idx="45">
                  <c:v>2860.299</c:v>
                </c:pt>
                <c:pt idx="46">
                  <c:v>2764.942</c:v>
                </c:pt>
                <c:pt idx="47">
                  <c:v>2793.5639999999999</c:v>
                </c:pt>
              </c:numCache>
            </c:numRef>
          </c:val>
          <c:extLst>
            <c:ext xmlns:c16="http://schemas.microsoft.com/office/drawing/2014/chart" uri="{C3380CC4-5D6E-409C-BE32-E72D297353CC}">
              <c16:uniqueId val="{00000001-3B11-4C31-868F-72135680D43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1684.4</c:v>
                </c:pt>
                <c:pt idx="1">
                  <c:v>1603.6</c:v>
                </c:pt>
                <c:pt idx="2">
                  <c:v>1619.1</c:v>
                </c:pt>
                <c:pt idx="3">
                  <c:v>1640.9</c:v>
                </c:pt>
                <c:pt idx="4">
                  <c:v>1690</c:v>
                </c:pt>
                <c:pt idx="5">
                  <c:v>1726.1</c:v>
                </c:pt>
                <c:pt idx="6">
                  <c:v>1723.4</c:v>
                </c:pt>
                <c:pt idx="7">
                  <c:v>1715.2</c:v>
                </c:pt>
                <c:pt idx="8">
                  <c:v>1652.8</c:v>
                </c:pt>
                <c:pt idx="9">
                  <c:v>1640.5</c:v>
                </c:pt>
                <c:pt idx="10">
                  <c:v>1672.6</c:v>
                </c:pt>
                <c:pt idx="11">
                  <c:v>1669.2</c:v>
                </c:pt>
                <c:pt idx="12">
                  <c:v>1893.8</c:v>
                </c:pt>
                <c:pt idx="13">
                  <c:v>1787.4</c:v>
                </c:pt>
                <c:pt idx="14">
                  <c:v>1678.1</c:v>
                </c:pt>
                <c:pt idx="15">
                  <c:v>1752.1</c:v>
                </c:pt>
                <c:pt idx="16">
                  <c:v>1885.8</c:v>
                </c:pt>
                <c:pt idx="17">
                  <c:v>1911.3</c:v>
                </c:pt>
                <c:pt idx="18">
                  <c:v>2048.3000000000002</c:v>
                </c:pt>
                <c:pt idx="19">
                  <c:v>2064.1</c:v>
                </c:pt>
                <c:pt idx="20">
                  <c:v>1987.8</c:v>
                </c:pt>
                <c:pt idx="21">
                  <c:v>2019.2</c:v>
                </c:pt>
                <c:pt idx="22">
                  <c:v>2119.1</c:v>
                </c:pt>
                <c:pt idx="23">
                  <c:v>2065.6999999999998</c:v>
                </c:pt>
                <c:pt idx="24">
                  <c:v>2115.5</c:v>
                </c:pt>
                <c:pt idx="25">
                  <c:v>1991.7</c:v>
                </c:pt>
                <c:pt idx="26">
                  <c:v>1933.5</c:v>
                </c:pt>
                <c:pt idx="27">
                  <c:v>1843.7</c:v>
                </c:pt>
                <c:pt idx="28">
                  <c:v>2003.4</c:v>
                </c:pt>
                <c:pt idx="29">
                  <c:v>2087.6999999999998</c:v>
                </c:pt>
                <c:pt idx="30">
                  <c:v>2191.1999999999998</c:v>
                </c:pt>
                <c:pt idx="31">
                  <c:v>2258.5</c:v>
                </c:pt>
                <c:pt idx="32">
                  <c:v>2302.6999999999998</c:v>
                </c:pt>
                <c:pt idx="33">
                  <c:v>2393.8000000000002</c:v>
                </c:pt>
                <c:pt idx="34">
                  <c:v>2422</c:v>
                </c:pt>
                <c:pt idx="35">
                  <c:v>2457.0940000000001</c:v>
                </c:pt>
                <c:pt idx="36">
                  <c:v>2518.8429999999998</c:v>
                </c:pt>
                <c:pt idx="37">
                  <c:v>2475.4830000000002</c:v>
                </c:pt>
                <c:pt idx="38">
                  <c:v>2361.2429999999999</c:v>
                </c:pt>
                <c:pt idx="39">
                  <c:v>2399.8150000000001</c:v>
                </c:pt>
                <c:pt idx="40">
                  <c:v>2398.134</c:v>
                </c:pt>
                <c:pt idx="41">
                  <c:v>2334.59</c:v>
                </c:pt>
                <c:pt idx="42">
                  <c:v>2174.9</c:v>
                </c:pt>
                <c:pt idx="43">
                  <c:v>2284.1999999999998</c:v>
                </c:pt>
                <c:pt idx="44">
                  <c:v>2150.8000000000002</c:v>
                </c:pt>
                <c:pt idx="45">
                  <c:v>1971.3</c:v>
                </c:pt>
                <c:pt idx="46">
                  <c:v>1867.6</c:v>
                </c:pt>
                <c:pt idx="47">
                  <c:v>1717</c:v>
                </c:pt>
              </c:numCache>
            </c:numRef>
          </c:val>
          <c:extLst>
            <c:ext xmlns:c16="http://schemas.microsoft.com/office/drawing/2014/chart" uri="{C3380CC4-5D6E-409C-BE32-E72D297353CC}">
              <c16:uniqueId val="{00000002-3B11-4C31-868F-72135680D43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24.9</c:v>
                </c:pt>
                <c:pt idx="1">
                  <c:v>24.6</c:v>
                </c:pt>
                <c:pt idx="2">
                  <c:v>24.9</c:v>
                </c:pt>
                <c:pt idx="3">
                  <c:v>24.8</c:v>
                </c:pt>
                <c:pt idx="4">
                  <c:v>24.9</c:v>
                </c:pt>
                <c:pt idx="5">
                  <c:v>24.6</c:v>
                </c:pt>
                <c:pt idx="6">
                  <c:v>24.7</c:v>
                </c:pt>
                <c:pt idx="7">
                  <c:v>24.7</c:v>
                </c:pt>
                <c:pt idx="8">
                  <c:v>25</c:v>
                </c:pt>
                <c:pt idx="9">
                  <c:v>24.4</c:v>
                </c:pt>
                <c:pt idx="10">
                  <c:v>24.6</c:v>
                </c:pt>
                <c:pt idx="11">
                  <c:v>24.4</c:v>
                </c:pt>
                <c:pt idx="12">
                  <c:v>47</c:v>
                </c:pt>
                <c:pt idx="13">
                  <c:v>47</c:v>
                </c:pt>
                <c:pt idx="14">
                  <c:v>47.3</c:v>
                </c:pt>
                <c:pt idx="15">
                  <c:v>46.9</c:v>
                </c:pt>
                <c:pt idx="16">
                  <c:v>46.9</c:v>
                </c:pt>
                <c:pt idx="17">
                  <c:v>46.8</c:v>
                </c:pt>
                <c:pt idx="18">
                  <c:v>46.7</c:v>
                </c:pt>
                <c:pt idx="19">
                  <c:v>45.8</c:v>
                </c:pt>
                <c:pt idx="20">
                  <c:v>45.2</c:v>
                </c:pt>
                <c:pt idx="21">
                  <c:v>45.4</c:v>
                </c:pt>
                <c:pt idx="22">
                  <c:v>45.2</c:v>
                </c:pt>
                <c:pt idx="23">
                  <c:v>45.2</c:v>
                </c:pt>
                <c:pt idx="24">
                  <c:v>45.3</c:v>
                </c:pt>
                <c:pt idx="25">
                  <c:v>44.8</c:v>
                </c:pt>
                <c:pt idx="26">
                  <c:v>45.2</c:v>
                </c:pt>
                <c:pt idx="27">
                  <c:v>44.9</c:v>
                </c:pt>
                <c:pt idx="28">
                  <c:v>45.5</c:v>
                </c:pt>
                <c:pt idx="29">
                  <c:v>45.2</c:v>
                </c:pt>
                <c:pt idx="30">
                  <c:v>45.3</c:v>
                </c:pt>
                <c:pt idx="31">
                  <c:v>45.4</c:v>
                </c:pt>
                <c:pt idx="32">
                  <c:v>45.7</c:v>
                </c:pt>
                <c:pt idx="33">
                  <c:v>46</c:v>
                </c:pt>
                <c:pt idx="34">
                  <c:v>46.4</c:v>
                </c:pt>
                <c:pt idx="35">
                  <c:v>46.3</c:v>
                </c:pt>
                <c:pt idx="36">
                  <c:v>46.6</c:v>
                </c:pt>
                <c:pt idx="37">
                  <c:v>47</c:v>
                </c:pt>
                <c:pt idx="38">
                  <c:v>47.4</c:v>
                </c:pt>
                <c:pt idx="39">
                  <c:v>47.2</c:v>
                </c:pt>
                <c:pt idx="40">
                  <c:v>47.4</c:v>
                </c:pt>
                <c:pt idx="41">
                  <c:v>47.5</c:v>
                </c:pt>
                <c:pt idx="42">
                  <c:v>47.6</c:v>
                </c:pt>
                <c:pt idx="43">
                  <c:v>47.4</c:v>
                </c:pt>
                <c:pt idx="44">
                  <c:v>47.4</c:v>
                </c:pt>
                <c:pt idx="45">
                  <c:v>47.3</c:v>
                </c:pt>
                <c:pt idx="46">
                  <c:v>47.2</c:v>
                </c:pt>
                <c:pt idx="47">
                  <c:v>47.4</c:v>
                </c:pt>
              </c:numCache>
            </c:numRef>
          </c:val>
          <c:extLst>
            <c:ext xmlns:c16="http://schemas.microsoft.com/office/drawing/2014/chart" uri="{C3380CC4-5D6E-409C-BE32-E72D297353CC}">
              <c16:uniqueId val="{00000003-3B11-4C31-868F-72135680D43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4.9000000000000004</c:v>
                </c:pt>
                <c:pt idx="30">
                  <c:v>7</c:v>
                </c:pt>
                <c:pt idx="31">
                  <c:v>7.4</c:v>
                </c:pt>
                <c:pt idx="32">
                  <c:v>7.3</c:v>
                </c:pt>
                <c:pt idx="33">
                  <c:v>7.3</c:v>
                </c:pt>
                <c:pt idx="34">
                  <c:v>3.8</c:v>
                </c:pt>
                <c:pt idx="35">
                  <c:v>3.7</c:v>
                </c:pt>
                <c:pt idx="36">
                  <c:v>0</c:v>
                </c:pt>
                <c:pt idx="37">
                  <c:v>0</c:v>
                </c:pt>
                <c:pt idx="38">
                  <c:v>7.7</c:v>
                </c:pt>
                <c:pt idx="39">
                  <c:v>5.5</c:v>
                </c:pt>
                <c:pt idx="40">
                  <c:v>3.7</c:v>
                </c:pt>
                <c:pt idx="41">
                  <c:v>3.9</c:v>
                </c:pt>
                <c:pt idx="42">
                  <c:v>3.6</c:v>
                </c:pt>
                <c:pt idx="43">
                  <c:v>0</c:v>
                </c:pt>
                <c:pt idx="44">
                  <c:v>0</c:v>
                </c:pt>
                <c:pt idx="45">
                  <c:v>0</c:v>
                </c:pt>
                <c:pt idx="46">
                  <c:v>0</c:v>
                </c:pt>
                <c:pt idx="47">
                  <c:v>0</c:v>
                </c:pt>
              </c:numCache>
            </c:numRef>
          </c:val>
          <c:extLst>
            <c:ext xmlns:c16="http://schemas.microsoft.com/office/drawing/2014/chart" uri="{C3380CC4-5D6E-409C-BE32-E72D297353CC}">
              <c16:uniqueId val="{00000004-3B11-4C31-868F-72135680D43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25.7</c:v>
                </c:pt>
                <c:pt idx="1">
                  <c:v>26</c:v>
                </c:pt>
                <c:pt idx="2">
                  <c:v>25.7</c:v>
                </c:pt>
                <c:pt idx="3">
                  <c:v>26.3</c:v>
                </c:pt>
                <c:pt idx="4">
                  <c:v>26.8</c:v>
                </c:pt>
                <c:pt idx="5">
                  <c:v>26.6</c:v>
                </c:pt>
                <c:pt idx="6">
                  <c:v>26.5</c:v>
                </c:pt>
                <c:pt idx="7">
                  <c:v>26.8</c:v>
                </c:pt>
                <c:pt idx="8">
                  <c:v>26.5</c:v>
                </c:pt>
                <c:pt idx="9">
                  <c:v>26.6</c:v>
                </c:pt>
                <c:pt idx="10">
                  <c:v>27</c:v>
                </c:pt>
                <c:pt idx="11">
                  <c:v>26.6</c:v>
                </c:pt>
                <c:pt idx="12">
                  <c:v>26.3</c:v>
                </c:pt>
                <c:pt idx="13">
                  <c:v>26.4</c:v>
                </c:pt>
                <c:pt idx="14">
                  <c:v>26.1</c:v>
                </c:pt>
                <c:pt idx="15">
                  <c:v>26.2</c:v>
                </c:pt>
                <c:pt idx="16">
                  <c:v>26.7</c:v>
                </c:pt>
                <c:pt idx="17">
                  <c:v>26.1</c:v>
                </c:pt>
                <c:pt idx="18">
                  <c:v>26</c:v>
                </c:pt>
                <c:pt idx="19">
                  <c:v>25.9</c:v>
                </c:pt>
                <c:pt idx="20">
                  <c:v>25.5</c:v>
                </c:pt>
                <c:pt idx="21">
                  <c:v>25.2</c:v>
                </c:pt>
                <c:pt idx="22">
                  <c:v>25.6</c:v>
                </c:pt>
                <c:pt idx="23">
                  <c:v>25.5</c:v>
                </c:pt>
                <c:pt idx="24">
                  <c:v>26.9</c:v>
                </c:pt>
                <c:pt idx="25">
                  <c:v>26.5</c:v>
                </c:pt>
                <c:pt idx="26">
                  <c:v>26</c:v>
                </c:pt>
                <c:pt idx="27">
                  <c:v>26.5</c:v>
                </c:pt>
                <c:pt idx="28">
                  <c:v>27.8</c:v>
                </c:pt>
                <c:pt idx="29">
                  <c:v>24.2</c:v>
                </c:pt>
                <c:pt idx="30">
                  <c:v>26.5</c:v>
                </c:pt>
                <c:pt idx="31">
                  <c:v>26.1</c:v>
                </c:pt>
                <c:pt idx="32">
                  <c:v>25.5</c:v>
                </c:pt>
                <c:pt idx="33">
                  <c:v>25.9</c:v>
                </c:pt>
                <c:pt idx="34">
                  <c:v>26.1</c:v>
                </c:pt>
                <c:pt idx="35">
                  <c:v>26.2</c:v>
                </c:pt>
                <c:pt idx="36">
                  <c:v>26.4</c:v>
                </c:pt>
                <c:pt idx="37">
                  <c:v>27.1</c:v>
                </c:pt>
                <c:pt idx="38">
                  <c:v>28.1</c:v>
                </c:pt>
                <c:pt idx="39">
                  <c:v>28</c:v>
                </c:pt>
                <c:pt idx="40">
                  <c:v>25.6</c:v>
                </c:pt>
                <c:pt idx="41">
                  <c:v>28.1</c:v>
                </c:pt>
                <c:pt idx="42">
                  <c:v>26.5</c:v>
                </c:pt>
                <c:pt idx="43">
                  <c:v>26</c:v>
                </c:pt>
                <c:pt idx="44">
                  <c:v>26</c:v>
                </c:pt>
                <c:pt idx="45">
                  <c:v>26</c:v>
                </c:pt>
                <c:pt idx="46">
                  <c:v>25.6</c:v>
                </c:pt>
                <c:pt idx="47">
                  <c:v>25.3</c:v>
                </c:pt>
              </c:numCache>
            </c:numRef>
          </c:val>
          <c:extLst>
            <c:ext xmlns:c16="http://schemas.microsoft.com/office/drawing/2014/chart" uri="{C3380CC4-5D6E-409C-BE32-E72D297353CC}">
              <c16:uniqueId val="{00000005-3B11-4C31-868F-72135680D43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10.8</c:v>
                </c:pt>
                <c:pt idx="1">
                  <c:v>10.9</c:v>
                </c:pt>
                <c:pt idx="2">
                  <c:v>10.9</c:v>
                </c:pt>
                <c:pt idx="3">
                  <c:v>10.9</c:v>
                </c:pt>
                <c:pt idx="4">
                  <c:v>10.9</c:v>
                </c:pt>
                <c:pt idx="5">
                  <c:v>10.9</c:v>
                </c:pt>
                <c:pt idx="6">
                  <c:v>10.9</c:v>
                </c:pt>
                <c:pt idx="7">
                  <c:v>10.9</c:v>
                </c:pt>
                <c:pt idx="8">
                  <c:v>10.9</c:v>
                </c:pt>
                <c:pt idx="9">
                  <c:v>10.9</c:v>
                </c:pt>
                <c:pt idx="10">
                  <c:v>10.9</c:v>
                </c:pt>
                <c:pt idx="11">
                  <c:v>10.9</c:v>
                </c:pt>
                <c:pt idx="12">
                  <c:v>10.9</c:v>
                </c:pt>
                <c:pt idx="13">
                  <c:v>10.9</c:v>
                </c:pt>
                <c:pt idx="14">
                  <c:v>10.9</c:v>
                </c:pt>
                <c:pt idx="15">
                  <c:v>10.9</c:v>
                </c:pt>
                <c:pt idx="16">
                  <c:v>9.3000000000000007</c:v>
                </c:pt>
                <c:pt idx="17">
                  <c:v>9.3000000000000007</c:v>
                </c:pt>
                <c:pt idx="18">
                  <c:v>9.3000000000000007</c:v>
                </c:pt>
                <c:pt idx="19">
                  <c:v>9.3000000000000007</c:v>
                </c:pt>
                <c:pt idx="20">
                  <c:v>9.1999999999999993</c:v>
                </c:pt>
                <c:pt idx="21">
                  <c:v>9.1999999999999993</c:v>
                </c:pt>
                <c:pt idx="22">
                  <c:v>9.1999999999999993</c:v>
                </c:pt>
                <c:pt idx="23">
                  <c:v>9.1</c:v>
                </c:pt>
                <c:pt idx="24">
                  <c:v>9</c:v>
                </c:pt>
                <c:pt idx="25">
                  <c:v>9</c:v>
                </c:pt>
                <c:pt idx="26">
                  <c:v>9</c:v>
                </c:pt>
                <c:pt idx="27">
                  <c:v>9</c:v>
                </c:pt>
                <c:pt idx="28">
                  <c:v>9</c:v>
                </c:pt>
                <c:pt idx="29">
                  <c:v>9</c:v>
                </c:pt>
                <c:pt idx="30">
                  <c:v>9.1999999999999993</c:v>
                </c:pt>
                <c:pt idx="31">
                  <c:v>9.1999999999999993</c:v>
                </c:pt>
                <c:pt idx="32">
                  <c:v>9.6999999999999993</c:v>
                </c:pt>
                <c:pt idx="33">
                  <c:v>10.1</c:v>
                </c:pt>
                <c:pt idx="34">
                  <c:v>10.5</c:v>
                </c:pt>
                <c:pt idx="35">
                  <c:v>10.7</c:v>
                </c:pt>
                <c:pt idx="36">
                  <c:v>10.7</c:v>
                </c:pt>
                <c:pt idx="37">
                  <c:v>10.7</c:v>
                </c:pt>
                <c:pt idx="38">
                  <c:v>10.7</c:v>
                </c:pt>
                <c:pt idx="39">
                  <c:v>10.7</c:v>
                </c:pt>
                <c:pt idx="40">
                  <c:v>10.7</c:v>
                </c:pt>
                <c:pt idx="41">
                  <c:v>10.7</c:v>
                </c:pt>
                <c:pt idx="42">
                  <c:v>10.8</c:v>
                </c:pt>
                <c:pt idx="43">
                  <c:v>10.8</c:v>
                </c:pt>
                <c:pt idx="44">
                  <c:v>10.8</c:v>
                </c:pt>
                <c:pt idx="45">
                  <c:v>10.8</c:v>
                </c:pt>
                <c:pt idx="46">
                  <c:v>10.3</c:v>
                </c:pt>
                <c:pt idx="47">
                  <c:v>10.8</c:v>
                </c:pt>
              </c:numCache>
            </c:numRef>
          </c:val>
          <c:extLst>
            <c:ext xmlns:c16="http://schemas.microsoft.com/office/drawing/2014/chart" uri="{C3380CC4-5D6E-409C-BE32-E72D297353CC}">
              <c16:uniqueId val="{00000006-3B11-4C31-868F-72135680D43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19.399999999999999</c:v>
                </c:pt>
                <c:pt idx="13">
                  <c:v>161.69999999999999</c:v>
                </c:pt>
                <c:pt idx="14">
                  <c:v>305.39999999999998</c:v>
                </c:pt>
                <c:pt idx="15">
                  <c:v>440.2</c:v>
                </c:pt>
                <c:pt idx="16">
                  <c:v>545.29999999999995</c:v>
                </c:pt>
                <c:pt idx="17">
                  <c:v>555.9</c:v>
                </c:pt>
                <c:pt idx="18">
                  <c:v>580.4</c:v>
                </c:pt>
                <c:pt idx="19">
                  <c:v>597.20000000000005</c:v>
                </c:pt>
                <c:pt idx="20">
                  <c:v>603.29999999999995</c:v>
                </c:pt>
                <c:pt idx="21">
                  <c:v>606.29999999999995</c:v>
                </c:pt>
                <c:pt idx="22">
                  <c:v>609.9</c:v>
                </c:pt>
                <c:pt idx="23">
                  <c:v>615.20000000000005</c:v>
                </c:pt>
                <c:pt idx="24">
                  <c:v>506.6</c:v>
                </c:pt>
                <c:pt idx="25">
                  <c:v>621.29999999999995</c:v>
                </c:pt>
                <c:pt idx="26">
                  <c:v>622.79999999999995</c:v>
                </c:pt>
                <c:pt idx="27">
                  <c:v>620.9</c:v>
                </c:pt>
                <c:pt idx="28">
                  <c:v>612.4</c:v>
                </c:pt>
                <c:pt idx="29">
                  <c:v>596.20000000000005</c:v>
                </c:pt>
                <c:pt idx="30">
                  <c:v>572.79999999999995</c:v>
                </c:pt>
                <c:pt idx="31">
                  <c:v>454.7</c:v>
                </c:pt>
                <c:pt idx="32">
                  <c:v>270.60000000000002</c:v>
                </c:pt>
                <c:pt idx="33">
                  <c:v>85.1</c:v>
                </c:pt>
                <c:pt idx="34">
                  <c:v>13.6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B11-4C31-868F-72135680D43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FLEXIGAS+GAS DE REFINERIA</c:v>
                </c:pt>
                <c:pt idx="6">
                  <c:v>NAFTA+GAS DE REFINERIA</c:v>
                </c:pt>
                <c:pt idx="7">
                  <c:v>
BAGAZO
</c:v>
                </c:pt>
                <c:pt idx="8">
                  <c:v>
BIOGÁS
</c:v>
                </c:pt>
                <c:pt idx="9">
                  <c:v>
SOLAR
</c:v>
                </c:pt>
              </c:strCache>
            </c:strRef>
          </c:cat>
          <c:val>
            <c:numRef>
              <c:f>TIPO_RECURSO!$C$55:$L$55</c:f>
              <c:numCache>
                <c:formatCode>#,##0.00</c:formatCode>
                <c:ptCount val="10"/>
                <c:pt idx="0">
                  <c:v>25924.400000000001</c:v>
                </c:pt>
                <c:pt idx="1">
                  <c:v>66946.4755</c:v>
                </c:pt>
                <c:pt idx="2">
                  <c:v>47952.601000000002</c:v>
                </c:pt>
                <c:pt idx="3">
                  <c:v>982.65</c:v>
                </c:pt>
                <c:pt idx="4">
                  <c:v>32.9</c:v>
                </c:pt>
                <c:pt idx="5">
                  <c:v>0</c:v>
                </c:pt>
                <c:pt idx="6">
                  <c:v>1343.7500000000005</c:v>
                </c:pt>
                <c:pt idx="7">
                  <c:v>630.75</c:v>
                </c:pt>
                <c:pt idx="8">
                  <c:v>245.05</c:v>
                </c:pt>
                <c:pt idx="9">
                  <c:v>5308.6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3C8-46B6-8CEC-CC8EDAA3A64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399.2</c:v>
                </c:pt>
                <c:pt idx="1">
                  <c:v>0</c:v>
                </c:pt>
                <c:pt idx="2">
                  <c:v>0</c:v>
                </c:pt>
                <c:pt idx="3">
                  <c:v>273.8</c:v>
                </c:pt>
                <c:pt idx="4">
                  <c:v>48</c:v>
                </c:pt>
                <c:pt idx="5">
                  <c:v>0.8</c:v>
                </c:pt>
                <c:pt idx="6">
                  <c:v>231.55</c:v>
                </c:pt>
                <c:pt idx="7">
                  <c:v>8</c:v>
                </c:pt>
                <c:pt idx="8">
                  <c:v>261.35000000000002</c:v>
                </c:pt>
                <c:pt idx="9">
                  <c:v>0</c:v>
                </c:pt>
                <c:pt idx="10">
                  <c:v>192.15</c:v>
                </c:pt>
                <c:pt idx="11">
                  <c:v>267.45</c:v>
                </c:pt>
                <c:pt idx="12">
                  <c:v>142.65</c:v>
                </c:pt>
                <c:pt idx="13">
                  <c:v>76.8</c:v>
                </c:pt>
                <c:pt idx="14">
                  <c:v>108.85</c:v>
                </c:pt>
                <c:pt idx="15">
                  <c:v>479.2</c:v>
                </c:pt>
                <c:pt idx="16">
                  <c:v>343.4</c:v>
                </c:pt>
                <c:pt idx="17">
                  <c:v>480</c:v>
                </c:pt>
                <c:pt idx="18">
                  <c:v>436.85</c:v>
                </c:pt>
                <c:pt idx="19">
                  <c:v>459.25</c:v>
                </c:pt>
                <c:pt idx="20">
                  <c:v>1170.2</c:v>
                </c:pt>
                <c:pt idx="21">
                  <c:v>2843.75</c:v>
                </c:pt>
                <c:pt idx="22">
                  <c:v>1631.35</c:v>
                </c:pt>
                <c:pt idx="23">
                  <c:v>1697.3</c:v>
                </c:pt>
                <c:pt idx="24">
                  <c:v>268.35000000000002</c:v>
                </c:pt>
                <c:pt idx="25">
                  <c:v>250.7</c:v>
                </c:pt>
                <c:pt idx="26">
                  <c:v>127.85</c:v>
                </c:pt>
                <c:pt idx="27">
                  <c:v>0</c:v>
                </c:pt>
                <c:pt idx="28">
                  <c:v>90.6</c:v>
                </c:pt>
                <c:pt idx="29">
                  <c:v>296.5</c:v>
                </c:pt>
                <c:pt idx="30">
                  <c:v>314</c:v>
                </c:pt>
                <c:pt idx="31">
                  <c:v>316.5</c:v>
                </c:pt>
                <c:pt idx="32">
                  <c:v>189.6</c:v>
                </c:pt>
                <c:pt idx="33">
                  <c:v>545.15</c:v>
                </c:pt>
                <c:pt idx="34">
                  <c:v>207</c:v>
                </c:pt>
                <c:pt idx="35">
                  <c:v>265.89999999999998</c:v>
                </c:pt>
                <c:pt idx="36">
                  <c:v>0</c:v>
                </c:pt>
                <c:pt idx="37">
                  <c:v>446.4</c:v>
                </c:pt>
                <c:pt idx="38">
                  <c:v>0</c:v>
                </c:pt>
                <c:pt idx="39">
                  <c:v>1991.25</c:v>
                </c:pt>
                <c:pt idx="40">
                  <c:v>2.8</c:v>
                </c:pt>
                <c:pt idx="41">
                  <c:v>36.6</c:v>
                </c:pt>
                <c:pt idx="42">
                  <c:v>116.35</c:v>
                </c:pt>
                <c:pt idx="43">
                  <c:v>102.6</c:v>
                </c:pt>
                <c:pt idx="44">
                  <c:v>130.75</c:v>
                </c:pt>
                <c:pt idx="45">
                  <c:v>238.1</c:v>
                </c:pt>
                <c:pt idx="46">
                  <c:v>2658.5</c:v>
                </c:pt>
                <c:pt idx="47">
                  <c:v>1107.2</c:v>
                </c:pt>
                <c:pt idx="48">
                  <c:v>2687.2</c:v>
                </c:pt>
                <c:pt idx="49">
                  <c:v>820.15</c:v>
                </c:pt>
                <c:pt idx="50">
                  <c:v>14.4</c:v>
                </c:pt>
                <c:pt idx="51">
                  <c:v>124.25</c:v>
                </c:pt>
                <c:pt idx="52">
                  <c:v>735.4</c:v>
                </c:pt>
                <c:pt idx="53">
                  <c:v>2016.15</c:v>
                </c:pt>
                <c:pt idx="54">
                  <c:v>476.7</c:v>
                </c:pt>
                <c:pt idx="55">
                  <c:v>107.65</c:v>
                </c:pt>
                <c:pt idx="56">
                  <c:v>58.5</c:v>
                </c:pt>
                <c:pt idx="57">
                  <c:v>26.1</c:v>
                </c:pt>
                <c:pt idx="58">
                  <c:v>52.8</c:v>
                </c:pt>
                <c:pt idx="59">
                  <c:v>114.8</c:v>
                </c:pt>
                <c:pt idx="60">
                  <c:v>22.15</c:v>
                </c:pt>
                <c:pt idx="61">
                  <c:v>0</c:v>
                </c:pt>
                <c:pt idx="62">
                  <c:v>479.5</c:v>
                </c:pt>
                <c:pt idx="63">
                  <c:v>234.35</c:v>
                </c:pt>
                <c:pt idx="64">
                  <c:v>107.7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2F-4DDA-8D49-79A41CB8DC9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29332.40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875.8</c:v>
                </c:pt>
                <c:pt idx="1">
                  <c:v>5308.6</c:v>
                </c:pt>
                <c:pt idx="2">
                  <c:v>6397.45</c:v>
                </c:pt>
                <c:pt idx="3">
                  <c:v>16750.55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9AB-49B1-BFEF-E897A98F36D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17</c:v>
                </c:pt>
                <c:pt idx="2">
                  <c:v>17</c:v>
                </c:pt>
                <c:pt idx="3">
                  <c:v>16.8</c:v>
                </c:pt>
                <c:pt idx="4">
                  <c:v>17.100000000000001</c:v>
                </c:pt>
                <c:pt idx="5">
                  <c:v>17.100000000000001</c:v>
                </c:pt>
                <c:pt idx="6">
                  <c:v>16.899999999999999</c:v>
                </c:pt>
                <c:pt idx="7">
                  <c:v>17.3</c:v>
                </c:pt>
                <c:pt idx="8">
                  <c:v>17.2</c:v>
                </c:pt>
                <c:pt idx="9">
                  <c:v>17</c:v>
                </c:pt>
                <c:pt idx="10">
                  <c:v>17.3</c:v>
                </c:pt>
                <c:pt idx="11">
                  <c:v>17.100000000000001</c:v>
                </c:pt>
                <c:pt idx="12">
                  <c:v>17</c:v>
                </c:pt>
                <c:pt idx="13">
                  <c:v>17.2</c:v>
                </c:pt>
                <c:pt idx="14">
                  <c:v>16.7</c:v>
                </c:pt>
                <c:pt idx="15">
                  <c:v>16.600000000000001</c:v>
                </c:pt>
                <c:pt idx="16">
                  <c:v>17</c:v>
                </c:pt>
                <c:pt idx="17">
                  <c:v>17</c:v>
                </c:pt>
                <c:pt idx="18">
                  <c:v>17</c:v>
                </c:pt>
                <c:pt idx="19">
                  <c:v>16.899999999999999</c:v>
                </c:pt>
                <c:pt idx="20">
                  <c:v>16</c:v>
                </c:pt>
                <c:pt idx="21">
                  <c:v>16</c:v>
                </c:pt>
                <c:pt idx="22">
                  <c:v>16.7</c:v>
                </c:pt>
                <c:pt idx="23">
                  <c:v>16.7</c:v>
                </c:pt>
                <c:pt idx="24">
                  <c:v>17</c:v>
                </c:pt>
                <c:pt idx="25">
                  <c:v>17</c:v>
                </c:pt>
                <c:pt idx="26">
                  <c:v>16.8</c:v>
                </c:pt>
                <c:pt idx="27">
                  <c:v>16.899999999999999</c:v>
                </c:pt>
                <c:pt idx="28">
                  <c:v>17.399999999999999</c:v>
                </c:pt>
                <c:pt idx="29">
                  <c:v>15</c:v>
                </c:pt>
                <c:pt idx="30">
                  <c:v>16</c:v>
                </c:pt>
                <c:pt idx="31">
                  <c:v>16.2</c:v>
                </c:pt>
                <c:pt idx="32">
                  <c:v>15.6</c:v>
                </c:pt>
                <c:pt idx="33">
                  <c:v>16.2</c:v>
                </c:pt>
                <c:pt idx="34">
                  <c:v>16</c:v>
                </c:pt>
                <c:pt idx="35">
                  <c:v>16</c:v>
                </c:pt>
                <c:pt idx="36">
                  <c:v>16.2</c:v>
                </c:pt>
                <c:pt idx="37">
                  <c:v>16.600000000000001</c:v>
                </c:pt>
                <c:pt idx="38">
                  <c:v>16.5</c:v>
                </c:pt>
                <c:pt idx="39">
                  <c:v>16.3</c:v>
                </c:pt>
                <c:pt idx="40">
                  <c:v>16.2</c:v>
                </c:pt>
                <c:pt idx="41">
                  <c:v>17</c:v>
                </c:pt>
                <c:pt idx="42">
                  <c:v>16.5</c:v>
                </c:pt>
                <c:pt idx="43">
                  <c:v>16.399999999999999</c:v>
                </c:pt>
                <c:pt idx="44">
                  <c:v>16.399999999999999</c:v>
                </c:pt>
                <c:pt idx="45">
                  <c:v>16.399999999999999</c:v>
                </c:pt>
                <c:pt idx="46">
                  <c:v>16.2</c:v>
                </c:pt>
                <c:pt idx="47">
                  <c:v>16.2</c:v>
                </c:pt>
              </c:numCache>
            </c:numRef>
          </c:val>
          <c:extLst>
            <c:ext xmlns:c16="http://schemas.microsoft.com/office/drawing/2014/chart" uri="{C3380CC4-5D6E-409C-BE32-E72D297353CC}">
              <c16:uniqueId val="{00000000-1FAD-4435-92DD-1D214981FFA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FAD-4435-92DD-1D214981FFA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FAD-4435-92DD-1D214981FFA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8.9</c:v>
                </c:pt>
                <c:pt idx="1">
                  <c:v>9</c:v>
                </c:pt>
                <c:pt idx="2">
                  <c:v>8.6999999999999993</c:v>
                </c:pt>
                <c:pt idx="3">
                  <c:v>9.5</c:v>
                </c:pt>
                <c:pt idx="4">
                  <c:v>9.6999999999999993</c:v>
                </c:pt>
                <c:pt idx="5">
                  <c:v>9.5</c:v>
                </c:pt>
                <c:pt idx="6">
                  <c:v>9.6</c:v>
                </c:pt>
                <c:pt idx="7">
                  <c:v>9.5</c:v>
                </c:pt>
                <c:pt idx="8">
                  <c:v>9.3000000000000007</c:v>
                </c:pt>
                <c:pt idx="9">
                  <c:v>9.6</c:v>
                </c:pt>
                <c:pt idx="10">
                  <c:v>9.6999999999999993</c:v>
                </c:pt>
                <c:pt idx="11">
                  <c:v>9.5</c:v>
                </c:pt>
                <c:pt idx="12">
                  <c:v>9.3000000000000007</c:v>
                </c:pt>
                <c:pt idx="13">
                  <c:v>9.1999999999999993</c:v>
                </c:pt>
                <c:pt idx="14">
                  <c:v>9.4</c:v>
                </c:pt>
                <c:pt idx="15">
                  <c:v>9.6</c:v>
                </c:pt>
                <c:pt idx="16">
                  <c:v>9.6999999999999993</c:v>
                </c:pt>
                <c:pt idx="17">
                  <c:v>9.1</c:v>
                </c:pt>
                <c:pt idx="18">
                  <c:v>9</c:v>
                </c:pt>
                <c:pt idx="19">
                  <c:v>9</c:v>
                </c:pt>
                <c:pt idx="20">
                  <c:v>9.5</c:v>
                </c:pt>
                <c:pt idx="21">
                  <c:v>9.1999999999999993</c:v>
                </c:pt>
                <c:pt idx="22">
                  <c:v>8.9</c:v>
                </c:pt>
                <c:pt idx="23">
                  <c:v>8.8000000000000007</c:v>
                </c:pt>
                <c:pt idx="24">
                  <c:v>9.9</c:v>
                </c:pt>
                <c:pt idx="25">
                  <c:v>9.5</c:v>
                </c:pt>
                <c:pt idx="26">
                  <c:v>9.1999999999999993</c:v>
                </c:pt>
                <c:pt idx="27">
                  <c:v>9.6</c:v>
                </c:pt>
                <c:pt idx="28">
                  <c:v>10.4</c:v>
                </c:pt>
                <c:pt idx="29">
                  <c:v>9.1999999999999993</c:v>
                </c:pt>
                <c:pt idx="30">
                  <c:v>10.5</c:v>
                </c:pt>
                <c:pt idx="31">
                  <c:v>9.9</c:v>
                </c:pt>
                <c:pt idx="32">
                  <c:v>9.9</c:v>
                </c:pt>
                <c:pt idx="33">
                  <c:v>9.6999999999999993</c:v>
                </c:pt>
                <c:pt idx="34">
                  <c:v>10.1</c:v>
                </c:pt>
                <c:pt idx="35">
                  <c:v>10.199999999999999</c:v>
                </c:pt>
                <c:pt idx="36">
                  <c:v>10.199999999999999</c:v>
                </c:pt>
                <c:pt idx="37">
                  <c:v>10.5</c:v>
                </c:pt>
                <c:pt idx="38">
                  <c:v>11.6</c:v>
                </c:pt>
                <c:pt idx="39">
                  <c:v>11.7</c:v>
                </c:pt>
                <c:pt idx="40">
                  <c:v>9.4</c:v>
                </c:pt>
                <c:pt idx="41">
                  <c:v>11.1</c:v>
                </c:pt>
                <c:pt idx="42">
                  <c:v>10</c:v>
                </c:pt>
                <c:pt idx="43">
                  <c:v>9.6</c:v>
                </c:pt>
                <c:pt idx="44">
                  <c:v>9.6</c:v>
                </c:pt>
                <c:pt idx="45">
                  <c:v>9.6</c:v>
                </c:pt>
                <c:pt idx="46">
                  <c:v>9.4</c:v>
                </c:pt>
                <c:pt idx="47">
                  <c:v>9.1</c:v>
                </c:pt>
              </c:numCache>
            </c:numRef>
          </c:val>
          <c:extLst>
            <c:ext xmlns:c16="http://schemas.microsoft.com/office/drawing/2014/chart" uri="{C3380CC4-5D6E-409C-BE32-E72D297353CC}">
              <c16:uniqueId val="{00000003-1FAD-4435-92DD-1D214981FFA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55.7</c:v>
                </c:pt>
                <c:pt idx="1">
                  <c:v>56</c:v>
                </c:pt>
                <c:pt idx="2">
                  <c:v>56.4</c:v>
                </c:pt>
                <c:pt idx="3">
                  <c:v>55.9</c:v>
                </c:pt>
                <c:pt idx="4">
                  <c:v>55.7</c:v>
                </c:pt>
                <c:pt idx="5">
                  <c:v>55.2</c:v>
                </c:pt>
                <c:pt idx="6">
                  <c:v>55.1</c:v>
                </c:pt>
                <c:pt idx="7">
                  <c:v>55.2</c:v>
                </c:pt>
                <c:pt idx="8">
                  <c:v>55.9</c:v>
                </c:pt>
                <c:pt idx="9">
                  <c:v>55.9</c:v>
                </c:pt>
                <c:pt idx="10">
                  <c:v>55.9</c:v>
                </c:pt>
                <c:pt idx="11">
                  <c:v>55.6</c:v>
                </c:pt>
                <c:pt idx="12">
                  <c:v>56.1</c:v>
                </c:pt>
                <c:pt idx="13">
                  <c:v>56.3</c:v>
                </c:pt>
                <c:pt idx="14">
                  <c:v>55.8</c:v>
                </c:pt>
                <c:pt idx="15">
                  <c:v>55.8</c:v>
                </c:pt>
                <c:pt idx="16">
                  <c:v>55.5</c:v>
                </c:pt>
                <c:pt idx="17">
                  <c:v>55.7</c:v>
                </c:pt>
                <c:pt idx="18">
                  <c:v>55.3</c:v>
                </c:pt>
                <c:pt idx="19">
                  <c:v>55.4</c:v>
                </c:pt>
                <c:pt idx="20">
                  <c:v>56.1</c:v>
                </c:pt>
                <c:pt idx="21">
                  <c:v>56.1</c:v>
                </c:pt>
                <c:pt idx="22">
                  <c:v>55.9</c:v>
                </c:pt>
                <c:pt idx="23">
                  <c:v>55.9</c:v>
                </c:pt>
                <c:pt idx="24">
                  <c:v>55.9</c:v>
                </c:pt>
                <c:pt idx="25">
                  <c:v>56</c:v>
                </c:pt>
                <c:pt idx="26">
                  <c:v>54.8</c:v>
                </c:pt>
                <c:pt idx="27">
                  <c:v>55.2</c:v>
                </c:pt>
                <c:pt idx="28">
                  <c:v>55.2</c:v>
                </c:pt>
                <c:pt idx="29">
                  <c:v>55.4</c:v>
                </c:pt>
                <c:pt idx="30">
                  <c:v>56.1</c:v>
                </c:pt>
                <c:pt idx="31">
                  <c:v>55.7</c:v>
                </c:pt>
                <c:pt idx="32">
                  <c:v>55.7</c:v>
                </c:pt>
                <c:pt idx="33">
                  <c:v>55.8</c:v>
                </c:pt>
                <c:pt idx="34">
                  <c:v>55.8</c:v>
                </c:pt>
                <c:pt idx="35">
                  <c:v>55.6</c:v>
                </c:pt>
                <c:pt idx="36">
                  <c:v>56</c:v>
                </c:pt>
                <c:pt idx="37">
                  <c:v>56.1</c:v>
                </c:pt>
                <c:pt idx="38">
                  <c:v>55.8</c:v>
                </c:pt>
                <c:pt idx="39">
                  <c:v>56</c:v>
                </c:pt>
                <c:pt idx="40">
                  <c:v>56.3</c:v>
                </c:pt>
                <c:pt idx="41">
                  <c:v>56.4</c:v>
                </c:pt>
                <c:pt idx="42">
                  <c:v>56.6</c:v>
                </c:pt>
                <c:pt idx="43">
                  <c:v>57.2</c:v>
                </c:pt>
                <c:pt idx="44">
                  <c:v>57.8</c:v>
                </c:pt>
                <c:pt idx="45">
                  <c:v>57.9</c:v>
                </c:pt>
                <c:pt idx="46">
                  <c:v>57.8</c:v>
                </c:pt>
                <c:pt idx="47">
                  <c:v>58</c:v>
                </c:pt>
              </c:numCache>
            </c:numRef>
          </c:val>
          <c:extLst>
            <c:ext xmlns:c16="http://schemas.microsoft.com/office/drawing/2014/chart" uri="{C3380CC4-5D6E-409C-BE32-E72D297353CC}">
              <c16:uniqueId val="{00000004-1FAD-4435-92DD-1D214981FFA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FAD-4435-92DD-1D214981FF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EGEMSA</c:v>
                </c:pt>
                <c:pt idx="10">
                  <c:v>CHINANGO S.A.C.</c:v>
                </c:pt>
                <c:pt idx="11">
                  <c:v>SAN GABAN</c:v>
                </c:pt>
                <c:pt idx="12">
                  <c:v>EGASA</c:v>
                </c:pt>
                <c:pt idx="13">
                  <c:v>INLAND ENERGY SAC</c:v>
                </c:pt>
                <c:pt idx="14">
                  <c:v>ENERGIA RENOVABLE DEL SUR S.A.</c:v>
                </c:pt>
                <c:pt idx="15">
                  <c:v>LA VIRGEN</c:v>
                </c:pt>
                <c:pt idx="16">
                  <c:v>HYDRO GLOBAL PERÚ S.A.C.</c:v>
                </c:pt>
                <c:pt idx="17">
                  <c:v>JOYA SOLAR S.A.C.</c:v>
                </c:pt>
                <c:pt idx="18">
                  <c:v>GENERADORA DE ENERGÍA DEL PERÚ</c:v>
                </c:pt>
                <c:pt idx="19">
                  <c:v>ENERGÍA EÓLICA S.A.</c:v>
                </c:pt>
                <c:pt idx="20">
                  <c:v>EGEJUNIN</c:v>
                </c:pt>
                <c:pt idx="21">
                  <c:v>PARQUE EOLICO TRES HERMANAS S.A.C.</c:v>
                </c:pt>
                <c:pt idx="22">
                  <c:v>ENEL GENERACION PIURA S.A.</c:v>
                </c:pt>
                <c:pt idx="23">
                  <c:v>EMPRESA DE GENERACION HUANZA</c:v>
                </c:pt>
                <c:pt idx="24">
                  <c:v>SINERSA</c:v>
                </c:pt>
                <c:pt idx="25">
                  <c:v>GR CORTARRAMA SOCIEDAD ANONIMA CERRADA</c:v>
                </c:pt>
                <c:pt idx="26">
                  <c:v>GM OPERACIONES S.A.C.</c:v>
                </c:pt>
                <c:pt idx="27">
                  <c:v>GENERACIÓN ANDINA S.A.C.</c:v>
                </c:pt>
                <c:pt idx="28">
                  <c:v>EMPRESA DE GENERACION ELECTRICA RIO BAÑOS S.A.C.</c:v>
                </c:pt>
                <c:pt idx="29">
                  <c:v>CELEPSA RENOVABLES S.R.L.</c:v>
                </c:pt>
                <c:pt idx="30">
                  <c:v>PERUANA DE INVERSIONES EN ENERGIAS RENOVABLES S.A.</c:v>
                </c:pt>
                <c:pt idx="31">
                  <c:v>EMPRESA ELECTRICA RIO DOBLE</c:v>
                </c:pt>
                <c:pt idx="32">
                  <c:v>PARQUE EOLICO MARCONA S.A.C.</c:v>
                </c:pt>
                <c:pt idx="33">
                  <c:v>HUAURA POWER GROUP S.A.</c:v>
                </c:pt>
                <c:pt idx="34">
                  <c:v>EMPRESA DE GENERACION ELECTRICA SANTA ANA S.A.C.</c:v>
                </c:pt>
                <c:pt idx="35">
                  <c:v>ANDEAN POWER S.A.C.</c:v>
                </c:pt>
                <c:pt idx="36">
                  <c:v>EMPRESA ELECTRICA AGUA AZUL</c:v>
                </c:pt>
                <c:pt idx="37">
                  <c:v>AGRO INDUSTRIAL PARAMONGA S.A.</c:v>
                </c:pt>
                <c:pt idx="38">
                  <c:v>EGESUR</c:v>
                </c:pt>
                <c:pt idx="39">
                  <c:v>HIDROELECTRICA HUANCHOR S.A.C.</c:v>
                </c:pt>
                <c:pt idx="40">
                  <c:v>BIOENERGIA DEL CHIRA S.A.</c:v>
                </c:pt>
                <c:pt idx="41">
                  <c:v>GR TARUCA SOCIEDAD ANONIMA CERRADA</c:v>
                </c:pt>
                <c:pt idx="42">
                  <c:v>GR PAINO SOCIEDAD ANONIMA CERRADA</c:v>
                </c:pt>
                <c:pt idx="43">
                  <c:v>PETRAMAS</c:v>
                </c:pt>
                <c:pt idx="44">
                  <c:v>PANAMERICANA  SOLAR SAC.</c:v>
                </c:pt>
                <c:pt idx="45">
                  <c:v>EMPRESA DE GENERACION ELECTRICA CANCHAYLLO SAC</c:v>
                </c:pt>
                <c:pt idx="46">
                  <c:v>TACNA SOLAR SAC.</c:v>
                </c:pt>
                <c:pt idx="47">
                  <c:v>MAJES ARCUS S.A.C.</c:v>
                </c:pt>
                <c:pt idx="48">
                  <c:v>MOQUEGUA FV S.A.C.</c:v>
                </c:pt>
                <c:pt idx="49">
                  <c:v>REPARTICIÓN ARCUS S.A.C.</c:v>
                </c:pt>
                <c:pt idx="50">
                  <c:v>INVERSIONES SHAQSHA S.A.C.</c:v>
                </c:pt>
                <c:pt idx="51">
                  <c:v>MINERA CERRO VERDE</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881326.3</c:v>
                </c:pt>
                <c:pt idx="1">
                  <c:v>641477.06149999995</c:v>
                </c:pt>
                <c:pt idx="2">
                  <c:v>543846.71499999997</c:v>
                </c:pt>
                <c:pt idx="3">
                  <c:v>410247.9</c:v>
                </c:pt>
                <c:pt idx="4">
                  <c:v>232284.2</c:v>
                </c:pt>
                <c:pt idx="5">
                  <c:v>203878.631425</c:v>
                </c:pt>
                <c:pt idx="6">
                  <c:v>202396.55</c:v>
                </c:pt>
                <c:pt idx="7">
                  <c:v>149894.54999999999</c:v>
                </c:pt>
                <c:pt idx="8">
                  <c:v>129371.35</c:v>
                </c:pt>
                <c:pt idx="9">
                  <c:v>105538.64733000001</c:v>
                </c:pt>
                <c:pt idx="10">
                  <c:v>103135.7</c:v>
                </c:pt>
                <c:pt idx="11">
                  <c:v>70620.028999999995</c:v>
                </c:pt>
                <c:pt idx="12">
                  <c:v>61222.421499999997</c:v>
                </c:pt>
                <c:pt idx="13">
                  <c:v>57705.45</c:v>
                </c:pt>
                <c:pt idx="14">
                  <c:v>47152.7</c:v>
                </c:pt>
                <c:pt idx="15">
                  <c:v>44405.487549999998</c:v>
                </c:pt>
                <c:pt idx="16">
                  <c:v>43474.35</c:v>
                </c:pt>
                <c:pt idx="17">
                  <c:v>43364.525000000001</c:v>
                </c:pt>
                <c:pt idx="18">
                  <c:v>37638.699999999997</c:v>
                </c:pt>
                <c:pt idx="19">
                  <c:v>36201.25</c:v>
                </c:pt>
                <c:pt idx="20">
                  <c:v>34148.800000000003</c:v>
                </c:pt>
                <c:pt idx="21">
                  <c:v>33428.400000000001</c:v>
                </c:pt>
                <c:pt idx="22">
                  <c:v>23215.3</c:v>
                </c:pt>
                <c:pt idx="23">
                  <c:v>21921.65</c:v>
                </c:pt>
                <c:pt idx="24">
                  <c:v>18757.559389999999</c:v>
                </c:pt>
                <c:pt idx="25">
                  <c:v>16117.85</c:v>
                </c:pt>
                <c:pt idx="26">
                  <c:v>14984.65</c:v>
                </c:pt>
                <c:pt idx="27">
                  <c:v>13293.828105000001</c:v>
                </c:pt>
                <c:pt idx="28">
                  <c:v>12836.6</c:v>
                </c:pt>
                <c:pt idx="29">
                  <c:v>12731.45</c:v>
                </c:pt>
                <c:pt idx="30">
                  <c:v>12376.350055000001</c:v>
                </c:pt>
                <c:pt idx="31">
                  <c:v>12069.455</c:v>
                </c:pt>
                <c:pt idx="32">
                  <c:v>11823.05</c:v>
                </c:pt>
                <c:pt idx="33">
                  <c:v>11788.65</c:v>
                </c:pt>
                <c:pt idx="34">
                  <c:v>11271.58</c:v>
                </c:pt>
                <c:pt idx="35">
                  <c:v>10809.25</c:v>
                </c:pt>
                <c:pt idx="36">
                  <c:v>10755.2</c:v>
                </c:pt>
                <c:pt idx="37">
                  <c:v>10193.4</c:v>
                </c:pt>
                <c:pt idx="38">
                  <c:v>9572.08</c:v>
                </c:pt>
                <c:pt idx="39">
                  <c:v>8250.5</c:v>
                </c:pt>
                <c:pt idx="40">
                  <c:v>6030.6</c:v>
                </c:pt>
                <c:pt idx="41">
                  <c:v>5929.2</c:v>
                </c:pt>
                <c:pt idx="42">
                  <c:v>4562.1499999999996</c:v>
                </c:pt>
                <c:pt idx="43">
                  <c:v>3763.55</c:v>
                </c:pt>
                <c:pt idx="44">
                  <c:v>3706.4</c:v>
                </c:pt>
                <c:pt idx="45">
                  <c:v>3180.2645000000002</c:v>
                </c:pt>
                <c:pt idx="46">
                  <c:v>3113</c:v>
                </c:pt>
                <c:pt idx="47">
                  <c:v>3103.05</c:v>
                </c:pt>
                <c:pt idx="48">
                  <c:v>3088</c:v>
                </c:pt>
                <c:pt idx="49">
                  <c:v>2990</c:v>
                </c:pt>
                <c:pt idx="50">
                  <c:v>2828.835</c:v>
                </c:pt>
                <c:pt idx="51">
                  <c:v>2781.65</c:v>
                </c:pt>
                <c:pt idx="52">
                  <c:v>2121.15</c:v>
                </c:pt>
                <c:pt idx="53">
                  <c:v>1729.2815000000001</c:v>
                </c:pt>
                <c:pt idx="54">
                  <c:v>1426.57</c:v>
                </c:pt>
                <c:pt idx="55">
                  <c:v>1252.7750000000001</c:v>
                </c:pt>
                <c:pt idx="56">
                  <c:v>356.5</c:v>
                </c:pt>
                <c:pt idx="57">
                  <c:v>235.2</c:v>
                </c:pt>
                <c:pt idx="58">
                  <c:v>196.95</c:v>
                </c:pt>
                <c:pt idx="59">
                  <c:v>93.85</c:v>
                </c:pt>
                <c:pt idx="60">
                  <c:v>82.35</c:v>
                </c:pt>
                <c:pt idx="61">
                  <c:v>56.6</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FF-4CD2-9E8B-3E429C679EC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518.20000000000005</c:v>
                </c:pt>
                <c:pt idx="1">
                  <c:v>523.79999999999995</c:v>
                </c:pt>
                <c:pt idx="2">
                  <c:v>528.29999999999995</c:v>
                </c:pt>
                <c:pt idx="3">
                  <c:v>517.4</c:v>
                </c:pt>
                <c:pt idx="4">
                  <c:v>517.4</c:v>
                </c:pt>
                <c:pt idx="5">
                  <c:v>514.4</c:v>
                </c:pt>
                <c:pt idx="6">
                  <c:v>514.6</c:v>
                </c:pt>
                <c:pt idx="7">
                  <c:v>518.6</c:v>
                </c:pt>
                <c:pt idx="8">
                  <c:v>521.4</c:v>
                </c:pt>
                <c:pt idx="9">
                  <c:v>520.5</c:v>
                </c:pt>
                <c:pt idx="10">
                  <c:v>533</c:v>
                </c:pt>
                <c:pt idx="11">
                  <c:v>532.20000000000005</c:v>
                </c:pt>
                <c:pt idx="12">
                  <c:v>559.6</c:v>
                </c:pt>
                <c:pt idx="13">
                  <c:v>567</c:v>
                </c:pt>
                <c:pt idx="14">
                  <c:v>566.6</c:v>
                </c:pt>
                <c:pt idx="15">
                  <c:v>571.29999999999995</c:v>
                </c:pt>
                <c:pt idx="16">
                  <c:v>587.20000000000005</c:v>
                </c:pt>
                <c:pt idx="17">
                  <c:v>593.6</c:v>
                </c:pt>
                <c:pt idx="18">
                  <c:v>584.70000000000005</c:v>
                </c:pt>
                <c:pt idx="19">
                  <c:v>592.6</c:v>
                </c:pt>
                <c:pt idx="20">
                  <c:v>612.9</c:v>
                </c:pt>
                <c:pt idx="21">
                  <c:v>607.4</c:v>
                </c:pt>
                <c:pt idx="22">
                  <c:v>608.9</c:v>
                </c:pt>
                <c:pt idx="23">
                  <c:v>611.79999999999995</c:v>
                </c:pt>
                <c:pt idx="24">
                  <c:v>603</c:v>
                </c:pt>
                <c:pt idx="25">
                  <c:v>614.29999999999995</c:v>
                </c:pt>
                <c:pt idx="26">
                  <c:v>624.1</c:v>
                </c:pt>
                <c:pt idx="27">
                  <c:v>629</c:v>
                </c:pt>
                <c:pt idx="28">
                  <c:v>615.70000000000005</c:v>
                </c:pt>
                <c:pt idx="29">
                  <c:v>623.4</c:v>
                </c:pt>
                <c:pt idx="30">
                  <c:v>624.20000000000005</c:v>
                </c:pt>
                <c:pt idx="31">
                  <c:v>627.6</c:v>
                </c:pt>
                <c:pt idx="32">
                  <c:v>627.29999999999995</c:v>
                </c:pt>
                <c:pt idx="33">
                  <c:v>623.1</c:v>
                </c:pt>
                <c:pt idx="34">
                  <c:v>621.5</c:v>
                </c:pt>
                <c:pt idx="35">
                  <c:v>618.5</c:v>
                </c:pt>
                <c:pt idx="36">
                  <c:v>613.79999999999995</c:v>
                </c:pt>
                <c:pt idx="37">
                  <c:v>602.9</c:v>
                </c:pt>
                <c:pt idx="38">
                  <c:v>609.4</c:v>
                </c:pt>
                <c:pt idx="39">
                  <c:v>598.20000000000005</c:v>
                </c:pt>
                <c:pt idx="40">
                  <c:v>577.29999999999995</c:v>
                </c:pt>
                <c:pt idx="41">
                  <c:v>585.1</c:v>
                </c:pt>
                <c:pt idx="42">
                  <c:v>581.70000000000005</c:v>
                </c:pt>
                <c:pt idx="43">
                  <c:v>584.29999999999995</c:v>
                </c:pt>
                <c:pt idx="44">
                  <c:v>578.20000000000005</c:v>
                </c:pt>
                <c:pt idx="45">
                  <c:v>581.1</c:v>
                </c:pt>
                <c:pt idx="46">
                  <c:v>586.6</c:v>
                </c:pt>
                <c:pt idx="47">
                  <c:v>586.6</c:v>
                </c:pt>
              </c:numCache>
            </c:numRef>
          </c:val>
          <c:extLst>
            <c:ext xmlns:c16="http://schemas.microsoft.com/office/drawing/2014/chart" uri="{C3380CC4-5D6E-409C-BE32-E72D297353CC}">
              <c16:uniqueId val="{00000000-DC79-4249-841F-EEF71D5049B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5334</c:v>
                </c:pt>
                <c:pt idx="1">
                  <c:v>5202.8</c:v>
                </c:pt>
                <c:pt idx="2">
                  <c:v>5173.3999999999996</c:v>
                </c:pt>
                <c:pt idx="3">
                  <c:v>5049.1000000000004</c:v>
                </c:pt>
                <c:pt idx="4">
                  <c:v>5031.3</c:v>
                </c:pt>
                <c:pt idx="5">
                  <c:v>5088.5</c:v>
                </c:pt>
                <c:pt idx="6">
                  <c:v>5123.8999999999996</c:v>
                </c:pt>
                <c:pt idx="7">
                  <c:v>5037.8999999999996</c:v>
                </c:pt>
                <c:pt idx="8">
                  <c:v>5194.3</c:v>
                </c:pt>
                <c:pt idx="9">
                  <c:v>5136.8999999999996</c:v>
                </c:pt>
                <c:pt idx="10">
                  <c:v>5302.3</c:v>
                </c:pt>
                <c:pt idx="11">
                  <c:v>5410.9</c:v>
                </c:pt>
                <c:pt idx="12">
                  <c:v>5609.6</c:v>
                </c:pt>
                <c:pt idx="13">
                  <c:v>5386.5</c:v>
                </c:pt>
                <c:pt idx="14">
                  <c:v>5330.8</c:v>
                </c:pt>
                <c:pt idx="15">
                  <c:v>5315.8</c:v>
                </c:pt>
                <c:pt idx="16">
                  <c:v>5445.9</c:v>
                </c:pt>
                <c:pt idx="17">
                  <c:v>5469.7</c:v>
                </c:pt>
                <c:pt idx="18">
                  <c:v>5593.6</c:v>
                </c:pt>
                <c:pt idx="19">
                  <c:v>5609.3</c:v>
                </c:pt>
                <c:pt idx="20">
                  <c:v>5640.5</c:v>
                </c:pt>
                <c:pt idx="21">
                  <c:v>5689.8</c:v>
                </c:pt>
                <c:pt idx="22">
                  <c:v>5739.5</c:v>
                </c:pt>
                <c:pt idx="23">
                  <c:v>5584.5</c:v>
                </c:pt>
                <c:pt idx="24">
                  <c:v>5756.5</c:v>
                </c:pt>
                <c:pt idx="25">
                  <c:v>5524.4</c:v>
                </c:pt>
                <c:pt idx="26">
                  <c:v>5525.1</c:v>
                </c:pt>
                <c:pt idx="27">
                  <c:v>5483.4</c:v>
                </c:pt>
                <c:pt idx="28">
                  <c:v>5785.8</c:v>
                </c:pt>
                <c:pt idx="29">
                  <c:v>5719.8</c:v>
                </c:pt>
                <c:pt idx="30">
                  <c:v>5759.5</c:v>
                </c:pt>
                <c:pt idx="31">
                  <c:v>5917.7</c:v>
                </c:pt>
                <c:pt idx="32">
                  <c:v>5964.4</c:v>
                </c:pt>
                <c:pt idx="33">
                  <c:v>6120.6</c:v>
                </c:pt>
                <c:pt idx="34">
                  <c:v>6120.2</c:v>
                </c:pt>
                <c:pt idx="35">
                  <c:v>6095.0940000000001</c:v>
                </c:pt>
                <c:pt idx="36">
                  <c:v>6278.4430000000002</c:v>
                </c:pt>
                <c:pt idx="37">
                  <c:v>6216.5829999999996</c:v>
                </c:pt>
                <c:pt idx="38">
                  <c:v>6150.4430000000002</c:v>
                </c:pt>
                <c:pt idx="39">
                  <c:v>6196.415</c:v>
                </c:pt>
                <c:pt idx="40">
                  <c:v>6202.5339999999997</c:v>
                </c:pt>
                <c:pt idx="41">
                  <c:v>6122.19</c:v>
                </c:pt>
                <c:pt idx="42">
                  <c:v>6036.9</c:v>
                </c:pt>
                <c:pt idx="43">
                  <c:v>6015</c:v>
                </c:pt>
                <c:pt idx="44">
                  <c:v>5912.2</c:v>
                </c:pt>
                <c:pt idx="45">
                  <c:v>5687.9</c:v>
                </c:pt>
                <c:pt idx="46">
                  <c:v>5483.4</c:v>
                </c:pt>
                <c:pt idx="47">
                  <c:v>5342.5</c:v>
                </c:pt>
              </c:numCache>
            </c:numRef>
          </c:val>
          <c:extLst>
            <c:ext xmlns:c16="http://schemas.microsoft.com/office/drawing/2014/chart" uri="{C3380CC4-5D6E-409C-BE32-E72D297353CC}">
              <c16:uniqueId val="{00000001-DC79-4249-841F-EEF71D5049B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518.29899999999998</c:v>
                </c:pt>
                <c:pt idx="1">
                  <c:v>512.33600000000001</c:v>
                </c:pt>
                <c:pt idx="2">
                  <c:v>519.38499999999999</c:v>
                </c:pt>
                <c:pt idx="3">
                  <c:v>508.27600000000001</c:v>
                </c:pt>
                <c:pt idx="4">
                  <c:v>500.298</c:v>
                </c:pt>
                <c:pt idx="5">
                  <c:v>499.07799999999997</c:v>
                </c:pt>
                <c:pt idx="6">
                  <c:v>497.22500000000002</c:v>
                </c:pt>
                <c:pt idx="7">
                  <c:v>496.584</c:v>
                </c:pt>
                <c:pt idx="8">
                  <c:v>495.37900000000002</c:v>
                </c:pt>
                <c:pt idx="9">
                  <c:v>495.22199999999998</c:v>
                </c:pt>
                <c:pt idx="10">
                  <c:v>500.42899999999997</c:v>
                </c:pt>
                <c:pt idx="11">
                  <c:v>481.00400000000002</c:v>
                </c:pt>
                <c:pt idx="12">
                  <c:v>518.21100000000001</c:v>
                </c:pt>
                <c:pt idx="13">
                  <c:v>664.9</c:v>
                </c:pt>
                <c:pt idx="14">
                  <c:v>805.55399999999997</c:v>
                </c:pt>
                <c:pt idx="15">
                  <c:v>888.27200000000005</c:v>
                </c:pt>
                <c:pt idx="16">
                  <c:v>991.44899999999996</c:v>
                </c:pt>
                <c:pt idx="17">
                  <c:v>999.00599999999997</c:v>
                </c:pt>
                <c:pt idx="18">
                  <c:v>1022.206</c:v>
                </c:pt>
                <c:pt idx="19">
                  <c:v>1042.0709999999999</c:v>
                </c:pt>
                <c:pt idx="20">
                  <c:v>1049.221</c:v>
                </c:pt>
                <c:pt idx="21">
                  <c:v>1067.6320000000001</c:v>
                </c:pt>
                <c:pt idx="22">
                  <c:v>1074.671</c:v>
                </c:pt>
                <c:pt idx="23">
                  <c:v>1072.7809999999999</c:v>
                </c:pt>
                <c:pt idx="24">
                  <c:v>989.44500000000005</c:v>
                </c:pt>
                <c:pt idx="25">
                  <c:v>1103.1220000000001</c:v>
                </c:pt>
                <c:pt idx="26">
                  <c:v>1078.2719999999999</c:v>
                </c:pt>
                <c:pt idx="27">
                  <c:v>1086.2529999999999</c:v>
                </c:pt>
                <c:pt idx="28">
                  <c:v>1069.809</c:v>
                </c:pt>
                <c:pt idx="29">
                  <c:v>1067.52</c:v>
                </c:pt>
                <c:pt idx="30">
                  <c:v>1031.424</c:v>
                </c:pt>
                <c:pt idx="31">
                  <c:v>923.10199999999998</c:v>
                </c:pt>
                <c:pt idx="32">
                  <c:v>727.596</c:v>
                </c:pt>
                <c:pt idx="33">
                  <c:v>548.04899999999998</c:v>
                </c:pt>
                <c:pt idx="34">
                  <c:v>478.988</c:v>
                </c:pt>
                <c:pt idx="35">
                  <c:v>464.58300000000003</c:v>
                </c:pt>
                <c:pt idx="36">
                  <c:v>490.71899999999999</c:v>
                </c:pt>
                <c:pt idx="37">
                  <c:v>540.83399999999995</c:v>
                </c:pt>
                <c:pt idx="38">
                  <c:v>570.48199999999997</c:v>
                </c:pt>
                <c:pt idx="39">
                  <c:v>569.08699999999999</c:v>
                </c:pt>
                <c:pt idx="40">
                  <c:v>567.02700000000004</c:v>
                </c:pt>
                <c:pt idx="41">
                  <c:v>567.71900000000005</c:v>
                </c:pt>
                <c:pt idx="42">
                  <c:v>569.58299999999997</c:v>
                </c:pt>
                <c:pt idx="43">
                  <c:v>569.62699999999995</c:v>
                </c:pt>
                <c:pt idx="44">
                  <c:v>570.61599999999999</c:v>
                </c:pt>
                <c:pt idx="45">
                  <c:v>550.59900000000005</c:v>
                </c:pt>
                <c:pt idx="46">
                  <c:v>559.34199999999998</c:v>
                </c:pt>
                <c:pt idx="47">
                  <c:v>544.06399999999996</c:v>
                </c:pt>
              </c:numCache>
            </c:numRef>
          </c:val>
          <c:extLst>
            <c:ext xmlns:c16="http://schemas.microsoft.com/office/drawing/2014/chart" uri="{C3380CC4-5D6E-409C-BE32-E72D297353CC}">
              <c16:uniqueId val="{00000002-DC79-4249-841F-EEF71D5049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3877.6990000000001</c:v>
                </c:pt>
                <c:pt idx="1">
                  <c:v>3808.4360000000001</c:v>
                </c:pt>
                <c:pt idx="2">
                  <c:v>3778.1849999999999</c:v>
                </c:pt>
                <c:pt idx="3">
                  <c:v>3622.4760000000001</c:v>
                </c:pt>
                <c:pt idx="4">
                  <c:v>3547.7979999999998</c:v>
                </c:pt>
                <c:pt idx="5">
                  <c:v>3575.1779999999999</c:v>
                </c:pt>
                <c:pt idx="6">
                  <c:v>3608.3249999999998</c:v>
                </c:pt>
                <c:pt idx="7">
                  <c:v>3549.2840000000001</c:v>
                </c:pt>
                <c:pt idx="8">
                  <c:v>3752.279</c:v>
                </c:pt>
                <c:pt idx="9">
                  <c:v>3686.8220000000001</c:v>
                </c:pt>
                <c:pt idx="10">
                  <c:v>3820.1289999999999</c:v>
                </c:pt>
                <c:pt idx="11">
                  <c:v>3917.5039999999999</c:v>
                </c:pt>
                <c:pt idx="12">
                  <c:v>3915.7109999999998</c:v>
                </c:pt>
                <c:pt idx="13">
                  <c:v>3807.6</c:v>
                </c:pt>
                <c:pt idx="14">
                  <c:v>3855.7539999999999</c:v>
                </c:pt>
                <c:pt idx="15">
                  <c:v>3793.5720000000001</c:v>
                </c:pt>
                <c:pt idx="16">
                  <c:v>3811.9490000000001</c:v>
                </c:pt>
                <c:pt idx="17">
                  <c:v>3808.2060000000001</c:v>
                </c:pt>
                <c:pt idx="18">
                  <c:v>3792.9059999999999</c:v>
                </c:pt>
                <c:pt idx="19">
                  <c:v>3763.971</c:v>
                </c:pt>
                <c:pt idx="20">
                  <c:v>3887.8209999999999</c:v>
                </c:pt>
                <c:pt idx="21">
                  <c:v>3922.5320000000002</c:v>
                </c:pt>
                <c:pt idx="22">
                  <c:v>3895.6709999999998</c:v>
                </c:pt>
                <c:pt idx="23">
                  <c:v>3811.2809999999999</c:v>
                </c:pt>
                <c:pt idx="24">
                  <c:v>3937.3449999999998</c:v>
                </c:pt>
                <c:pt idx="25">
                  <c:v>3811.3220000000001</c:v>
                </c:pt>
                <c:pt idx="26">
                  <c:v>3814.7719999999999</c:v>
                </c:pt>
                <c:pt idx="27">
                  <c:v>3864.7530000000002</c:v>
                </c:pt>
                <c:pt idx="28">
                  <c:v>3987.8090000000002</c:v>
                </c:pt>
                <c:pt idx="29">
                  <c:v>3856.82</c:v>
                </c:pt>
                <c:pt idx="30">
                  <c:v>3806.6239999999998</c:v>
                </c:pt>
                <c:pt idx="31">
                  <c:v>3924.902</c:v>
                </c:pt>
                <c:pt idx="32">
                  <c:v>3879.6959999999999</c:v>
                </c:pt>
                <c:pt idx="33">
                  <c:v>3946.049</c:v>
                </c:pt>
                <c:pt idx="34">
                  <c:v>3921.5880000000002</c:v>
                </c:pt>
                <c:pt idx="35">
                  <c:v>3902.5830000000001</c:v>
                </c:pt>
                <c:pt idx="36">
                  <c:v>4046.319</c:v>
                </c:pt>
                <c:pt idx="37">
                  <c:v>4077.2339999999999</c:v>
                </c:pt>
                <c:pt idx="38">
                  <c:v>4130.5820000000003</c:v>
                </c:pt>
                <c:pt idx="39">
                  <c:v>4142.3869999999997</c:v>
                </c:pt>
                <c:pt idx="40">
                  <c:v>4116.4269999999997</c:v>
                </c:pt>
                <c:pt idx="41">
                  <c:v>4100.6189999999997</c:v>
                </c:pt>
                <c:pt idx="42">
                  <c:v>4167.9830000000002</c:v>
                </c:pt>
                <c:pt idx="43">
                  <c:v>4000.127</c:v>
                </c:pt>
                <c:pt idx="44">
                  <c:v>4008.5160000000001</c:v>
                </c:pt>
                <c:pt idx="45">
                  <c:v>3948.3989999999999</c:v>
                </c:pt>
                <c:pt idx="46">
                  <c:v>3866.3420000000001</c:v>
                </c:pt>
                <c:pt idx="47">
                  <c:v>3871.4639999999999</c:v>
                </c:pt>
              </c:numCache>
            </c:numRef>
          </c:val>
          <c:extLst>
            <c:ext xmlns:c16="http://schemas.microsoft.com/office/drawing/2014/chart" uri="{C3380CC4-5D6E-409C-BE32-E72D297353CC}">
              <c16:uniqueId val="{00000000-615A-4682-BCA1-9B9EE821CEF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1801.5</c:v>
                </c:pt>
                <c:pt idx="1">
                  <c:v>1721.1</c:v>
                </c:pt>
                <c:pt idx="2">
                  <c:v>1737</c:v>
                </c:pt>
                <c:pt idx="3">
                  <c:v>1758.8</c:v>
                </c:pt>
                <c:pt idx="4">
                  <c:v>1808.3</c:v>
                </c:pt>
                <c:pt idx="5">
                  <c:v>1843.4</c:v>
                </c:pt>
                <c:pt idx="6">
                  <c:v>1840.6</c:v>
                </c:pt>
                <c:pt idx="7">
                  <c:v>1832.8</c:v>
                </c:pt>
                <c:pt idx="8">
                  <c:v>1771.1</c:v>
                </c:pt>
                <c:pt idx="9">
                  <c:v>1758.3</c:v>
                </c:pt>
                <c:pt idx="10">
                  <c:v>1791</c:v>
                </c:pt>
                <c:pt idx="11">
                  <c:v>1786.7</c:v>
                </c:pt>
                <c:pt idx="12">
                  <c:v>2034.1</c:v>
                </c:pt>
                <c:pt idx="13">
                  <c:v>1928</c:v>
                </c:pt>
                <c:pt idx="14">
                  <c:v>1818.2</c:v>
                </c:pt>
                <c:pt idx="15">
                  <c:v>1891.9</c:v>
                </c:pt>
                <c:pt idx="16">
                  <c:v>2024.2</c:v>
                </c:pt>
                <c:pt idx="17">
                  <c:v>2049.1999999999998</c:v>
                </c:pt>
                <c:pt idx="18">
                  <c:v>2185.6</c:v>
                </c:pt>
                <c:pt idx="19">
                  <c:v>2200.5</c:v>
                </c:pt>
                <c:pt idx="20">
                  <c:v>2123.8000000000002</c:v>
                </c:pt>
                <c:pt idx="21">
                  <c:v>2155.1</c:v>
                </c:pt>
                <c:pt idx="22">
                  <c:v>2255</c:v>
                </c:pt>
                <c:pt idx="23">
                  <c:v>2201.4</c:v>
                </c:pt>
                <c:pt idx="24">
                  <c:v>2252.6</c:v>
                </c:pt>
                <c:pt idx="25">
                  <c:v>2128</c:v>
                </c:pt>
                <c:pt idx="26">
                  <c:v>2068.5</c:v>
                </c:pt>
                <c:pt idx="27">
                  <c:v>1979.3</c:v>
                </c:pt>
                <c:pt idx="28">
                  <c:v>2140.9</c:v>
                </c:pt>
                <c:pt idx="29">
                  <c:v>2226.4</c:v>
                </c:pt>
                <c:pt idx="30">
                  <c:v>2335.3000000000002</c:v>
                </c:pt>
                <c:pt idx="31">
                  <c:v>2402.3000000000002</c:v>
                </c:pt>
                <c:pt idx="32">
                  <c:v>2446.6</c:v>
                </c:pt>
                <c:pt idx="33">
                  <c:v>2538.9</c:v>
                </c:pt>
                <c:pt idx="34">
                  <c:v>2564.6</c:v>
                </c:pt>
                <c:pt idx="35">
                  <c:v>2599.5940000000001</c:v>
                </c:pt>
                <c:pt idx="36">
                  <c:v>2658.5430000000001</c:v>
                </c:pt>
                <c:pt idx="37">
                  <c:v>2616.3829999999998</c:v>
                </c:pt>
                <c:pt idx="38">
                  <c:v>2510.9430000000002</c:v>
                </c:pt>
                <c:pt idx="39">
                  <c:v>2547.2150000000001</c:v>
                </c:pt>
                <c:pt idx="40">
                  <c:v>2541.8339999999998</c:v>
                </c:pt>
                <c:pt idx="41">
                  <c:v>2481.19</c:v>
                </c:pt>
                <c:pt idx="42">
                  <c:v>2320</c:v>
                </c:pt>
                <c:pt idx="43">
                  <c:v>2425.6</c:v>
                </c:pt>
                <c:pt idx="44">
                  <c:v>2292.8000000000002</c:v>
                </c:pt>
                <c:pt idx="45">
                  <c:v>2113.3000000000002</c:v>
                </c:pt>
                <c:pt idx="46">
                  <c:v>2008.5</c:v>
                </c:pt>
                <c:pt idx="47">
                  <c:v>1858.5</c:v>
                </c:pt>
              </c:numCache>
            </c:numRef>
          </c:val>
          <c:extLst>
            <c:ext xmlns:c16="http://schemas.microsoft.com/office/drawing/2014/chart" uri="{C3380CC4-5D6E-409C-BE32-E72D297353CC}">
              <c16:uniqueId val="{00000001-615A-4682-BCA1-9B9EE821CEF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19.399999999999999</c:v>
                </c:pt>
                <c:pt idx="13">
                  <c:v>161.69999999999999</c:v>
                </c:pt>
                <c:pt idx="14">
                  <c:v>305.39999999999998</c:v>
                </c:pt>
                <c:pt idx="15">
                  <c:v>440.2</c:v>
                </c:pt>
                <c:pt idx="16">
                  <c:v>545.29999999999995</c:v>
                </c:pt>
                <c:pt idx="17">
                  <c:v>555.9</c:v>
                </c:pt>
                <c:pt idx="18">
                  <c:v>580.4</c:v>
                </c:pt>
                <c:pt idx="19">
                  <c:v>597.20000000000005</c:v>
                </c:pt>
                <c:pt idx="20">
                  <c:v>603.29999999999995</c:v>
                </c:pt>
                <c:pt idx="21">
                  <c:v>606.29999999999995</c:v>
                </c:pt>
                <c:pt idx="22">
                  <c:v>609.9</c:v>
                </c:pt>
                <c:pt idx="23">
                  <c:v>615.20000000000005</c:v>
                </c:pt>
                <c:pt idx="24">
                  <c:v>506.6</c:v>
                </c:pt>
                <c:pt idx="25">
                  <c:v>621.29999999999995</c:v>
                </c:pt>
                <c:pt idx="26">
                  <c:v>622.79999999999995</c:v>
                </c:pt>
                <c:pt idx="27">
                  <c:v>620.9</c:v>
                </c:pt>
                <c:pt idx="28">
                  <c:v>612.4</c:v>
                </c:pt>
                <c:pt idx="29">
                  <c:v>596.20000000000005</c:v>
                </c:pt>
                <c:pt idx="30">
                  <c:v>572.79999999999995</c:v>
                </c:pt>
                <c:pt idx="31">
                  <c:v>454.7</c:v>
                </c:pt>
                <c:pt idx="32">
                  <c:v>270.60000000000002</c:v>
                </c:pt>
                <c:pt idx="33">
                  <c:v>85.1</c:v>
                </c:pt>
                <c:pt idx="34">
                  <c:v>13.6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15A-4682-BCA1-9B9EE821CEF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691.3</c:v>
                </c:pt>
                <c:pt idx="1">
                  <c:v>709.4</c:v>
                </c:pt>
                <c:pt idx="2">
                  <c:v>705.9</c:v>
                </c:pt>
                <c:pt idx="3">
                  <c:v>693.5</c:v>
                </c:pt>
                <c:pt idx="4">
                  <c:v>692.9</c:v>
                </c:pt>
                <c:pt idx="5">
                  <c:v>683.4</c:v>
                </c:pt>
                <c:pt idx="6">
                  <c:v>686.8</c:v>
                </c:pt>
                <c:pt idx="7">
                  <c:v>671</c:v>
                </c:pt>
                <c:pt idx="8">
                  <c:v>687.7</c:v>
                </c:pt>
                <c:pt idx="9">
                  <c:v>707.5</c:v>
                </c:pt>
                <c:pt idx="10">
                  <c:v>724.6</c:v>
                </c:pt>
                <c:pt idx="11">
                  <c:v>719.9</c:v>
                </c:pt>
                <c:pt idx="12">
                  <c:v>718.2</c:v>
                </c:pt>
                <c:pt idx="13">
                  <c:v>721.1</c:v>
                </c:pt>
                <c:pt idx="14">
                  <c:v>723.6</c:v>
                </c:pt>
                <c:pt idx="15">
                  <c:v>649.70000000000005</c:v>
                </c:pt>
                <c:pt idx="16">
                  <c:v>643.1</c:v>
                </c:pt>
                <c:pt idx="17">
                  <c:v>649</c:v>
                </c:pt>
                <c:pt idx="18">
                  <c:v>641.6</c:v>
                </c:pt>
                <c:pt idx="19">
                  <c:v>682.3</c:v>
                </c:pt>
                <c:pt idx="20">
                  <c:v>687.7</c:v>
                </c:pt>
                <c:pt idx="21">
                  <c:v>680.9</c:v>
                </c:pt>
                <c:pt idx="22">
                  <c:v>662.5</c:v>
                </c:pt>
                <c:pt idx="23">
                  <c:v>641.20000000000005</c:v>
                </c:pt>
                <c:pt idx="24">
                  <c:v>652.4</c:v>
                </c:pt>
                <c:pt idx="25">
                  <c:v>681.2</c:v>
                </c:pt>
                <c:pt idx="26">
                  <c:v>721.4</c:v>
                </c:pt>
                <c:pt idx="27">
                  <c:v>733.7</c:v>
                </c:pt>
                <c:pt idx="28">
                  <c:v>730.2</c:v>
                </c:pt>
                <c:pt idx="29">
                  <c:v>731.3</c:v>
                </c:pt>
                <c:pt idx="30">
                  <c:v>700.4</c:v>
                </c:pt>
                <c:pt idx="31">
                  <c:v>686.5</c:v>
                </c:pt>
                <c:pt idx="32">
                  <c:v>722.4</c:v>
                </c:pt>
                <c:pt idx="33">
                  <c:v>721.7</c:v>
                </c:pt>
                <c:pt idx="34">
                  <c:v>720.9</c:v>
                </c:pt>
                <c:pt idx="35">
                  <c:v>676</c:v>
                </c:pt>
                <c:pt idx="36">
                  <c:v>678.1</c:v>
                </c:pt>
                <c:pt idx="37">
                  <c:v>666.7</c:v>
                </c:pt>
                <c:pt idx="38">
                  <c:v>688.8</c:v>
                </c:pt>
                <c:pt idx="39">
                  <c:v>674.1</c:v>
                </c:pt>
                <c:pt idx="40">
                  <c:v>688.6</c:v>
                </c:pt>
                <c:pt idx="41">
                  <c:v>693.2</c:v>
                </c:pt>
                <c:pt idx="42">
                  <c:v>700.2</c:v>
                </c:pt>
                <c:pt idx="43">
                  <c:v>743.2</c:v>
                </c:pt>
                <c:pt idx="44">
                  <c:v>759.7</c:v>
                </c:pt>
                <c:pt idx="45">
                  <c:v>757.9</c:v>
                </c:pt>
                <c:pt idx="46">
                  <c:v>754.5</c:v>
                </c:pt>
                <c:pt idx="47">
                  <c:v>743.2</c:v>
                </c:pt>
              </c:numCache>
            </c:numRef>
          </c:val>
          <c:extLst>
            <c:ext xmlns:c16="http://schemas.microsoft.com/office/drawing/2014/chart" uri="{C3380CC4-5D6E-409C-BE32-E72D297353CC}">
              <c16:uniqueId val="{00000003-615A-4682-BCA1-9B9EE821CE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267.2</c:v>
                </c:pt>
                <c:pt idx="1">
                  <c:v>266</c:v>
                </c:pt>
                <c:pt idx="2">
                  <c:v>266.5</c:v>
                </c:pt>
                <c:pt idx="3">
                  <c:v>265.3</c:v>
                </c:pt>
                <c:pt idx="4">
                  <c:v>267</c:v>
                </c:pt>
                <c:pt idx="5">
                  <c:v>267</c:v>
                </c:pt>
                <c:pt idx="6">
                  <c:v>267</c:v>
                </c:pt>
                <c:pt idx="7">
                  <c:v>266.2</c:v>
                </c:pt>
                <c:pt idx="8">
                  <c:v>267.5</c:v>
                </c:pt>
                <c:pt idx="9">
                  <c:v>266.39999999999998</c:v>
                </c:pt>
                <c:pt idx="10">
                  <c:v>267.2</c:v>
                </c:pt>
                <c:pt idx="11">
                  <c:v>265.7</c:v>
                </c:pt>
                <c:pt idx="12">
                  <c:v>268.2</c:v>
                </c:pt>
                <c:pt idx="13">
                  <c:v>267.2</c:v>
                </c:pt>
                <c:pt idx="14">
                  <c:v>268.89999999999998</c:v>
                </c:pt>
                <c:pt idx="15">
                  <c:v>267.89999999999998</c:v>
                </c:pt>
                <c:pt idx="16">
                  <c:v>267.39999999999998</c:v>
                </c:pt>
                <c:pt idx="17">
                  <c:v>267.10000000000002</c:v>
                </c:pt>
                <c:pt idx="18">
                  <c:v>265.39999999999998</c:v>
                </c:pt>
                <c:pt idx="19">
                  <c:v>264.89999999999998</c:v>
                </c:pt>
                <c:pt idx="20">
                  <c:v>265.7</c:v>
                </c:pt>
                <c:pt idx="21">
                  <c:v>264.39999999999998</c:v>
                </c:pt>
                <c:pt idx="22">
                  <c:v>263.8</c:v>
                </c:pt>
                <c:pt idx="23">
                  <c:v>264.10000000000002</c:v>
                </c:pt>
                <c:pt idx="24">
                  <c:v>264.39999999999998</c:v>
                </c:pt>
                <c:pt idx="25">
                  <c:v>264.39999999999998</c:v>
                </c:pt>
                <c:pt idx="26">
                  <c:v>264.3</c:v>
                </c:pt>
                <c:pt idx="27">
                  <c:v>263.89999999999998</c:v>
                </c:pt>
                <c:pt idx="28">
                  <c:v>262.60000000000002</c:v>
                </c:pt>
                <c:pt idx="29">
                  <c:v>262.60000000000002</c:v>
                </c:pt>
                <c:pt idx="30">
                  <c:v>263.2</c:v>
                </c:pt>
                <c:pt idx="31">
                  <c:v>263.60000000000002</c:v>
                </c:pt>
                <c:pt idx="32">
                  <c:v>262.89999999999998</c:v>
                </c:pt>
                <c:pt idx="33">
                  <c:v>271.7</c:v>
                </c:pt>
                <c:pt idx="34">
                  <c:v>271.2</c:v>
                </c:pt>
                <c:pt idx="35">
                  <c:v>270.8</c:v>
                </c:pt>
                <c:pt idx="36">
                  <c:v>270.2</c:v>
                </c:pt>
                <c:pt idx="37">
                  <c:v>270.10000000000002</c:v>
                </c:pt>
                <c:pt idx="38">
                  <c:v>268.8</c:v>
                </c:pt>
                <c:pt idx="39">
                  <c:v>267.89999999999998</c:v>
                </c:pt>
                <c:pt idx="40">
                  <c:v>267.3</c:v>
                </c:pt>
                <c:pt idx="41">
                  <c:v>266.8</c:v>
                </c:pt>
                <c:pt idx="42">
                  <c:v>266.8</c:v>
                </c:pt>
                <c:pt idx="43">
                  <c:v>266.5</c:v>
                </c:pt>
                <c:pt idx="44">
                  <c:v>268</c:v>
                </c:pt>
                <c:pt idx="45">
                  <c:v>267.5</c:v>
                </c:pt>
                <c:pt idx="46">
                  <c:v>268.2</c:v>
                </c:pt>
                <c:pt idx="47">
                  <c:v>267.2</c:v>
                </c:pt>
              </c:numCache>
            </c:numRef>
          </c:val>
          <c:extLst>
            <c:ext xmlns:c16="http://schemas.microsoft.com/office/drawing/2014/chart" uri="{C3380CC4-5D6E-409C-BE32-E72D297353CC}">
              <c16:uniqueId val="{00000000-4C1A-4A4A-804C-A63769FDDCF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36.5</c:v>
                </c:pt>
                <c:pt idx="1">
                  <c:v>36.9</c:v>
                </c:pt>
                <c:pt idx="2">
                  <c:v>36.6</c:v>
                </c:pt>
                <c:pt idx="3">
                  <c:v>37.200000000000003</c:v>
                </c:pt>
                <c:pt idx="4">
                  <c:v>37.700000000000003</c:v>
                </c:pt>
                <c:pt idx="5">
                  <c:v>37.5</c:v>
                </c:pt>
                <c:pt idx="6">
                  <c:v>37.4</c:v>
                </c:pt>
                <c:pt idx="7">
                  <c:v>37.700000000000003</c:v>
                </c:pt>
                <c:pt idx="8">
                  <c:v>37.4</c:v>
                </c:pt>
                <c:pt idx="9">
                  <c:v>37.5</c:v>
                </c:pt>
                <c:pt idx="10">
                  <c:v>37.9</c:v>
                </c:pt>
                <c:pt idx="11">
                  <c:v>37.5</c:v>
                </c:pt>
                <c:pt idx="12">
                  <c:v>37.200000000000003</c:v>
                </c:pt>
                <c:pt idx="13">
                  <c:v>37.299999999999997</c:v>
                </c:pt>
                <c:pt idx="14">
                  <c:v>37</c:v>
                </c:pt>
                <c:pt idx="15">
                  <c:v>37.1</c:v>
                </c:pt>
                <c:pt idx="16">
                  <c:v>36</c:v>
                </c:pt>
                <c:pt idx="17">
                  <c:v>35.4</c:v>
                </c:pt>
                <c:pt idx="18">
                  <c:v>35.299999999999997</c:v>
                </c:pt>
                <c:pt idx="19">
                  <c:v>35.200000000000003</c:v>
                </c:pt>
                <c:pt idx="20">
                  <c:v>34.700000000000003</c:v>
                </c:pt>
                <c:pt idx="21">
                  <c:v>34.4</c:v>
                </c:pt>
                <c:pt idx="22">
                  <c:v>34.799999999999997</c:v>
                </c:pt>
                <c:pt idx="23">
                  <c:v>34.6</c:v>
                </c:pt>
                <c:pt idx="24">
                  <c:v>35.9</c:v>
                </c:pt>
                <c:pt idx="25">
                  <c:v>35.5</c:v>
                </c:pt>
                <c:pt idx="26">
                  <c:v>35</c:v>
                </c:pt>
                <c:pt idx="27">
                  <c:v>35.5</c:v>
                </c:pt>
                <c:pt idx="28">
                  <c:v>36.799999999999997</c:v>
                </c:pt>
                <c:pt idx="29">
                  <c:v>33.200000000000003</c:v>
                </c:pt>
                <c:pt idx="30">
                  <c:v>35.700000000000003</c:v>
                </c:pt>
                <c:pt idx="31">
                  <c:v>35.299999999999997</c:v>
                </c:pt>
                <c:pt idx="32">
                  <c:v>35.200000000000003</c:v>
                </c:pt>
                <c:pt idx="33">
                  <c:v>36</c:v>
                </c:pt>
                <c:pt idx="34">
                  <c:v>36.6</c:v>
                </c:pt>
                <c:pt idx="35">
                  <c:v>36.9</c:v>
                </c:pt>
                <c:pt idx="36">
                  <c:v>37.1</c:v>
                </c:pt>
                <c:pt idx="37">
                  <c:v>37.799999999999997</c:v>
                </c:pt>
                <c:pt idx="38">
                  <c:v>38.799999999999997</c:v>
                </c:pt>
                <c:pt idx="39">
                  <c:v>38.700000000000003</c:v>
                </c:pt>
                <c:pt idx="40">
                  <c:v>36.299999999999997</c:v>
                </c:pt>
                <c:pt idx="41">
                  <c:v>38.799999999999997</c:v>
                </c:pt>
                <c:pt idx="42">
                  <c:v>37.299999999999997</c:v>
                </c:pt>
                <c:pt idx="43">
                  <c:v>36.799999999999997</c:v>
                </c:pt>
                <c:pt idx="44">
                  <c:v>36.799999999999997</c:v>
                </c:pt>
                <c:pt idx="45">
                  <c:v>36.799999999999997</c:v>
                </c:pt>
                <c:pt idx="46">
                  <c:v>35.9</c:v>
                </c:pt>
                <c:pt idx="47">
                  <c:v>36.1</c:v>
                </c:pt>
              </c:numCache>
            </c:numRef>
          </c:val>
          <c:extLst>
            <c:ext xmlns:c16="http://schemas.microsoft.com/office/drawing/2014/chart" uri="{C3380CC4-5D6E-409C-BE32-E72D297353CC}">
              <c16:uniqueId val="{00000001-4C1A-4A4A-804C-A63769FDDCF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19.399999999999999</c:v>
                </c:pt>
                <c:pt idx="13">
                  <c:v>161.69999999999999</c:v>
                </c:pt>
                <c:pt idx="14">
                  <c:v>305.39999999999998</c:v>
                </c:pt>
                <c:pt idx="15">
                  <c:v>440.2</c:v>
                </c:pt>
                <c:pt idx="16">
                  <c:v>545.29999999999995</c:v>
                </c:pt>
                <c:pt idx="17">
                  <c:v>555.9</c:v>
                </c:pt>
                <c:pt idx="18">
                  <c:v>580.4</c:v>
                </c:pt>
                <c:pt idx="19">
                  <c:v>597.20000000000005</c:v>
                </c:pt>
                <c:pt idx="20">
                  <c:v>603.29999999999995</c:v>
                </c:pt>
                <c:pt idx="21">
                  <c:v>606.29999999999995</c:v>
                </c:pt>
                <c:pt idx="22">
                  <c:v>609.9</c:v>
                </c:pt>
                <c:pt idx="23">
                  <c:v>615.20000000000005</c:v>
                </c:pt>
                <c:pt idx="24">
                  <c:v>506.6</c:v>
                </c:pt>
                <c:pt idx="25">
                  <c:v>621.29999999999995</c:v>
                </c:pt>
                <c:pt idx="26">
                  <c:v>622.79999999999995</c:v>
                </c:pt>
                <c:pt idx="27">
                  <c:v>620.9</c:v>
                </c:pt>
                <c:pt idx="28">
                  <c:v>612.4</c:v>
                </c:pt>
                <c:pt idx="29">
                  <c:v>596.20000000000005</c:v>
                </c:pt>
                <c:pt idx="30">
                  <c:v>572.79999999999995</c:v>
                </c:pt>
                <c:pt idx="31">
                  <c:v>454.7</c:v>
                </c:pt>
                <c:pt idx="32">
                  <c:v>270.60000000000002</c:v>
                </c:pt>
                <c:pt idx="33">
                  <c:v>85.1</c:v>
                </c:pt>
                <c:pt idx="34">
                  <c:v>13.6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1A-4A4A-804C-A63769FDDCF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691.3</c:v>
                </c:pt>
                <c:pt idx="1">
                  <c:v>709.4</c:v>
                </c:pt>
                <c:pt idx="2">
                  <c:v>705.9</c:v>
                </c:pt>
                <c:pt idx="3">
                  <c:v>693.5</c:v>
                </c:pt>
                <c:pt idx="4">
                  <c:v>692.9</c:v>
                </c:pt>
                <c:pt idx="5">
                  <c:v>683.4</c:v>
                </c:pt>
                <c:pt idx="6">
                  <c:v>686.8</c:v>
                </c:pt>
                <c:pt idx="7">
                  <c:v>671</c:v>
                </c:pt>
                <c:pt idx="8">
                  <c:v>687.7</c:v>
                </c:pt>
                <c:pt idx="9">
                  <c:v>707.5</c:v>
                </c:pt>
                <c:pt idx="10">
                  <c:v>724.6</c:v>
                </c:pt>
                <c:pt idx="11">
                  <c:v>719.9</c:v>
                </c:pt>
                <c:pt idx="12">
                  <c:v>718.2</c:v>
                </c:pt>
                <c:pt idx="13">
                  <c:v>721.1</c:v>
                </c:pt>
                <c:pt idx="14">
                  <c:v>723.6</c:v>
                </c:pt>
                <c:pt idx="15">
                  <c:v>649.70000000000005</c:v>
                </c:pt>
                <c:pt idx="16">
                  <c:v>643.1</c:v>
                </c:pt>
                <c:pt idx="17">
                  <c:v>649</c:v>
                </c:pt>
                <c:pt idx="18">
                  <c:v>641.6</c:v>
                </c:pt>
                <c:pt idx="19">
                  <c:v>682.3</c:v>
                </c:pt>
                <c:pt idx="20">
                  <c:v>687.7</c:v>
                </c:pt>
                <c:pt idx="21">
                  <c:v>680.9</c:v>
                </c:pt>
                <c:pt idx="22">
                  <c:v>662.5</c:v>
                </c:pt>
                <c:pt idx="23">
                  <c:v>641.20000000000005</c:v>
                </c:pt>
                <c:pt idx="24">
                  <c:v>652.4</c:v>
                </c:pt>
                <c:pt idx="25">
                  <c:v>681.2</c:v>
                </c:pt>
                <c:pt idx="26">
                  <c:v>721.4</c:v>
                </c:pt>
                <c:pt idx="27">
                  <c:v>733.7</c:v>
                </c:pt>
                <c:pt idx="28">
                  <c:v>730.2</c:v>
                </c:pt>
                <c:pt idx="29">
                  <c:v>731.3</c:v>
                </c:pt>
                <c:pt idx="30">
                  <c:v>700.4</c:v>
                </c:pt>
                <c:pt idx="31">
                  <c:v>686.5</c:v>
                </c:pt>
                <c:pt idx="32">
                  <c:v>722.4</c:v>
                </c:pt>
                <c:pt idx="33">
                  <c:v>721.7</c:v>
                </c:pt>
                <c:pt idx="34">
                  <c:v>720.9</c:v>
                </c:pt>
                <c:pt idx="35">
                  <c:v>676</c:v>
                </c:pt>
                <c:pt idx="36">
                  <c:v>678.1</c:v>
                </c:pt>
                <c:pt idx="37">
                  <c:v>666.7</c:v>
                </c:pt>
                <c:pt idx="38">
                  <c:v>688.8</c:v>
                </c:pt>
                <c:pt idx="39">
                  <c:v>674.1</c:v>
                </c:pt>
                <c:pt idx="40">
                  <c:v>688.6</c:v>
                </c:pt>
                <c:pt idx="41">
                  <c:v>693.2</c:v>
                </c:pt>
                <c:pt idx="42">
                  <c:v>700.2</c:v>
                </c:pt>
                <c:pt idx="43">
                  <c:v>743.2</c:v>
                </c:pt>
                <c:pt idx="44">
                  <c:v>759.7</c:v>
                </c:pt>
                <c:pt idx="45">
                  <c:v>757.9</c:v>
                </c:pt>
                <c:pt idx="46">
                  <c:v>754.5</c:v>
                </c:pt>
                <c:pt idx="47">
                  <c:v>743.2</c:v>
                </c:pt>
              </c:numCache>
            </c:numRef>
          </c:val>
          <c:extLst>
            <c:ext xmlns:c16="http://schemas.microsoft.com/office/drawing/2014/chart" uri="{C3380CC4-5D6E-409C-BE32-E72D297353CC}">
              <c16:uniqueId val="{00000003-4C1A-4A4A-804C-A63769FDDC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37.409999999999997</c:v>
                </c:pt>
                <c:pt idx="1">
                  <c:v>35.31</c:v>
                </c:pt>
                <c:pt idx="2">
                  <c:v>32.590000000000003</c:v>
                </c:pt>
                <c:pt idx="3">
                  <c:v>26.1</c:v>
                </c:pt>
                <c:pt idx="4">
                  <c:v>21.41</c:v>
                </c:pt>
                <c:pt idx="5">
                  <c:v>20.420000000000002</c:v>
                </c:pt>
                <c:pt idx="6">
                  <c:v>21.23</c:v>
                </c:pt>
                <c:pt idx="7">
                  <c:v>17.329999999999998</c:v>
                </c:pt>
                <c:pt idx="8">
                  <c:v>24.24</c:v>
                </c:pt>
                <c:pt idx="9">
                  <c:v>26.65</c:v>
                </c:pt>
                <c:pt idx="10">
                  <c:v>26.63</c:v>
                </c:pt>
                <c:pt idx="11">
                  <c:v>31.1</c:v>
                </c:pt>
                <c:pt idx="12">
                  <c:v>37.9</c:v>
                </c:pt>
                <c:pt idx="13">
                  <c:v>31.86</c:v>
                </c:pt>
                <c:pt idx="14">
                  <c:v>33.17</c:v>
                </c:pt>
                <c:pt idx="15">
                  <c:v>35.53</c:v>
                </c:pt>
                <c:pt idx="16">
                  <c:v>39.630000000000003</c:v>
                </c:pt>
                <c:pt idx="17">
                  <c:v>37.93</c:v>
                </c:pt>
                <c:pt idx="18">
                  <c:v>40.229999999999997</c:v>
                </c:pt>
                <c:pt idx="19">
                  <c:v>34.590000000000003</c:v>
                </c:pt>
                <c:pt idx="20">
                  <c:v>36.549999999999997</c:v>
                </c:pt>
                <c:pt idx="21">
                  <c:v>38.81</c:v>
                </c:pt>
                <c:pt idx="22">
                  <c:v>38.619999999999997</c:v>
                </c:pt>
                <c:pt idx="23">
                  <c:v>41.78</c:v>
                </c:pt>
                <c:pt idx="24">
                  <c:v>39.020000000000003</c:v>
                </c:pt>
                <c:pt idx="25">
                  <c:v>37.06</c:v>
                </c:pt>
                <c:pt idx="26">
                  <c:v>36.340000000000003</c:v>
                </c:pt>
                <c:pt idx="27">
                  <c:v>40.54</c:v>
                </c:pt>
                <c:pt idx="28">
                  <c:v>44</c:v>
                </c:pt>
                <c:pt idx="29">
                  <c:v>40.56</c:v>
                </c:pt>
                <c:pt idx="30">
                  <c:v>38.28</c:v>
                </c:pt>
                <c:pt idx="31">
                  <c:v>35.47</c:v>
                </c:pt>
                <c:pt idx="32">
                  <c:v>36</c:v>
                </c:pt>
                <c:pt idx="33">
                  <c:v>37.21</c:v>
                </c:pt>
                <c:pt idx="34">
                  <c:v>37.44</c:v>
                </c:pt>
                <c:pt idx="35">
                  <c:v>36.979999999999997</c:v>
                </c:pt>
                <c:pt idx="36">
                  <c:v>48.9</c:v>
                </c:pt>
                <c:pt idx="37">
                  <c:v>51.53</c:v>
                </c:pt>
                <c:pt idx="38">
                  <c:v>51.5</c:v>
                </c:pt>
                <c:pt idx="39">
                  <c:v>51.96</c:v>
                </c:pt>
                <c:pt idx="40">
                  <c:v>52.13</c:v>
                </c:pt>
                <c:pt idx="41">
                  <c:v>48.15</c:v>
                </c:pt>
                <c:pt idx="42">
                  <c:v>46.08</c:v>
                </c:pt>
                <c:pt idx="43">
                  <c:v>43.5</c:v>
                </c:pt>
                <c:pt idx="44">
                  <c:v>40.32</c:v>
                </c:pt>
                <c:pt idx="45">
                  <c:v>36.18</c:v>
                </c:pt>
                <c:pt idx="46">
                  <c:v>33.950000000000003</c:v>
                </c:pt>
                <c:pt idx="47">
                  <c:v>31.06</c:v>
                </c:pt>
              </c:numCache>
            </c:numRef>
          </c:val>
          <c:extLst>
            <c:ext xmlns:c16="http://schemas.microsoft.com/office/drawing/2014/chart" uri="{C3380CC4-5D6E-409C-BE32-E72D297353CC}">
              <c16:uniqueId val="{00000000-55EF-4234-B12D-98238E5E481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36.65</c:v>
                </c:pt>
                <c:pt idx="1">
                  <c:v>35.83</c:v>
                </c:pt>
                <c:pt idx="2">
                  <c:v>32.659999999999997</c:v>
                </c:pt>
                <c:pt idx="3">
                  <c:v>26.2</c:v>
                </c:pt>
                <c:pt idx="4">
                  <c:v>21.4</c:v>
                </c:pt>
                <c:pt idx="5">
                  <c:v>20.350000000000001</c:v>
                </c:pt>
                <c:pt idx="6">
                  <c:v>21.28</c:v>
                </c:pt>
                <c:pt idx="7">
                  <c:v>17.27</c:v>
                </c:pt>
                <c:pt idx="8">
                  <c:v>24.2</c:v>
                </c:pt>
                <c:pt idx="9">
                  <c:v>27.72</c:v>
                </c:pt>
                <c:pt idx="10">
                  <c:v>26.38</c:v>
                </c:pt>
                <c:pt idx="11">
                  <c:v>31.21</c:v>
                </c:pt>
                <c:pt idx="12">
                  <c:v>37.85</c:v>
                </c:pt>
                <c:pt idx="13">
                  <c:v>31.97</c:v>
                </c:pt>
                <c:pt idx="14">
                  <c:v>33.270000000000003</c:v>
                </c:pt>
                <c:pt idx="15">
                  <c:v>35.630000000000003</c:v>
                </c:pt>
                <c:pt idx="16">
                  <c:v>39.76</c:v>
                </c:pt>
                <c:pt idx="17">
                  <c:v>38.299999999999997</c:v>
                </c:pt>
                <c:pt idx="18">
                  <c:v>40.85</c:v>
                </c:pt>
                <c:pt idx="19">
                  <c:v>34.68</c:v>
                </c:pt>
                <c:pt idx="20">
                  <c:v>36.409999999999997</c:v>
                </c:pt>
                <c:pt idx="21">
                  <c:v>38.42</c:v>
                </c:pt>
                <c:pt idx="22">
                  <c:v>38.72</c:v>
                </c:pt>
                <c:pt idx="23">
                  <c:v>41.92</c:v>
                </c:pt>
                <c:pt idx="24">
                  <c:v>39.409999999999997</c:v>
                </c:pt>
                <c:pt idx="25">
                  <c:v>37.01</c:v>
                </c:pt>
                <c:pt idx="26">
                  <c:v>36.5</c:v>
                </c:pt>
                <c:pt idx="27">
                  <c:v>40.92</c:v>
                </c:pt>
                <c:pt idx="28">
                  <c:v>44.01</c:v>
                </c:pt>
                <c:pt idx="29">
                  <c:v>39.85</c:v>
                </c:pt>
                <c:pt idx="30">
                  <c:v>37.76</c:v>
                </c:pt>
                <c:pt idx="31">
                  <c:v>35.590000000000003</c:v>
                </c:pt>
                <c:pt idx="32">
                  <c:v>36.47</c:v>
                </c:pt>
                <c:pt idx="33">
                  <c:v>37.24</c:v>
                </c:pt>
                <c:pt idx="34">
                  <c:v>37.770000000000003</c:v>
                </c:pt>
                <c:pt idx="35">
                  <c:v>37</c:v>
                </c:pt>
                <c:pt idx="36">
                  <c:v>49.21</c:v>
                </c:pt>
                <c:pt idx="37">
                  <c:v>52.21</c:v>
                </c:pt>
                <c:pt idx="38">
                  <c:v>51.63</c:v>
                </c:pt>
                <c:pt idx="39">
                  <c:v>52.12</c:v>
                </c:pt>
                <c:pt idx="40">
                  <c:v>51.97</c:v>
                </c:pt>
                <c:pt idx="41">
                  <c:v>48.54</c:v>
                </c:pt>
                <c:pt idx="42">
                  <c:v>46.58</c:v>
                </c:pt>
                <c:pt idx="43">
                  <c:v>43.37</c:v>
                </c:pt>
                <c:pt idx="44">
                  <c:v>40.64</c:v>
                </c:pt>
                <c:pt idx="45">
                  <c:v>36.54</c:v>
                </c:pt>
                <c:pt idx="46">
                  <c:v>33.76</c:v>
                </c:pt>
                <c:pt idx="47">
                  <c:v>31.03</c:v>
                </c:pt>
              </c:numCache>
            </c:numRef>
          </c:val>
          <c:extLst>
            <c:ext xmlns:c16="http://schemas.microsoft.com/office/drawing/2014/chart" uri="{C3380CC4-5D6E-409C-BE32-E72D297353CC}">
              <c16:uniqueId val="{00000001-55EF-4234-B12D-98238E5E481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49.162999999999997</c:v>
                </c:pt>
                <c:pt idx="1">
                  <c:v>47.153599999999997</c:v>
                </c:pt>
                <c:pt idx="2">
                  <c:v>41.929200000000002</c:v>
                </c:pt>
                <c:pt idx="3">
                  <c:v>35.365200000000002</c:v>
                </c:pt>
                <c:pt idx="4">
                  <c:v>33.489800000000002</c:v>
                </c:pt>
                <c:pt idx="5">
                  <c:v>33.355800000000002</c:v>
                </c:pt>
                <c:pt idx="6">
                  <c:v>35.9011</c:v>
                </c:pt>
                <c:pt idx="7">
                  <c:v>31.7483</c:v>
                </c:pt>
                <c:pt idx="8">
                  <c:v>38.982100000000003</c:v>
                </c:pt>
                <c:pt idx="9">
                  <c:v>38.580199999999998</c:v>
                </c:pt>
                <c:pt idx="10">
                  <c:v>40.3217</c:v>
                </c:pt>
                <c:pt idx="11">
                  <c:v>43.804600000000001</c:v>
                </c:pt>
                <c:pt idx="12">
                  <c:v>49.698900000000002</c:v>
                </c:pt>
                <c:pt idx="13">
                  <c:v>43.804600000000001</c:v>
                </c:pt>
                <c:pt idx="14">
                  <c:v>47.689500000000002</c:v>
                </c:pt>
                <c:pt idx="15">
                  <c:v>45.144199999999998</c:v>
                </c:pt>
                <c:pt idx="16">
                  <c:v>49.832799999999999</c:v>
                </c:pt>
                <c:pt idx="17">
                  <c:v>52.378</c:v>
                </c:pt>
                <c:pt idx="18">
                  <c:v>54.119500000000002</c:v>
                </c:pt>
                <c:pt idx="19">
                  <c:v>49.698900000000002</c:v>
                </c:pt>
                <c:pt idx="20">
                  <c:v>50.100700000000003</c:v>
                </c:pt>
                <c:pt idx="21">
                  <c:v>50.502600000000001</c:v>
                </c:pt>
                <c:pt idx="22">
                  <c:v>50.502600000000001</c:v>
                </c:pt>
                <c:pt idx="23">
                  <c:v>49.564900000000002</c:v>
                </c:pt>
                <c:pt idx="24">
                  <c:v>49.564900000000002</c:v>
                </c:pt>
                <c:pt idx="25">
                  <c:v>46.617800000000003</c:v>
                </c:pt>
                <c:pt idx="26">
                  <c:v>39.518000000000001</c:v>
                </c:pt>
                <c:pt idx="27">
                  <c:v>48.627200000000002</c:v>
                </c:pt>
                <c:pt idx="28">
                  <c:v>56.262900000000002</c:v>
                </c:pt>
                <c:pt idx="29">
                  <c:v>47.9574</c:v>
                </c:pt>
                <c:pt idx="30">
                  <c:v>46.617800000000003</c:v>
                </c:pt>
                <c:pt idx="31">
                  <c:v>45.546100000000003</c:v>
                </c:pt>
                <c:pt idx="32">
                  <c:v>45.680100000000003</c:v>
                </c:pt>
                <c:pt idx="33">
                  <c:v>43.938600000000001</c:v>
                </c:pt>
                <c:pt idx="34">
                  <c:v>42.732999999999997</c:v>
                </c:pt>
                <c:pt idx="35">
                  <c:v>43.268799999999999</c:v>
                </c:pt>
                <c:pt idx="36">
                  <c:v>51.172400000000003</c:v>
                </c:pt>
                <c:pt idx="37">
                  <c:v>54.5214</c:v>
                </c:pt>
                <c:pt idx="38">
                  <c:v>54.119500000000002</c:v>
                </c:pt>
                <c:pt idx="39">
                  <c:v>55.459099999999999</c:v>
                </c:pt>
                <c:pt idx="40">
                  <c:v>54.789299999999997</c:v>
                </c:pt>
                <c:pt idx="41">
                  <c:v>52.646000000000001</c:v>
                </c:pt>
                <c:pt idx="42">
                  <c:v>50.502600000000001</c:v>
                </c:pt>
                <c:pt idx="43">
                  <c:v>45.680100000000003</c:v>
                </c:pt>
                <c:pt idx="44">
                  <c:v>43.268799999999999</c:v>
                </c:pt>
                <c:pt idx="45">
                  <c:v>39.651899999999998</c:v>
                </c:pt>
                <c:pt idx="46">
                  <c:v>37.508600000000001</c:v>
                </c:pt>
                <c:pt idx="47">
                  <c:v>35.767099999999999</c:v>
                </c:pt>
              </c:numCache>
            </c:numRef>
          </c:val>
          <c:extLst>
            <c:ext xmlns:c16="http://schemas.microsoft.com/office/drawing/2014/chart" uri="{C3380CC4-5D6E-409C-BE32-E72D297353CC}">
              <c16:uniqueId val="{00000002-55EF-4234-B12D-98238E5E481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48.275399999999998</c:v>
                </c:pt>
                <c:pt idx="1">
                  <c:v>47.690899999999999</c:v>
                </c:pt>
                <c:pt idx="2">
                  <c:v>40.842100000000002</c:v>
                </c:pt>
                <c:pt idx="3">
                  <c:v>35.203000000000003</c:v>
                </c:pt>
                <c:pt idx="4">
                  <c:v>33.639000000000003</c:v>
                </c:pt>
                <c:pt idx="5">
                  <c:v>32.963799999999999</c:v>
                </c:pt>
                <c:pt idx="6">
                  <c:v>35.5229</c:v>
                </c:pt>
                <c:pt idx="7">
                  <c:v>31.8553</c:v>
                </c:pt>
                <c:pt idx="8">
                  <c:v>39.505600000000001</c:v>
                </c:pt>
                <c:pt idx="9">
                  <c:v>37.322800000000001</c:v>
                </c:pt>
                <c:pt idx="10">
                  <c:v>40.575000000000003</c:v>
                </c:pt>
                <c:pt idx="11">
                  <c:v>43.703899999999997</c:v>
                </c:pt>
                <c:pt idx="12">
                  <c:v>49.7774</c:v>
                </c:pt>
                <c:pt idx="13">
                  <c:v>43.665199999999999</c:v>
                </c:pt>
                <c:pt idx="14">
                  <c:v>44.980200000000004</c:v>
                </c:pt>
                <c:pt idx="15">
                  <c:v>44.285499999999999</c:v>
                </c:pt>
                <c:pt idx="16">
                  <c:v>48.590600000000002</c:v>
                </c:pt>
                <c:pt idx="17">
                  <c:v>52.291400000000003</c:v>
                </c:pt>
                <c:pt idx="18">
                  <c:v>51.929699999999997</c:v>
                </c:pt>
                <c:pt idx="19">
                  <c:v>49.1736</c:v>
                </c:pt>
                <c:pt idx="20">
                  <c:v>48.943199999999997</c:v>
                </c:pt>
                <c:pt idx="21">
                  <c:v>49.362699999999997</c:v>
                </c:pt>
                <c:pt idx="22">
                  <c:v>49.956000000000003</c:v>
                </c:pt>
                <c:pt idx="23">
                  <c:v>49.192500000000003</c:v>
                </c:pt>
                <c:pt idx="24">
                  <c:v>48.849299999999999</c:v>
                </c:pt>
                <c:pt idx="25">
                  <c:v>46.563400000000001</c:v>
                </c:pt>
                <c:pt idx="26">
                  <c:v>39.054099999999998</c:v>
                </c:pt>
                <c:pt idx="27">
                  <c:v>48.871200000000002</c:v>
                </c:pt>
                <c:pt idx="28">
                  <c:v>55.290100000000002</c:v>
                </c:pt>
                <c:pt idx="29">
                  <c:v>47.487699999999997</c:v>
                </c:pt>
                <c:pt idx="30">
                  <c:v>46.123899999999999</c:v>
                </c:pt>
                <c:pt idx="31">
                  <c:v>45.44</c:v>
                </c:pt>
                <c:pt idx="32">
                  <c:v>44.408999999999999</c:v>
                </c:pt>
                <c:pt idx="33">
                  <c:v>43.268500000000003</c:v>
                </c:pt>
                <c:pt idx="34">
                  <c:v>41.849800000000002</c:v>
                </c:pt>
                <c:pt idx="35">
                  <c:v>43.1691</c:v>
                </c:pt>
                <c:pt idx="36">
                  <c:v>50.5197</c:v>
                </c:pt>
                <c:pt idx="37">
                  <c:v>53.723799999999997</c:v>
                </c:pt>
                <c:pt idx="38">
                  <c:v>53.262599999999999</c:v>
                </c:pt>
                <c:pt idx="39">
                  <c:v>55.108499999999999</c:v>
                </c:pt>
                <c:pt idx="40">
                  <c:v>54.354399999999998</c:v>
                </c:pt>
                <c:pt idx="41">
                  <c:v>52.114699999999999</c:v>
                </c:pt>
                <c:pt idx="42">
                  <c:v>49.642099999999999</c:v>
                </c:pt>
                <c:pt idx="43">
                  <c:v>45.200800000000001</c:v>
                </c:pt>
                <c:pt idx="44">
                  <c:v>43.055300000000003</c:v>
                </c:pt>
                <c:pt idx="45">
                  <c:v>39.146000000000001</c:v>
                </c:pt>
                <c:pt idx="46">
                  <c:v>37.146599999999999</c:v>
                </c:pt>
                <c:pt idx="47">
                  <c:v>35.311399999999999</c:v>
                </c:pt>
              </c:numCache>
            </c:numRef>
          </c:val>
          <c:extLst>
            <c:ext xmlns:c16="http://schemas.microsoft.com/office/drawing/2014/chart" uri="{C3380CC4-5D6E-409C-BE32-E72D297353CC}">
              <c16:uniqueId val="{00000003-55EF-4234-B12D-98238E5E481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282.66840000000002</c:v>
                </c:pt>
                <c:pt idx="1">
                  <c:v>260.74959999999999</c:v>
                </c:pt>
                <c:pt idx="2">
                  <c:v>266.9323</c:v>
                </c:pt>
                <c:pt idx="3">
                  <c:v>244.06800000000001</c:v>
                </c:pt>
                <c:pt idx="4">
                  <c:v>261.63229999999999</c:v>
                </c:pt>
                <c:pt idx="5">
                  <c:v>255.62100000000001</c:v>
                </c:pt>
                <c:pt idx="6">
                  <c:v>281.4753</c:v>
                </c:pt>
                <c:pt idx="7">
                  <c:v>266.95639999999997</c:v>
                </c:pt>
                <c:pt idx="8">
                  <c:v>277.1644</c:v>
                </c:pt>
                <c:pt idx="9">
                  <c:v>277.84589999999997</c:v>
                </c:pt>
                <c:pt idx="10">
                  <c:v>254.7594</c:v>
                </c:pt>
                <c:pt idx="11">
                  <c:v>285.53440000000001</c:v>
                </c:pt>
                <c:pt idx="12">
                  <c:v>316.02109999999999</c:v>
                </c:pt>
                <c:pt idx="13">
                  <c:v>285.79270000000002</c:v>
                </c:pt>
                <c:pt idx="14">
                  <c:v>303.08519999999999</c:v>
                </c:pt>
                <c:pt idx="15">
                  <c:v>309.51850000000002</c:v>
                </c:pt>
                <c:pt idx="16">
                  <c:v>342.61799999999999</c:v>
                </c:pt>
                <c:pt idx="17">
                  <c:v>376.45</c:v>
                </c:pt>
                <c:pt idx="18">
                  <c:v>397.71120000000002</c:v>
                </c:pt>
                <c:pt idx="19">
                  <c:v>373.55099999999999</c:v>
                </c:pt>
                <c:pt idx="20">
                  <c:v>371.87979999999999</c:v>
                </c:pt>
                <c:pt idx="21">
                  <c:v>386.50599999999997</c:v>
                </c:pt>
                <c:pt idx="22">
                  <c:v>398.49829999999997</c:v>
                </c:pt>
                <c:pt idx="23">
                  <c:v>400.16570000000002</c:v>
                </c:pt>
                <c:pt idx="24">
                  <c:v>398.4615</c:v>
                </c:pt>
                <c:pt idx="25">
                  <c:v>382.4864</c:v>
                </c:pt>
                <c:pt idx="26">
                  <c:v>390.88150000000002</c:v>
                </c:pt>
                <c:pt idx="27">
                  <c:v>406.57889999999998</c:v>
                </c:pt>
                <c:pt idx="28">
                  <c:v>429.608</c:v>
                </c:pt>
                <c:pt idx="29">
                  <c:v>411.60700000000003</c:v>
                </c:pt>
                <c:pt idx="30">
                  <c:v>409.05439999999999</c:v>
                </c:pt>
                <c:pt idx="31">
                  <c:v>396.20359999999999</c:v>
                </c:pt>
                <c:pt idx="32">
                  <c:v>384.90730000000002</c:v>
                </c:pt>
                <c:pt idx="33">
                  <c:v>359.26530000000002</c:v>
                </c:pt>
                <c:pt idx="34">
                  <c:v>351.73410000000001</c:v>
                </c:pt>
                <c:pt idx="35">
                  <c:v>339.0147</c:v>
                </c:pt>
                <c:pt idx="36">
                  <c:v>415.38060000000002</c:v>
                </c:pt>
                <c:pt idx="37">
                  <c:v>440.83210000000003</c:v>
                </c:pt>
                <c:pt idx="38">
                  <c:v>443.18310000000002</c:v>
                </c:pt>
                <c:pt idx="39">
                  <c:v>443.55259999999998</c:v>
                </c:pt>
                <c:pt idx="40">
                  <c:v>444.42070000000001</c:v>
                </c:pt>
                <c:pt idx="41">
                  <c:v>427.24829999999997</c:v>
                </c:pt>
                <c:pt idx="42">
                  <c:v>413.99270000000001</c:v>
                </c:pt>
                <c:pt idx="43">
                  <c:v>387.67430000000002</c:v>
                </c:pt>
                <c:pt idx="44">
                  <c:v>364.56229999999999</c:v>
                </c:pt>
                <c:pt idx="45">
                  <c:v>331.71769999999998</c:v>
                </c:pt>
                <c:pt idx="46">
                  <c:v>299.86869999999999</c:v>
                </c:pt>
                <c:pt idx="47">
                  <c:v>272.80919999999998</c:v>
                </c:pt>
              </c:numCache>
            </c:numRef>
          </c:val>
          <c:extLst>
            <c:ext xmlns:c16="http://schemas.microsoft.com/office/drawing/2014/chart" uri="{C3380CC4-5D6E-409C-BE32-E72D297353CC}">
              <c16:uniqueId val="{00000004-55EF-4234-B12D-98238E5E481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221.66849999999999</c:v>
                </c:pt>
                <c:pt idx="1">
                  <c:v>220.70060000000001</c:v>
                </c:pt>
                <c:pt idx="2">
                  <c:v>216.9246</c:v>
                </c:pt>
                <c:pt idx="3">
                  <c:v>214.14</c:v>
                </c:pt>
                <c:pt idx="4">
                  <c:v>202.11619999999999</c:v>
                </c:pt>
                <c:pt idx="5">
                  <c:v>207.54519999999999</c:v>
                </c:pt>
                <c:pt idx="6">
                  <c:v>208.95570000000001</c:v>
                </c:pt>
                <c:pt idx="7">
                  <c:v>209.92339999999999</c:v>
                </c:pt>
                <c:pt idx="8">
                  <c:v>210.13570000000001</c:v>
                </c:pt>
                <c:pt idx="9">
                  <c:v>219.97980000000001</c:v>
                </c:pt>
                <c:pt idx="10">
                  <c:v>219.77379999999999</c:v>
                </c:pt>
                <c:pt idx="11">
                  <c:v>229.8629</c:v>
                </c:pt>
                <c:pt idx="12">
                  <c:v>221.00030000000001</c:v>
                </c:pt>
                <c:pt idx="13">
                  <c:v>190.97890000000001</c:v>
                </c:pt>
                <c:pt idx="14">
                  <c:v>175.292</c:v>
                </c:pt>
                <c:pt idx="15">
                  <c:v>170.49350000000001</c:v>
                </c:pt>
                <c:pt idx="16">
                  <c:v>165.81790000000001</c:v>
                </c:pt>
                <c:pt idx="17">
                  <c:v>161.6439</c:v>
                </c:pt>
                <c:pt idx="18">
                  <c:v>162.0967</c:v>
                </c:pt>
                <c:pt idx="19">
                  <c:v>154.5857</c:v>
                </c:pt>
                <c:pt idx="20">
                  <c:v>153.4786</c:v>
                </c:pt>
                <c:pt idx="21">
                  <c:v>151.2998</c:v>
                </c:pt>
                <c:pt idx="22">
                  <c:v>148.8749</c:v>
                </c:pt>
                <c:pt idx="23">
                  <c:v>152.45269999999999</c:v>
                </c:pt>
                <c:pt idx="24">
                  <c:v>163.91499999999999</c:v>
                </c:pt>
                <c:pt idx="25">
                  <c:v>136.30000000000001</c:v>
                </c:pt>
                <c:pt idx="26">
                  <c:v>142.85749999999999</c:v>
                </c:pt>
                <c:pt idx="27">
                  <c:v>141.63499999999999</c:v>
                </c:pt>
                <c:pt idx="28">
                  <c:v>144.49959999999999</c:v>
                </c:pt>
                <c:pt idx="29">
                  <c:v>144.55279999999999</c:v>
                </c:pt>
                <c:pt idx="30">
                  <c:v>158.30959999999999</c:v>
                </c:pt>
                <c:pt idx="31">
                  <c:v>180.3135</c:v>
                </c:pt>
                <c:pt idx="32">
                  <c:v>213.60659999999999</c:v>
                </c:pt>
                <c:pt idx="33">
                  <c:v>237.76920000000001</c:v>
                </c:pt>
                <c:pt idx="34">
                  <c:v>248.50059999999999</c:v>
                </c:pt>
                <c:pt idx="35">
                  <c:v>247.9195</c:v>
                </c:pt>
                <c:pt idx="36">
                  <c:v>246.50989999999999</c:v>
                </c:pt>
                <c:pt idx="37">
                  <c:v>235.59559999999999</c:v>
                </c:pt>
                <c:pt idx="38">
                  <c:v>224.20660000000001</c:v>
                </c:pt>
                <c:pt idx="39">
                  <c:v>230.4614</c:v>
                </c:pt>
                <c:pt idx="40">
                  <c:v>230.11099999999999</c:v>
                </c:pt>
                <c:pt idx="41">
                  <c:v>227.54650000000001</c:v>
                </c:pt>
                <c:pt idx="42">
                  <c:v>225.5087</c:v>
                </c:pt>
                <c:pt idx="43">
                  <c:v>216.11080000000001</c:v>
                </c:pt>
                <c:pt idx="44">
                  <c:v>205.39019999999999</c:v>
                </c:pt>
                <c:pt idx="45">
                  <c:v>199.11320000000001</c:v>
                </c:pt>
                <c:pt idx="46">
                  <c:v>195.95070000000001</c:v>
                </c:pt>
                <c:pt idx="47">
                  <c:v>198.63300000000001</c:v>
                </c:pt>
              </c:numCache>
            </c:numRef>
          </c:val>
          <c:extLst>
            <c:ext xmlns:c16="http://schemas.microsoft.com/office/drawing/2014/chart" uri="{C3380CC4-5D6E-409C-BE32-E72D297353CC}">
              <c16:uniqueId val="{00000000-6FE6-4A0E-B413-1426F7C3D2C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215.78450000000001</c:v>
                </c:pt>
                <c:pt idx="1">
                  <c:v>219.5026</c:v>
                </c:pt>
                <c:pt idx="2">
                  <c:v>214.4522</c:v>
                </c:pt>
                <c:pt idx="3">
                  <c:v>214.02510000000001</c:v>
                </c:pt>
                <c:pt idx="4">
                  <c:v>203.99629999999999</c:v>
                </c:pt>
                <c:pt idx="5">
                  <c:v>206.61349999999999</c:v>
                </c:pt>
                <c:pt idx="6">
                  <c:v>206.27350000000001</c:v>
                </c:pt>
                <c:pt idx="7">
                  <c:v>208.23400000000001</c:v>
                </c:pt>
                <c:pt idx="8">
                  <c:v>208.2878</c:v>
                </c:pt>
                <c:pt idx="9">
                  <c:v>219.88030000000001</c:v>
                </c:pt>
                <c:pt idx="10">
                  <c:v>217.53049999999999</c:v>
                </c:pt>
                <c:pt idx="11">
                  <c:v>226.6583</c:v>
                </c:pt>
                <c:pt idx="12">
                  <c:v>220.4973</c:v>
                </c:pt>
                <c:pt idx="13">
                  <c:v>191.8759</c:v>
                </c:pt>
                <c:pt idx="14">
                  <c:v>176.81309999999999</c:v>
                </c:pt>
                <c:pt idx="15">
                  <c:v>170.3409</c:v>
                </c:pt>
                <c:pt idx="16">
                  <c:v>164.18719999999999</c:v>
                </c:pt>
                <c:pt idx="17">
                  <c:v>162.02940000000001</c:v>
                </c:pt>
                <c:pt idx="18">
                  <c:v>162.2681</c:v>
                </c:pt>
                <c:pt idx="19">
                  <c:v>152.2696</c:v>
                </c:pt>
                <c:pt idx="20">
                  <c:v>150.73869999999999</c:v>
                </c:pt>
                <c:pt idx="21">
                  <c:v>150.7903</c:v>
                </c:pt>
                <c:pt idx="22">
                  <c:v>151.2979</c:v>
                </c:pt>
                <c:pt idx="23">
                  <c:v>154.13579999999999</c:v>
                </c:pt>
                <c:pt idx="24">
                  <c:v>160.5093</c:v>
                </c:pt>
                <c:pt idx="25">
                  <c:v>135.35570000000001</c:v>
                </c:pt>
                <c:pt idx="26">
                  <c:v>143.221</c:v>
                </c:pt>
                <c:pt idx="27">
                  <c:v>140.62690000000001</c:v>
                </c:pt>
                <c:pt idx="28">
                  <c:v>143.5103</c:v>
                </c:pt>
                <c:pt idx="29">
                  <c:v>147.97649999999999</c:v>
                </c:pt>
                <c:pt idx="30">
                  <c:v>158.9023</c:v>
                </c:pt>
                <c:pt idx="31">
                  <c:v>180.93709999999999</c:v>
                </c:pt>
                <c:pt idx="32">
                  <c:v>213.0686</c:v>
                </c:pt>
                <c:pt idx="33">
                  <c:v>239.1292</c:v>
                </c:pt>
                <c:pt idx="34">
                  <c:v>245.1627</c:v>
                </c:pt>
                <c:pt idx="35">
                  <c:v>248.99760000000001</c:v>
                </c:pt>
                <c:pt idx="36">
                  <c:v>244.96559999999999</c:v>
                </c:pt>
                <c:pt idx="37">
                  <c:v>234.851</c:v>
                </c:pt>
                <c:pt idx="38">
                  <c:v>224.13550000000001</c:v>
                </c:pt>
                <c:pt idx="39">
                  <c:v>229.29490000000001</c:v>
                </c:pt>
                <c:pt idx="40">
                  <c:v>231.07640000000001</c:v>
                </c:pt>
                <c:pt idx="41">
                  <c:v>227.69839999999999</c:v>
                </c:pt>
                <c:pt idx="42">
                  <c:v>224.953</c:v>
                </c:pt>
                <c:pt idx="43">
                  <c:v>218.52080000000001</c:v>
                </c:pt>
                <c:pt idx="44">
                  <c:v>203.2099</c:v>
                </c:pt>
                <c:pt idx="45">
                  <c:v>196.75749999999999</c:v>
                </c:pt>
                <c:pt idx="46">
                  <c:v>193.71770000000001</c:v>
                </c:pt>
                <c:pt idx="47">
                  <c:v>197.85220000000001</c:v>
                </c:pt>
              </c:numCache>
            </c:numRef>
          </c:val>
          <c:extLst>
            <c:ext xmlns:c16="http://schemas.microsoft.com/office/drawing/2014/chart" uri="{C3380CC4-5D6E-409C-BE32-E72D297353CC}">
              <c16:uniqueId val="{00000001-6FE6-4A0E-B413-1426F7C3D2C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489.44670000000002</c:v>
                </c:pt>
                <c:pt idx="1">
                  <c:v>488.89780000000002</c:v>
                </c:pt>
                <c:pt idx="2">
                  <c:v>482.7577</c:v>
                </c:pt>
                <c:pt idx="3">
                  <c:v>480.9676</c:v>
                </c:pt>
                <c:pt idx="4">
                  <c:v>490.6515</c:v>
                </c:pt>
                <c:pt idx="5">
                  <c:v>495.98509999999999</c:v>
                </c:pt>
                <c:pt idx="6">
                  <c:v>494.26600000000002</c:v>
                </c:pt>
                <c:pt idx="7">
                  <c:v>493.5086</c:v>
                </c:pt>
                <c:pt idx="8">
                  <c:v>489.21929999999998</c:v>
                </c:pt>
                <c:pt idx="9">
                  <c:v>507.1721</c:v>
                </c:pt>
                <c:pt idx="10">
                  <c:v>507.29079999999999</c:v>
                </c:pt>
                <c:pt idx="11">
                  <c:v>508.19450000000001</c:v>
                </c:pt>
                <c:pt idx="12">
                  <c:v>496.07010000000002</c:v>
                </c:pt>
                <c:pt idx="13">
                  <c:v>421.48680000000002</c:v>
                </c:pt>
                <c:pt idx="14">
                  <c:v>364.2878</c:v>
                </c:pt>
                <c:pt idx="15">
                  <c:v>323.4837</c:v>
                </c:pt>
                <c:pt idx="16">
                  <c:v>354.58730000000003</c:v>
                </c:pt>
                <c:pt idx="17">
                  <c:v>337.50599999999997</c:v>
                </c:pt>
                <c:pt idx="18">
                  <c:v>340.52699999999999</c:v>
                </c:pt>
                <c:pt idx="19">
                  <c:v>328.86090000000002</c:v>
                </c:pt>
                <c:pt idx="20">
                  <c:v>312.70229999999998</c:v>
                </c:pt>
                <c:pt idx="21">
                  <c:v>306.87889999999999</c:v>
                </c:pt>
                <c:pt idx="22">
                  <c:v>307.61349999999999</c:v>
                </c:pt>
                <c:pt idx="23">
                  <c:v>305.02</c:v>
                </c:pt>
                <c:pt idx="24">
                  <c:v>330.2115</c:v>
                </c:pt>
                <c:pt idx="25">
                  <c:v>277.56549999999999</c:v>
                </c:pt>
                <c:pt idx="26">
                  <c:v>286.91640000000001</c:v>
                </c:pt>
                <c:pt idx="27">
                  <c:v>287.67779999999999</c:v>
                </c:pt>
                <c:pt idx="28">
                  <c:v>304.46640000000002</c:v>
                </c:pt>
                <c:pt idx="29">
                  <c:v>316.13670000000002</c:v>
                </c:pt>
                <c:pt idx="30">
                  <c:v>334.971</c:v>
                </c:pt>
                <c:pt idx="31">
                  <c:v>395.916</c:v>
                </c:pt>
                <c:pt idx="32">
                  <c:v>503.89729999999997</c:v>
                </c:pt>
                <c:pt idx="33">
                  <c:v>583.3646</c:v>
                </c:pt>
                <c:pt idx="34">
                  <c:v>615.58579999999995</c:v>
                </c:pt>
                <c:pt idx="35">
                  <c:v>535.39549999999997</c:v>
                </c:pt>
                <c:pt idx="36">
                  <c:v>527.31230000000005</c:v>
                </c:pt>
                <c:pt idx="37">
                  <c:v>498.24650000000003</c:v>
                </c:pt>
                <c:pt idx="38">
                  <c:v>478.18639999999999</c:v>
                </c:pt>
                <c:pt idx="39">
                  <c:v>489.49380000000002</c:v>
                </c:pt>
                <c:pt idx="40">
                  <c:v>502.83819999999997</c:v>
                </c:pt>
                <c:pt idx="41">
                  <c:v>493.80529999999999</c:v>
                </c:pt>
                <c:pt idx="42">
                  <c:v>492.41930000000002</c:v>
                </c:pt>
                <c:pt idx="43">
                  <c:v>480.63220000000001</c:v>
                </c:pt>
                <c:pt idx="44">
                  <c:v>454.40780000000001</c:v>
                </c:pt>
                <c:pt idx="45">
                  <c:v>447.79849999999999</c:v>
                </c:pt>
                <c:pt idx="46">
                  <c:v>427.96620000000001</c:v>
                </c:pt>
                <c:pt idx="47">
                  <c:v>432.4726</c:v>
                </c:pt>
              </c:numCache>
            </c:numRef>
          </c:val>
          <c:extLst>
            <c:ext xmlns:c16="http://schemas.microsoft.com/office/drawing/2014/chart" uri="{C3380CC4-5D6E-409C-BE32-E72D297353CC}">
              <c16:uniqueId val="{00000002-6FE6-4A0E-B413-1426F7C3D2C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395.77890000000002</c:v>
                </c:pt>
                <c:pt idx="1">
                  <c:v>393.22239999999999</c:v>
                </c:pt>
                <c:pt idx="2">
                  <c:v>392.43630000000002</c:v>
                </c:pt>
                <c:pt idx="3">
                  <c:v>388.959</c:v>
                </c:pt>
                <c:pt idx="4">
                  <c:v>394.31</c:v>
                </c:pt>
                <c:pt idx="5">
                  <c:v>398.63940000000002</c:v>
                </c:pt>
                <c:pt idx="6">
                  <c:v>399.27249999999998</c:v>
                </c:pt>
                <c:pt idx="7">
                  <c:v>401.37009999999998</c:v>
                </c:pt>
                <c:pt idx="8">
                  <c:v>396.38510000000002</c:v>
                </c:pt>
                <c:pt idx="9">
                  <c:v>408.94929999999999</c:v>
                </c:pt>
                <c:pt idx="10">
                  <c:v>411.66669999999999</c:v>
                </c:pt>
                <c:pt idx="11">
                  <c:v>412.93</c:v>
                </c:pt>
                <c:pt idx="12">
                  <c:v>399.74160000000001</c:v>
                </c:pt>
                <c:pt idx="13">
                  <c:v>338.21050000000002</c:v>
                </c:pt>
                <c:pt idx="14">
                  <c:v>285.14920000000001</c:v>
                </c:pt>
                <c:pt idx="15">
                  <c:v>246.00630000000001</c:v>
                </c:pt>
                <c:pt idx="16">
                  <c:v>154.43629999999999</c:v>
                </c:pt>
                <c:pt idx="17">
                  <c:v>150.47110000000001</c:v>
                </c:pt>
                <c:pt idx="18">
                  <c:v>149.6464</c:v>
                </c:pt>
                <c:pt idx="19">
                  <c:v>141.97829999999999</c:v>
                </c:pt>
                <c:pt idx="20">
                  <c:v>132.30539999999999</c:v>
                </c:pt>
                <c:pt idx="21">
                  <c:v>128.44069999999999</c:v>
                </c:pt>
                <c:pt idx="22">
                  <c:v>128.8734</c:v>
                </c:pt>
                <c:pt idx="23">
                  <c:v>125.5652</c:v>
                </c:pt>
                <c:pt idx="24">
                  <c:v>168.78960000000001</c:v>
                </c:pt>
                <c:pt idx="25">
                  <c:v>114.7107</c:v>
                </c:pt>
                <c:pt idx="26">
                  <c:v>118.44499999999999</c:v>
                </c:pt>
                <c:pt idx="27">
                  <c:v>121.2569</c:v>
                </c:pt>
                <c:pt idx="28">
                  <c:v>129.25540000000001</c:v>
                </c:pt>
                <c:pt idx="29">
                  <c:v>132.5351</c:v>
                </c:pt>
                <c:pt idx="30">
                  <c:v>150.49539999999999</c:v>
                </c:pt>
                <c:pt idx="31">
                  <c:v>189.18340000000001</c:v>
                </c:pt>
                <c:pt idx="32">
                  <c:v>250.10560000000001</c:v>
                </c:pt>
                <c:pt idx="33">
                  <c:v>294.27940000000001</c:v>
                </c:pt>
                <c:pt idx="34">
                  <c:v>310.48660000000001</c:v>
                </c:pt>
                <c:pt idx="35">
                  <c:v>415.2715</c:v>
                </c:pt>
                <c:pt idx="36">
                  <c:v>406.5301</c:v>
                </c:pt>
                <c:pt idx="37">
                  <c:v>387.96190000000001</c:v>
                </c:pt>
                <c:pt idx="38">
                  <c:v>373.48570000000001</c:v>
                </c:pt>
                <c:pt idx="39">
                  <c:v>384.79230000000001</c:v>
                </c:pt>
                <c:pt idx="40">
                  <c:v>392.91480000000001</c:v>
                </c:pt>
                <c:pt idx="41">
                  <c:v>387.53219999999999</c:v>
                </c:pt>
                <c:pt idx="42">
                  <c:v>381.55610000000001</c:v>
                </c:pt>
                <c:pt idx="43">
                  <c:v>380.36900000000003</c:v>
                </c:pt>
                <c:pt idx="44">
                  <c:v>360.92559999999997</c:v>
                </c:pt>
                <c:pt idx="45">
                  <c:v>349.73579999999998</c:v>
                </c:pt>
                <c:pt idx="46">
                  <c:v>349.62979999999999</c:v>
                </c:pt>
                <c:pt idx="47">
                  <c:v>350.63600000000002</c:v>
                </c:pt>
              </c:numCache>
            </c:numRef>
          </c:val>
          <c:extLst>
            <c:ext xmlns:c16="http://schemas.microsoft.com/office/drawing/2014/chart" uri="{C3380CC4-5D6E-409C-BE32-E72D297353CC}">
              <c16:uniqueId val="{00000003-6FE6-4A0E-B413-1426F7C3D2C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6370.4989999999998</c:v>
                </c:pt>
                <c:pt idx="1">
                  <c:v>6238.9359999999997</c:v>
                </c:pt>
                <c:pt idx="2">
                  <c:v>6221.085</c:v>
                </c:pt>
                <c:pt idx="3">
                  <c:v>6074.7759999999998</c:v>
                </c:pt>
                <c:pt idx="4">
                  <c:v>6048.9979999999996</c:v>
                </c:pt>
                <c:pt idx="5">
                  <c:v>6101.9780000000001</c:v>
                </c:pt>
                <c:pt idx="6">
                  <c:v>6135.7250000000004</c:v>
                </c:pt>
                <c:pt idx="7">
                  <c:v>6053.0839999999998</c:v>
                </c:pt>
                <c:pt idx="8">
                  <c:v>6211.0789999999997</c:v>
                </c:pt>
                <c:pt idx="9">
                  <c:v>6152.6220000000003</c:v>
                </c:pt>
                <c:pt idx="10">
                  <c:v>6335.7290000000003</c:v>
                </c:pt>
                <c:pt idx="11">
                  <c:v>6424.1040000000003</c:v>
                </c:pt>
                <c:pt idx="12">
                  <c:v>6687.4110000000001</c:v>
                </c:pt>
                <c:pt idx="13">
                  <c:v>6618.4</c:v>
                </c:pt>
                <c:pt idx="14">
                  <c:v>6702.9539999999997</c:v>
                </c:pt>
                <c:pt idx="15">
                  <c:v>6775.3720000000003</c:v>
                </c:pt>
                <c:pt idx="16">
                  <c:v>7024.549</c:v>
                </c:pt>
                <c:pt idx="17">
                  <c:v>7062.3059999999996</c:v>
                </c:pt>
                <c:pt idx="18">
                  <c:v>7200.5060000000003</c:v>
                </c:pt>
                <c:pt idx="19">
                  <c:v>7243.9709999999995</c:v>
                </c:pt>
                <c:pt idx="20">
                  <c:v>7302.6210000000001</c:v>
                </c:pt>
                <c:pt idx="21">
                  <c:v>7364.8320000000003</c:v>
                </c:pt>
                <c:pt idx="22">
                  <c:v>7423.0709999999999</c:v>
                </c:pt>
                <c:pt idx="23">
                  <c:v>7269.0810000000001</c:v>
                </c:pt>
                <c:pt idx="24">
                  <c:v>7348.9449999999997</c:v>
                </c:pt>
                <c:pt idx="25">
                  <c:v>7241.8220000000001</c:v>
                </c:pt>
                <c:pt idx="26">
                  <c:v>7227.4719999999998</c:v>
                </c:pt>
                <c:pt idx="27">
                  <c:v>7198.6530000000002</c:v>
                </c:pt>
                <c:pt idx="28">
                  <c:v>7471.3090000000002</c:v>
                </c:pt>
                <c:pt idx="29">
                  <c:v>7410.72</c:v>
                </c:pt>
                <c:pt idx="30">
                  <c:v>7415.1239999999998</c:v>
                </c:pt>
                <c:pt idx="31">
                  <c:v>7468.402</c:v>
                </c:pt>
                <c:pt idx="32">
                  <c:v>7319.2960000000003</c:v>
                </c:pt>
                <c:pt idx="33">
                  <c:v>7291.7489999999998</c:v>
                </c:pt>
                <c:pt idx="34">
                  <c:v>7220.6880000000001</c:v>
                </c:pt>
                <c:pt idx="35">
                  <c:v>7178.1769999999997</c:v>
                </c:pt>
                <c:pt idx="36">
                  <c:v>7382.9620000000004</c:v>
                </c:pt>
                <c:pt idx="37">
                  <c:v>7360.317</c:v>
                </c:pt>
                <c:pt idx="38">
                  <c:v>7330.3249999999998</c:v>
                </c:pt>
                <c:pt idx="39">
                  <c:v>7363.7020000000002</c:v>
                </c:pt>
                <c:pt idx="40">
                  <c:v>7346.8609999999999</c:v>
                </c:pt>
                <c:pt idx="41">
                  <c:v>7275.009</c:v>
                </c:pt>
                <c:pt idx="42">
                  <c:v>7188.183</c:v>
                </c:pt>
                <c:pt idx="43">
                  <c:v>7168.9269999999997</c:v>
                </c:pt>
                <c:pt idx="44">
                  <c:v>7061.0159999999996</c:v>
                </c:pt>
                <c:pt idx="45">
                  <c:v>6819.5990000000002</c:v>
                </c:pt>
                <c:pt idx="46">
                  <c:v>6629.3419999999996</c:v>
                </c:pt>
                <c:pt idx="47">
                  <c:v>6473.1639999999998</c:v>
                </c:pt>
              </c:numCache>
            </c:numRef>
          </c:val>
          <c:smooth val="0"/>
          <c:extLst>
            <c:ext xmlns:c16="http://schemas.microsoft.com/office/drawing/2014/chart" uri="{C3380CC4-5D6E-409C-BE32-E72D297353CC}">
              <c16:uniqueId val="{00000000-6A7D-458B-8D36-6797EA927FB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6542.2624100000003</c:v>
                </c:pt>
                <c:pt idx="1">
                  <c:v>6398.8569100000004</c:v>
                </c:pt>
                <c:pt idx="2">
                  <c:v>6289.2954799999998</c:v>
                </c:pt>
                <c:pt idx="3">
                  <c:v>6182.5331200000001</c:v>
                </c:pt>
                <c:pt idx="4">
                  <c:v>6163.2070199999998</c:v>
                </c:pt>
                <c:pt idx="5">
                  <c:v>6091.08392</c:v>
                </c:pt>
                <c:pt idx="6">
                  <c:v>6088.2940099999996</c:v>
                </c:pt>
                <c:pt idx="7">
                  <c:v>6163.2018799999996</c:v>
                </c:pt>
                <c:pt idx="8">
                  <c:v>6211.2602100000004</c:v>
                </c:pt>
                <c:pt idx="9">
                  <c:v>6239.5351300000002</c:v>
                </c:pt>
                <c:pt idx="10">
                  <c:v>6343.5058799999997</c:v>
                </c:pt>
                <c:pt idx="11">
                  <c:v>6396.7813299999998</c:v>
                </c:pt>
                <c:pt idx="12">
                  <c:v>6537.63537</c:v>
                </c:pt>
                <c:pt idx="13">
                  <c:v>6572.9933099999998</c:v>
                </c:pt>
                <c:pt idx="14">
                  <c:v>6730.1157199999998</c:v>
                </c:pt>
                <c:pt idx="15">
                  <c:v>6835.2680899999996</c:v>
                </c:pt>
                <c:pt idx="16">
                  <c:v>7035.20003</c:v>
                </c:pt>
                <c:pt idx="17">
                  <c:v>7151.3578600000001</c:v>
                </c:pt>
                <c:pt idx="18">
                  <c:v>7251.8966700000001</c:v>
                </c:pt>
                <c:pt idx="19">
                  <c:v>7344.06423</c:v>
                </c:pt>
                <c:pt idx="20">
                  <c:v>7382.6321699999999</c:v>
                </c:pt>
                <c:pt idx="21">
                  <c:v>7461.4129000000003</c:v>
                </c:pt>
                <c:pt idx="22">
                  <c:v>7481.1602499999999</c:v>
                </c:pt>
                <c:pt idx="23">
                  <c:v>7457.47433</c:v>
                </c:pt>
                <c:pt idx="24">
                  <c:v>7409.6277499999997</c:v>
                </c:pt>
                <c:pt idx="25">
                  <c:v>7376.5939900000003</c:v>
                </c:pt>
                <c:pt idx="26">
                  <c:v>7327.3482899999999</c:v>
                </c:pt>
                <c:pt idx="27">
                  <c:v>7337.4677799999999</c:v>
                </c:pt>
                <c:pt idx="28">
                  <c:v>7419.6316100000004</c:v>
                </c:pt>
                <c:pt idx="29">
                  <c:v>7465.9192400000002</c:v>
                </c:pt>
                <c:pt idx="30">
                  <c:v>7475.3122700000004</c:v>
                </c:pt>
                <c:pt idx="31">
                  <c:v>7492.5421500000002</c:v>
                </c:pt>
                <c:pt idx="32">
                  <c:v>7442.8216300000004</c:v>
                </c:pt>
                <c:pt idx="33">
                  <c:v>7365.3907399999998</c:v>
                </c:pt>
                <c:pt idx="34">
                  <c:v>7297.8521099999998</c:v>
                </c:pt>
                <c:pt idx="35">
                  <c:v>7308.3018499999998</c:v>
                </c:pt>
                <c:pt idx="36">
                  <c:v>7440.1850400000003</c:v>
                </c:pt>
                <c:pt idx="37">
                  <c:v>7450.8975899999996</c:v>
                </c:pt>
                <c:pt idx="38">
                  <c:v>7434.9802600000003</c:v>
                </c:pt>
                <c:pt idx="39">
                  <c:v>7429.6888799999997</c:v>
                </c:pt>
                <c:pt idx="40">
                  <c:v>7361.8653899999999</c:v>
                </c:pt>
                <c:pt idx="41">
                  <c:v>7327.1427999999996</c:v>
                </c:pt>
                <c:pt idx="42">
                  <c:v>7277.3186400000004</c:v>
                </c:pt>
                <c:pt idx="43">
                  <c:v>7193.7830100000001</c:v>
                </c:pt>
                <c:pt idx="44">
                  <c:v>7145.4857599999996</c:v>
                </c:pt>
                <c:pt idx="45">
                  <c:v>6909.6969099999997</c:v>
                </c:pt>
                <c:pt idx="46">
                  <c:v>6717.91147</c:v>
                </c:pt>
                <c:pt idx="47">
                  <c:v>6546.5672999999997</c:v>
                </c:pt>
              </c:numCache>
            </c:numRef>
          </c:val>
          <c:smooth val="0"/>
          <c:extLst>
            <c:ext xmlns:c16="http://schemas.microsoft.com/office/drawing/2014/chart" uri="{C3380CC4-5D6E-409C-BE32-E72D297353CC}">
              <c16:uniqueId val="{00000001-6A7D-458B-8D36-6797EA927F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20</c:v>
                </c:pt>
                <c:pt idx="1">
                  <c:v>MIE 21</c:v>
                </c:pt>
                <c:pt idx="2">
                  <c:v>JUE 22</c:v>
                </c:pt>
                <c:pt idx="3">
                  <c:v>VIE 23</c:v>
                </c:pt>
                <c:pt idx="4">
                  <c:v>SAB 24</c:v>
                </c:pt>
                <c:pt idx="5">
                  <c:v>DOM 25</c:v>
                </c:pt>
                <c:pt idx="6">
                  <c:v>LUN 26</c:v>
                </c:pt>
                <c:pt idx="7">
                  <c:v>MAR 27</c:v>
                </c:pt>
              </c:strCache>
            </c:strRef>
          </c:cat>
          <c:val>
            <c:numRef>
              <c:f>COSTO_OPE_EJEC!$C$8:$C$15</c:f>
              <c:numCache>
                <c:formatCode>#,##0.0</c:formatCode>
                <c:ptCount val="8"/>
                <c:pt idx="0">
                  <c:v>5161951.0707200002</c:v>
                </c:pt>
                <c:pt idx="1">
                  <c:v>6293981.2493099999</c:v>
                </c:pt>
                <c:pt idx="2">
                  <c:v>5681372.5969099998</c:v>
                </c:pt>
                <c:pt idx="3">
                  <c:v>6143465.7351700002</c:v>
                </c:pt>
                <c:pt idx="4">
                  <c:v>5332669.6030000001</c:v>
                </c:pt>
                <c:pt idx="5">
                  <c:v>4702912.6180199999</c:v>
                </c:pt>
                <c:pt idx="6">
                  <c:v>5805981.0318099996</c:v>
                </c:pt>
                <c:pt idx="7">
                  <c:v>5181223.5045800004</c:v>
                </c:pt>
              </c:numCache>
            </c:numRef>
          </c:val>
          <c:extLst>
            <c:ext xmlns:c16="http://schemas.microsoft.com/office/drawing/2014/chart" uri="{C3380CC4-5D6E-409C-BE32-E72D297353CC}">
              <c16:uniqueId val="{00000000-7FA9-4BAB-BF31-95A6BB5B66A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-6.6261906316834734E-2</c:v>
                </c:pt>
                <c:pt idx="1">
                  <c:v>9.8433613585098056E-2</c:v>
                </c:pt>
                <c:pt idx="2">
                  <c:v>-3.3930174130265722E-2</c:v>
                </c:pt>
                <c:pt idx="3">
                  <c:v>-1.6738470885357291E-3</c:v>
                </c:pt>
                <c:pt idx="4">
                  <c:v>-0.11426346267945051</c:v>
                </c:pt>
                <c:pt idx="5">
                  <c:v>-4.4675930766355551E-2</c:v>
                </c:pt>
                <c:pt idx="6">
                  <c:v>-2.2402570373123775E-2</c:v>
                </c:pt>
                <c:pt idx="7">
                  <c:v>-0.13500915784134254</c:v>
                </c:pt>
              </c:numCache>
            </c:numRef>
          </c:cat>
          <c:val>
            <c:numRef>
              <c:f>COSTO_OPE_EJEC!$D$8:$D$15</c:f>
              <c:numCache>
                <c:formatCode>#,##0.0</c:formatCode>
                <c:ptCount val="8"/>
                <c:pt idx="0">
                  <c:v>5528264.4090898</c:v>
                </c:pt>
                <c:pt idx="1">
                  <c:v>5729960.5287637999</c:v>
                </c:pt>
                <c:pt idx="2">
                  <c:v>5880912.9990114002</c:v>
                </c:pt>
                <c:pt idx="3">
                  <c:v>6153766.1988054002</c:v>
                </c:pt>
                <c:pt idx="4">
                  <c:v>6020604.7490509003</c:v>
                </c:pt>
                <c:pt idx="5">
                  <c:v>4922845.3144624</c:v>
                </c:pt>
                <c:pt idx="6">
                  <c:v>5939030.5823798999</c:v>
                </c:pt>
                <c:pt idx="7">
                  <c:v>5989917.1783713</c:v>
                </c:pt>
              </c:numCache>
            </c:numRef>
          </c:val>
          <c:extLst>
            <c:ext xmlns:c16="http://schemas.microsoft.com/office/drawing/2014/chart" uri="{C3380CC4-5D6E-409C-BE32-E72D297353CC}">
              <c16:uniqueId val="{00000001-7FA9-4BAB-BF31-95A6BB5B66A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ht="26.4" x14ac:dyDescent="0.3">
      <c r="A8" s="1"/>
      <c r="B8" s="4" t="s">
        <v>22</v>
      </c>
      <c r="C8" s="5" t="s">
        <v>23</v>
      </c>
      <c r="D8" s="5" t="s">
        <v>24</v>
      </c>
      <c r="E8" s="5" t="s">
        <v>16</v>
      </c>
      <c r="F8" s="5" t="s">
        <v>17</v>
      </c>
      <c r="G8" s="4" t="s">
        <v>25</v>
      </c>
      <c r="H8" s="4" t="s">
        <v>26</v>
      </c>
      <c r="I8" s="6" t="s">
        <v>27</v>
      </c>
      <c r="J8" s="4"/>
      <c r="K8" s="4" t="s">
        <v>21</v>
      </c>
      <c r="L8" s="4">
        <v>220</v>
      </c>
    </row>
    <row r="9" spans="1:12" x14ac:dyDescent="0.3">
      <c r="A9" s="1"/>
      <c r="B9" s="4" t="s">
        <v>22</v>
      </c>
      <c r="C9" s="5" t="s">
        <v>28</v>
      </c>
      <c r="D9" s="5" t="s">
        <v>28</v>
      </c>
      <c r="E9" s="5" t="s">
        <v>29</v>
      </c>
      <c r="F9" s="5" t="s">
        <v>30</v>
      </c>
      <c r="G9" s="4" t="s">
        <v>31</v>
      </c>
      <c r="H9" s="4" t="s">
        <v>19</v>
      </c>
      <c r="I9" s="6" t="s">
        <v>32</v>
      </c>
      <c r="J9" s="4"/>
      <c r="K9" s="4" t="s">
        <v>21</v>
      </c>
      <c r="L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33</v>
      </c>
      <c r="C5" s="195"/>
      <c r="D5" s="195"/>
      <c r="E5" s="195"/>
      <c r="F5" s="195"/>
      <c r="G5" s="195"/>
      <c r="H5" s="195"/>
      <c r="I5" s="195"/>
    </row>
    <row r="6" spans="1:9" ht="40.049999999999997" customHeight="1" x14ac:dyDescent="0.3">
      <c r="A6" s="1"/>
      <c r="B6" s="7" t="s">
        <v>34</v>
      </c>
      <c r="C6" s="3" t="s">
        <v>35</v>
      </c>
      <c r="D6" s="3" t="s">
        <v>36</v>
      </c>
      <c r="E6" s="7" t="s">
        <v>3</v>
      </c>
      <c r="F6" s="7" t="s">
        <v>4</v>
      </c>
      <c r="G6" s="7" t="s">
        <v>37</v>
      </c>
      <c r="H6" s="7" t="s">
        <v>6</v>
      </c>
      <c r="I6" s="7" t="s">
        <v>9</v>
      </c>
    </row>
    <row r="7" spans="1:9" x14ac:dyDescent="0.3">
      <c r="A7" s="1"/>
      <c r="B7" s="4" t="s">
        <v>38</v>
      </c>
      <c r="C7" s="4" t="s">
        <v>39</v>
      </c>
      <c r="D7" s="4" t="s">
        <v>40</v>
      </c>
      <c r="E7" s="5" t="s">
        <v>41</v>
      </c>
      <c r="F7" s="5" t="s">
        <v>42</v>
      </c>
      <c r="G7" s="5" t="s">
        <v>43</v>
      </c>
      <c r="H7" s="5" t="s">
        <v>44</v>
      </c>
      <c r="I7" s="5" t="s">
        <v>45</v>
      </c>
    </row>
    <row r="8" spans="1:9" x14ac:dyDescent="0.3">
      <c r="A8" s="1"/>
      <c r="B8" s="4" t="s">
        <v>38</v>
      </c>
      <c r="C8" s="4" t="s">
        <v>39</v>
      </c>
      <c r="D8" s="4" t="s">
        <v>40</v>
      </c>
      <c r="E8" s="5" t="s">
        <v>46</v>
      </c>
      <c r="F8" s="5" t="s">
        <v>47</v>
      </c>
      <c r="G8" s="5" t="s">
        <v>48</v>
      </c>
      <c r="H8" s="5" t="s">
        <v>49</v>
      </c>
      <c r="I8" s="5" t="s">
        <v>50</v>
      </c>
    </row>
    <row r="9" spans="1:9" x14ac:dyDescent="0.3">
      <c r="A9" s="1"/>
      <c r="B9" s="4" t="s">
        <v>38</v>
      </c>
      <c r="C9" s="4" t="s">
        <v>39</v>
      </c>
      <c r="D9" s="4" t="s">
        <v>40</v>
      </c>
      <c r="E9" s="5" t="s">
        <v>46</v>
      </c>
      <c r="F9" s="5" t="s">
        <v>51</v>
      </c>
      <c r="G9" s="5" t="s">
        <v>52</v>
      </c>
      <c r="H9" s="5" t="s">
        <v>53</v>
      </c>
      <c r="I9" s="5" t="s">
        <v>54</v>
      </c>
    </row>
    <row r="10" spans="1:9" x14ac:dyDescent="0.3">
      <c r="A10" s="1"/>
      <c r="B10" s="4" t="s">
        <v>38</v>
      </c>
      <c r="C10" s="4" t="s">
        <v>39</v>
      </c>
      <c r="D10" s="4" t="s">
        <v>40</v>
      </c>
      <c r="E10" s="5" t="s">
        <v>55</v>
      </c>
      <c r="F10" s="5" t="s">
        <v>56</v>
      </c>
      <c r="G10" s="5" t="s">
        <v>57</v>
      </c>
      <c r="H10" s="5" t="s">
        <v>44</v>
      </c>
      <c r="I10" s="5" t="s">
        <v>58</v>
      </c>
    </row>
    <row r="11" spans="1:9" x14ac:dyDescent="0.3">
      <c r="A11" s="1"/>
      <c r="B11" s="4" t="s">
        <v>38</v>
      </c>
      <c r="C11" s="4" t="s">
        <v>39</v>
      </c>
      <c r="D11" s="4" t="s">
        <v>40</v>
      </c>
      <c r="E11" s="5" t="s">
        <v>55</v>
      </c>
      <c r="F11" s="5" t="s">
        <v>56</v>
      </c>
      <c r="G11" s="5" t="s">
        <v>59</v>
      </c>
      <c r="H11" s="5" t="s">
        <v>60</v>
      </c>
      <c r="I11" s="5" t="s">
        <v>61</v>
      </c>
    </row>
    <row r="12" spans="1:9" x14ac:dyDescent="0.3">
      <c r="A12" s="1"/>
      <c r="B12" s="4" t="s">
        <v>38</v>
      </c>
      <c r="C12" s="4" t="s">
        <v>39</v>
      </c>
      <c r="D12" s="4" t="s">
        <v>40</v>
      </c>
      <c r="E12" s="5" t="s">
        <v>62</v>
      </c>
      <c r="F12" s="5" t="s">
        <v>63</v>
      </c>
      <c r="G12" s="5" t="s">
        <v>64</v>
      </c>
      <c r="H12" s="5" t="s">
        <v>44</v>
      </c>
      <c r="I12" s="5" t="s">
        <v>65</v>
      </c>
    </row>
    <row r="13" spans="1:9" x14ac:dyDescent="0.3">
      <c r="A13" s="1"/>
      <c r="B13" s="4" t="s">
        <v>38</v>
      </c>
      <c r="C13" s="4" t="s">
        <v>39</v>
      </c>
      <c r="D13" s="4" t="s">
        <v>40</v>
      </c>
      <c r="E13" s="5" t="s">
        <v>62</v>
      </c>
      <c r="F13" s="5" t="s">
        <v>66</v>
      </c>
      <c r="G13" s="5" t="s">
        <v>43</v>
      </c>
      <c r="H13" s="5" t="s">
        <v>44</v>
      </c>
      <c r="I13" s="5" t="s">
        <v>67</v>
      </c>
    </row>
    <row r="14" spans="1:9" x14ac:dyDescent="0.3">
      <c r="A14" s="1"/>
      <c r="B14" s="4" t="s">
        <v>38</v>
      </c>
      <c r="C14" s="4" t="s">
        <v>39</v>
      </c>
      <c r="D14" s="4" t="s">
        <v>40</v>
      </c>
      <c r="E14" s="5" t="s">
        <v>62</v>
      </c>
      <c r="F14" s="5" t="s">
        <v>68</v>
      </c>
      <c r="G14" s="5" t="s">
        <v>48</v>
      </c>
      <c r="H14" s="5" t="s">
        <v>69</v>
      </c>
      <c r="I14" s="5" t="s">
        <v>70</v>
      </c>
    </row>
    <row r="15" spans="1:9" x14ac:dyDescent="0.3">
      <c r="A15" s="1"/>
      <c r="B15" s="4" t="s">
        <v>38</v>
      </c>
      <c r="C15" s="4" t="s">
        <v>39</v>
      </c>
      <c r="D15" s="4" t="s">
        <v>40</v>
      </c>
      <c r="E15" s="5" t="s">
        <v>62</v>
      </c>
      <c r="F15" s="5" t="s">
        <v>71</v>
      </c>
      <c r="G15" s="5" t="s">
        <v>57</v>
      </c>
      <c r="H15" s="5" t="s">
        <v>44</v>
      </c>
      <c r="I15" s="5" t="s">
        <v>72</v>
      </c>
    </row>
    <row r="16" spans="1:9" x14ac:dyDescent="0.3">
      <c r="A16" s="1"/>
      <c r="B16" s="4" t="s">
        <v>38</v>
      </c>
      <c r="C16" s="4" t="s">
        <v>39</v>
      </c>
      <c r="D16" s="4" t="s">
        <v>40</v>
      </c>
      <c r="E16" s="5" t="s">
        <v>62</v>
      </c>
      <c r="F16" s="5" t="s">
        <v>71</v>
      </c>
      <c r="G16" s="5" t="s">
        <v>57</v>
      </c>
      <c r="H16" s="5" t="s">
        <v>44</v>
      </c>
      <c r="I16" s="5" t="s">
        <v>73</v>
      </c>
    </row>
    <row r="17" spans="1:9" x14ac:dyDescent="0.3">
      <c r="A17" s="1"/>
      <c r="B17" s="4" t="s">
        <v>38</v>
      </c>
      <c r="C17" s="4" t="s">
        <v>39</v>
      </c>
      <c r="D17" s="4" t="s">
        <v>40</v>
      </c>
      <c r="E17" s="5" t="s">
        <v>62</v>
      </c>
      <c r="F17" s="5" t="s">
        <v>74</v>
      </c>
      <c r="G17" s="5" t="s">
        <v>57</v>
      </c>
      <c r="H17" s="5" t="s">
        <v>44</v>
      </c>
      <c r="I17" s="5" t="s">
        <v>73</v>
      </c>
    </row>
    <row r="18" spans="1:9" x14ac:dyDescent="0.3">
      <c r="A18" s="1"/>
      <c r="B18" s="4" t="s">
        <v>38</v>
      </c>
      <c r="C18" s="4" t="s">
        <v>39</v>
      </c>
      <c r="D18" s="4" t="s">
        <v>40</v>
      </c>
      <c r="E18" s="5" t="s">
        <v>62</v>
      </c>
      <c r="F18" s="5" t="s">
        <v>74</v>
      </c>
      <c r="G18" s="5" t="s">
        <v>57</v>
      </c>
      <c r="H18" s="5" t="s">
        <v>44</v>
      </c>
      <c r="I18" s="5" t="s">
        <v>75</v>
      </c>
    </row>
    <row r="19" spans="1:9" x14ac:dyDescent="0.3">
      <c r="A19" s="1"/>
      <c r="B19" s="4" t="s">
        <v>38</v>
      </c>
      <c r="C19" s="4" t="s">
        <v>39</v>
      </c>
      <c r="D19" s="4" t="s">
        <v>40</v>
      </c>
      <c r="E19" s="5" t="s">
        <v>76</v>
      </c>
      <c r="F19" s="5" t="s">
        <v>77</v>
      </c>
      <c r="G19" s="5" t="s">
        <v>57</v>
      </c>
      <c r="H19" s="5" t="s">
        <v>44</v>
      </c>
      <c r="I19" s="5" t="s">
        <v>78</v>
      </c>
    </row>
    <row r="20" spans="1:9" x14ac:dyDescent="0.3">
      <c r="A20" s="1"/>
      <c r="B20" s="4" t="s">
        <v>38</v>
      </c>
      <c r="C20" s="4" t="s">
        <v>39</v>
      </c>
      <c r="D20" s="4" t="s">
        <v>40</v>
      </c>
      <c r="E20" s="5" t="s">
        <v>76</v>
      </c>
      <c r="F20" s="5" t="s">
        <v>77</v>
      </c>
      <c r="G20" s="5" t="s">
        <v>57</v>
      </c>
      <c r="H20" s="5" t="s">
        <v>44</v>
      </c>
      <c r="I20" s="5" t="s">
        <v>79</v>
      </c>
    </row>
    <row r="21" spans="1:9" x14ac:dyDescent="0.3">
      <c r="A21" s="1"/>
      <c r="B21" s="4" t="s">
        <v>38</v>
      </c>
      <c r="C21" s="4" t="s">
        <v>39</v>
      </c>
      <c r="D21" s="4" t="s">
        <v>40</v>
      </c>
      <c r="E21" s="5" t="s">
        <v>80</v>
      </c>
      <c r="F21" s="5" t="s">
        <v>81</v>
      </c>
      <c r="G21" s="5" t="s">
        <v>43</v>
      </c>
      <c r="H21" s="5" t="s">
        <v>44</v>
      </c>
      <c r="I21" s="5" t="s">
        <v>82</v>
      </c>
    </row>
    <row r="22" spans="1:9" x14ac:dyDescent="0.3">
      <c r="A22" s="1"/>
      <c r="B22" s="4" t="s">
        <v>38</v>
      </c>
      <c r="C22" s="4" t="s">
        <v>39</v>
      </c>
      <c r="D22" s="4" t="s">
        <v>40</v>
      </c>
      <c r="E22" s="5" t="s">
        <v>80</v>
      </c>
      <c r="F22" s="5" t="s">
        <v>83</v>
      </c>
      <c r="G22" s="5" t="s">
        <v>57</v>
      </c>
      <c r="H22" s="5" t="s">
        <v>44</v>
      </c>
      <c r="I22" s="5" t="s">
        <v>84</v>
      </c>
    </row>
    <row r="23" spans="1:9" x14ac:dyDescent="0.3">
      <c r="A23" s="1"/>
      <c r="B23" s="4" t="s">
        <v>38</v>
      </c>
      <c r="C23" s="4" t="s">
        <v>39</v>
      </c>
      <c r="D23" s="4" t="s">
        <v>40</v>
      </c>
      <c r="E23" s="5" t="s">
        <v>80</v>
      </c>
      <c r="F23" s="5" t="s">
        <v>83</v>
      </c>
      <c r="G23" s="5" t="s">
        <v>57</v>
      </c>
      <c r="H23" s="5" t="s">
        <v>44</v>
      </c>
      <c r="I23" s="5" t="s">
        <v>85</v>
      </c>
    </row>
    <row r="24" spans="1:9" x14ac:dyDescent="0.3">
      <c r="A24" s="1"/>
      <c r="B24" s="4" t="s">
        <v>38</v>
      </c>
      <c r="C24" s="4" t="s">
        <v>39</v>
      </c>
      <c r="D24" s="4" t="s">
        <v>40</v>
      </c>
      <c r="E24" s="5" t="s">
        <v>80</v>
      </c>
      <c r="F24" s="5" t="s">
        <v>83</v>
      </c>
      <c r="G24" s="5" t="s">
        <v>57</v>
      </c>
      <c r="H24" s="5" t="s">
        <v>44</v>
      </c>
      <c r="I24" s="5" t="s">
        <v>86</v>
      </c>
    </row>
    <row r="25" spans="1:9" x14ac:dyDescent="0.3">
      <c r="A25" s="1"/>
      <c r="B25" s="4" t="s">
        <v>38</v>
      </c>
      <c r="C25" s="4" t="s">
        <v>39</v>
      </c>
      <c r="D25" s="4" t="s">
        <v>40</v>
      </c>
      <c r="E25" s="5" t="s">
        <v>80</v>
      </c>
      <c r="F25" s="5" t="s">
        <v>83</v>
      </c>
      <c r="G25" s="5" t="s">
        <v>57</v>
      </c>
      <c r="H25" s="5" t="s">
        <v>44</v>
      </c>
      <c r="I25" s="5" t="s">
        <v>87</v>
      </c>
    </row>
    <row r="26" spans="1:9" x14ac:dyDescent="0.3">
      <c r="A26" s="1"/>
      <c r="B26" s="4" t="s">
        <v>38</v>
      </c>
      <c r="C26" s="4" t="s">
        <v>39</v>
      </c>
      <c r="D26" s="4" t="s">
        <v>40</v>
      </c>
      <c r="E26" s="5" t="s">
        <v>80</v>
      </c>
      <c r="F26" s="5" t="s">
        <v>83</v>
      </c>
      <c r="G26" s="5" t="s">
        <v>57</v>
      </c>
      <c r="H26" s="5" t="s">
        <v>44</v>
      </c>
      <c r="I26" s="5" t="s">
        <v>88</v>
      </c>
    </row>
    <row r="27" spans="1:9" x14ac:dyDescent="0.3">
      <c r="A27" s="1"/>
      <c r="B27" s="4" t="s">
        <v>38</v>
      </c>
      <c r="C27" s="4" t="s">
        <v>39</v>
      </c>
      <c r="D27" s="4" t="s">
        <v>40</v>
      </c>
      <c r="E27" s="5" t="s">
        <v>80</v>
      </c>
      <c r="F27" s="5" t="s">
        <v>89</v>
      </c>
      <c r="G27" s="5" t="s">
        <v>57</v>
      </c>
      <c r="H27" s="5" t="s">
        <v>44</v>
      </c>
      <c r="I27" s="5" t="s">
        <v>90</v>
      </c>
    </row>
    <row r="28" spans="1:9" x14ac:dyDescent="0.3">
      <c r="A28" s="1"/>
      <c r="B28" s="4" t="s">
        <v>38</v>
      </c>
      <c r="C28" s="4" t="s">
        <v>39</v>
      </c>
      <c r="D28" s="4" t="s">
        <v>40</v>
      </c>
      <c r="E28" s="5" t="s">
        <v>80</v>
      </c>
      <c r="F28" s="5" t="s">
        <v>89</v>
      </c>
      <c r="G28" s="5" t="s">
        <v>57</v>
      </c>
      <c r="H28" s="5" t="s">
        <v>44</v>
      </c>
      <c r="I28" s="5" t="s">
        <v>91</v>
      </c>
    </row>
    <row r="29" spans="1:9" x14ac:dyDescent="0.3">
      <c r="A29" s="1"/>
      <c r="B29" s="4" t="s">
        <v>38</v>
      </c>
      <c r="C29" s="4" t="s">
        <v>39</v>
      </c>
      <c r="D29" s="4" t="s">
        <v>40</v>
      </c>
      <c r="E29" s="5" t="s">
        <v>92</v>
      </c>
      <c r="F29" s="5" t="s">
        <v>93</v>
      </c>
      <c r="G29" s="5" t="s">
        <v>43</v>
      </c>
      <c r="H29" s="5" t="s">
        <v>44</v>
      </c>
      <c r="I29" s="5" t="s">
        <v>94</v>
      </c>
    </row>
    <row r="30" spans="1:9" x14ac:dyDescent="0.3">
      <c r="A30" s="1"/>
      <c r="B30" s="4" t="s">
        <v>38</v>
      </c>
      <c r="C30" s="4" t="s">
        <v>39</v>
      </c>
      <c r="D30" s="4" t="s">
        <v>40</v>
      </c>
      <c r="E30" s="5" t="s">
        <v>92</v>
      </c>
      <c r="F30" s="5" t="s">
        <v>93</v>
      </c>
      <c r="G30" s="5" t="s">
        <v>43</v>
      </c>
      <c r="H30" s="5" t="s">
        <v>44</v>
      </c>
      <c r="I30" s="5" t="s">
        <v>95</v>
      </c>
    </row>
    <row r="31" spans="1:9" x14ac:dyDescent="0.3">
      <c r="A31" s="1"/>
      <c r="B31" s="4" t="s">
        <v>38</v>
      </c>
      <c r="C31" s="4" t="s">
        <v>39</v>
      </c>
      <c r="D31" s="4" t="s">
        <v>40</v>
      </c>
      <c r="E31" s="5" t="s">
        <v>92</v>
      </c>
      <c r="F31" s="5" t="s">
        <v>93</v>
      </c>
      <c r="G31" s="5" t="s">
        <v>48</v>
      </c>
      <c r="H31" s="5" t="s">
        <v>96</v>
      </c>
      <c r="I31" s="5" t="s">
        <v>97</v>
      </c>
    </row>
    <row r="32" spans="1:9" x14ac:dyDescent="0.3">
      <c r="A32" s="1"/>
      <c r="B32" s="4" t="s">
        <v>38</v>
      </c>
      <c r="C32" s="4" t="s">
        <v>39</v>
      </c>
      <c r="D32" s="4" t="s">
        <v>40</v>
      </c>
      <c r="E32" s="5" t="s">
        <v>92</v>
      </c>
      <c r="F32" s="5" t="s">
        <v>98</v>
      </c>
      <c r="G32" s="5" t="s">
        <v>43</v>
      </c>
      <c r="H32" s="5" t="s">
        <v>44</v>
      </c>
      <c r="I32" s="5" t="s">
        <v>99</v>
      </c>
    </row>
    <row r="33" spans="1:9" x14ac:dyDescent="0.3">
      <c r="A33" s="1"/>
      <c r="B33" s="4" t="s">
        <v>38</v>
      </c>
      <c r="C33" s="4" t="s">
        <v>39</v>
      </c>
      <c r="D33" s="4" t="s">
        <v>40</v>
      </c>
      <c r="E33" s="5" t="s">
        <v>100</v>
      </c>
      <c r="F33" s="5" t="s">
        <v>101</v>
      </c>
      <c r="G33" s="5" t="s">
        <v>59</v>
      </c>
      <c r="H33" s="5" t="s">
        <v>102</v>
      </c>
      <c r="I33" s="5" t="s">
        <v>103</v>
      </c>
    </row>
    <row r="34" spans="1:9" x14ac:dyDescent="0.3">
      <c r="A34" s="1"/>
      <c r="B34" s="4" t="s">
        <v>38</v>
      </c>
      <c r="C34" s="4" t="s">
        <v>39</v>
      </c>
      <c r="D34" s="4" t="s">
        <v>40</v>
      </c>
      <c r="E34" s="5" t="s">
        <v>100</v>
      </c>
      <c r="F34" s="5" t="s">
        <v>101</v>
      </c>
      <c r="G34" s="5" t="s">
        <v>59</v>
      </c>
      <c r="H34" s="5" t="s">
        <v>102</v>
      </c>
      <c r="I34" s="5" t="s">
        <v>104</v>
      </c>
    </row>
    <row r="35" spans="1:9" x14ac:dyDescent="0.3">
      <c r="A35" s="1"/>
      <c r="B35" s="4" t="s">
        <v>38</v>
      </c>
      <c r="C35" s="4" t="s">
        <v>39</v>
      </c>
      <c r="D35" s="4" t="s">
        <v>40</v>
      </c>
      <c r="E35" s="5" t="s">
        <v>100</v>
      </c>
      <c r="F35" s="5" t="s">
        <v>101</v>
      </c>
      <c r="G35" s="5" t="s">
        <v>59</v>
      </c>
      <c r="H35" s="5" t="s">
        <v>105</v>
      </c>
      <c r="I35" s="5" t="s">
        <v>106</v>
      </c>
    </row>
    <row r="36" spans="1:9" x14ac:dyDescent="0.3">
      <c r="A36" s="1"/>
      <c r="B36" s="4" t="s">
        <v>38</v>
      </c>
      <c r="C36" s="4" t="s">
        <v>39</v>
      </c>
      <c r="D36" s="4" t="s">
        <v>40</v>
      </c>
      <c r="E36" s="5" t="s">
        <v>100</v>
      </c>
      <c r="F36" s="5" t="s">
        <v>107</v>
      </c>
      <c r="G36" s="5" t="s">
        <v>57</v>
      </c>
      <c r="H36" s="5" t="s">
        <v>44</v>
      </c>
      <c r="I36" s="5" t="s">
        <v>108</v>
      </c>
    </row>
    <row r="37" spans="1:9" x14ac:dyDescent="0.3">
      <c r="A37" s="1"/>
      <c r="B37" s="4" t="s">
        <v>38</v>
      </c>
      <c r="C37" s="4" t="s">
        <v>39</v>
      </c>
      <c r="D37" s="4" t="s">
        <v>40</v>
      </c>
      <c r="E37" s="5" t="s">
        <v>100</v>
      </c>
      <c r="F37" s="5" t="s">
        <v>107</v>
      </c>
      <c r="G37" s="5" t="s">
        <v>57</v>
      </c>
      <c r="H37" s="5" t="s">
        <v>44</v>
      </c>
      <c r="I37" s="5" t="s">
        <v>109</v>
      </c>
    </row>
    <row r="38" spans="1:9" x14ac:dyDescent="0.3">
      <c r="A38" s="1"/>
      <c r="B38" s="4" t="s">
        <v>38</v>
      </c>
      <c r="C38" s="4" t="s">
        <v>39</v>
      </c>
      <c r="D38" s="4" t="s">
        <v>40</v>
      </c>
      <c r="E38" s="5" t="s">
        <v>100</v>
      </c>
      <c r="F38" s="5" t="s">
        <v>107</v>
      </c>
      <c r="G38" s="5" t="s">
        <v>57</v>
      </c>
      <c r="H38" s="5" t="s">
        <v>44</v>
      </c>
      <c r="I38" s="5" t="s">
        <v>110</v>
      </c>
    </row>
    <row r="39" spans="1:9" x14ac:dyDescent="0.3">
      <c r="A39" s="1"/>
      <c r="B39" s="4" t="s">
        <v>38</v>
      </c>
      <c r="C39" s="4" t="s">
        <v>39</v>
      </c>
      <c r="D39" s="4" t="s">
        <v>40</v>
      </c>
      <c r="E39" s="5" t="s">
        <v>100</v>
      </c>
      <c r="F39" s="5" t="s">
        <v>107</v>
      </c>
      <c r="G39" s="5" t="s">
        <v>57</v>
      </c>
      <c r="H39" s="5" t="s">
        <v>44</v>
      </c>
      <c r="I39" s="5" t="s">
        <v>111</v>
      </c>
    </row>
    <row r="40" spans="1:9" x14ac:dyDescent="0.3">
      <c r="A40" s="1"/>
      <c r="B40" s="4" t="s">
        <v>38</v>
      </c>
      <c r="C40" s="4" t="s">
        <v>39</v>
      </c>
      <c r="D40" s="4" t="s">
        <v>40</v>
      </c>
      <c r="E40" s="5" t="s">
        <v>100</v>
      </c>
      <c r="F40" s="5" t="s">
        <v>107</v>
      </c>
      <c r="G40" s="5" t="s">
        <v>57</v>
      </c>
      <c r="H40" s="5" t="s">
        <v>44</v>
      </c>
      <c r="I40" s="5" t="s">
        <v>112</v>
      </c>
    </row>
    <row r="41" spans="1:9" x14ac:dyDescent="0.3">
      <c r="A41" s="1"/>
      <c r="B41" s="4" t="s">
        <v>38</v>
      </c>
      <c r="C41" s="4" t="s">
        <v>39</v>
      </c>
      <c r="D41" s="4" t="s">
        <v>40</v>
      </c>
      <c r="E41" s="5" t="s">
        <v>100</v>
      </c>
      <c r="F41" s="5" t="s">
        <v>107</v>
      </c>
      <c r="G41" s="5" t="s">
        <v>59</v>
      </c>
      <c r="H41" s="5" t="s">
        <v>60</v>
      </c>
      <c r="I41" s="5" t="s">
        <v>113</v>
      </c>
    </row>
    <row r="42" spans="1:9" x14ac:dyDescent="0.3">
      <c r="A42" s="1"/>
      <c r="B42" s="4" t="s">
        <v>38</v>
      </c>
      <c r="C42" s="4" t="s">
        <v>39</v>
      </c>
      <c r="D42" s="4" t="s">
        <v>40</v>
      </c>
      <c r="E42" s="5" t="s">
        <v>114</v>
      </c>
      <c r="F42" s="5" t="s">
        <v>115</v>
      </c>
      <c r="G42" s="5" t="s">
        <v>57</v>
      </c>
      <c r="H42" s="5" t="s">
        <v>44</v>
      </c>
      <c r="I42" s="5" t="s">
        <v>116</v>
      </c>
    </row>
    <row r="43" spans="1:9" x14ac:dyDescent="0.3">
      <c r="A43" s="1"/>
      <c r="B43" s="4" t="s">
        <v>38</v>
      </c>
      <c r="C43" s="4" t="s">
        <v>39</v>
      </c>
      <c r="D43" s="4" t="s">
        <v>40</v>
      </c>
      <c r="E43" s="5" t="s">
        <v>117</v>
      </c>
      <c r="F43" s="5" t="s">
        <v>118</v>
      </c>
      <c r="G43" s="5" t="s">
        <v>43</v>
      </c>
      <c r="H43" s="5" t="s">
        <v>44</v>
      </c>
      <c r="I43" s="5" t="s">
        <v>119</v>
      </c>
    </row>
    <row r="44" spans="1:9" x14ac:dyDescent="0.3">
      <c r="A44" s="1"/>
      <c r="B44" s="4" t="s">
        <v>38</v>
      </c>
      <c r="C44" s="4" t="s">
        <v>39</v>
      </c>
      <c r="D44" s="4" t="s">
        <v>40</v>
      </c>
      <c r="E44" s="5" t="s">
        <v>117</v>
      </c>
      <c r="F44" s="5" t="s">
        <v>118</v>
      </c>
      <c r="G44" s="5" t="s">
        <v>43</v>
      </c>
      <c r="H44" s="5" t="s">
        <v>44</v>
      </c>
      <c r="I44" s="5" t="s">
        <v>120</v>
      </c>
    </row>
    <row r="45" spans="1:9" x14ac:dyDescent="0.3">
      <c r="A45" s="1"/>
      <c r="B45" s="4" t="s">
        <v>38</v>
      </c>
      <c r="C45" s="4" t="s">
        <v>39</v>
      </c>
      <c r="D45" s="4" t="s">
        <v>40</v>
      </c>
      <c r="E45" s="5" t="s">
        <v>117</v>
      </c>
      <c r="F45" s="5" t="s">
        <v>121</v>
      </c>
      <c r="G45" s="5" t="s">
        <v>43</v>
      </c>
      <c r="H45" s="5" t="s">
        <v>44</v>
      </c>
      <c r="I45" s="5" t="s">
        <v>122</v>
      </c>
    </row>
    <row r="46" spans="1:9" x14ac:dyDescent="0.3">
      <c r="A46" s="1"/>
      <c r="B46" s="4" t="s">
        <v>38</v>
      </c>
      <c r="C46" s="4" t="s">
        <v>39</v>
      </c>
      <c r="D46" s="4" t="s">
        <v>40</v>
      </c>
      <c r="E46" s="5" t="s">
        <v>117</v>
      </c>
      <c r="F46" s="5" t="s">
        <v>121</v>
      </c>
      <c r="G46" s="5" t="s">
        <v>43</v>
      </c>
      <c r="H46" s="5" t="s">
        <v>44</v>
      </c>
      <c r="I46" s="5" t="s">
        <v>123</v>
      </c>
    </row>
    <row r="47" spans="1:9" x14ac:dyDescent="0.3">
      <c r="A47" s="1"/>
      <c r="B47" s="4" t="s">
        <v>38</v>
      </c>
      <c r="C47" s="4" t="s">
        <v>39</v>
      </c>
      <c r="D47" s="4" t="s">
        <v>40</v>
      </c>
      <c r="E47" s="5" t="s">
        <v>124</v>
      </c>
      <c r="F47" s="5" t="s">
        <v>125</v>
      </c>
      <c r="G47" s="5" t="s">
        <v>57</v>
      </c>
      <c r="H47" s="5" t="s">
        <v>44</v>
      </c>
      <c r="I47" s="5" t="s">
        <v>126</v>
      </c>
    </row>
    <row r="48" spans="1:9" x14ac:dyDescent="0.3">
      <c r="A48" s="1"/>
      <c r="B48" s="4" t="s">
        <v>38</v>
      </c>
      <c r="C48" s="4" t="s">
        <v>39</v>
      </c>
      <c r="D48" s="4" t="s">
        <v>40</v>
      </c>
      <c r="E48" s="5" t="s">
        <v>124</v>
      </c>
      <c r="F48" s="5" t="s">
        <v>125</v>
      </c>
      <c r="G48" s="5" t="s">
        <v>57</v>
      </c>
      <c r="H48" s="5" t="s">
        <v>44</v>
      </c>
      <c r="I48" s="5" t="s">
        <v>127</v>
      </c>
    </row>
    <row r="49" spans="1:9" x14ac:dyDescent="0.3">
      <c r="A49" s="1"/>
      <c r="B49" s="4" t="s">
        <v>38</v>
      </c>
      <c r="C49" s="4" t="s">
        <v>39</v>
      </c>
      <c r="D49" s="4" t="s">
        <v>40</v>
      </c>
      <c r="E49" s="5" t="s">
        <v>128</v>
      </c>
      <c r="F49" s="5" t="s">
        <v>129</v>
      </c>
      <c r="G49" s="5" t="s">
        <v>57</v>
      </c>
      <c r="H49" s="5" t="s">
        <v>44</v>
      </c>
      <c r="I49" s="5" t="s">
        <v>130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9"/>
  <sheetViews>
    <sheetView showGridLines="0" zoomScaleNormal="100" workbookViewId="0">
      <selection activeCell="E121" sqref="E121"/>
    </sheetView>
  </sheetViews>
  <sheetFormatPr baseColWidth="10" defaultColWidth="8.77734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v>
      </c>
      <c r="C5" s="1"/>
      <c r="D5" s="1"/>
      <c r="E5" s="1"/>
      <c r="F5" s="1"/>
      <c r="G5" s="1"/>
      <c r="H5" s="1"/>
      <c r="I5" s="1"/>
      <c r="J5" s="1"/>
      <c r="K5" s="1"/>
      <c r="L5" s="1"/>
      <c r="M5" s="1"/>
      <c r="N5" s="1"/>
    </row>
    <row r="6" spans="1:14" ht="19.95" customHeight="1" x14ac:dyDescent="0.3">
      <c r="A6" s="1"/>
      <c r="B6" s="7" t="s">
        <v>132</v>
      </c>
      <c r="C6" s="7" t="s">
        <v>133</v>
      </c>
      <c r="D6" s="7" t="s">
        <v>134</v>
      </c>
      <c r="E6" s="7" t="s">
        <v>135</v>
      </c>
      <c r="F6" s="7" t="s">
        <v>136</v>
      </c>
      <c r="G6" s="7" t="s">
        <v>137</v>
      </c>
      <c r="H6" s="7" t="s">
        <v>138</v>
      </c>
      <c r="I6" s="7" t="s">
        <v>139</v>
      </c>
      <c r="J6" s="7" t="s">
        <v>140</v>
      </c>
      <c r="K6" s="7" t="s">
        <v>141</v>
      </c>
      <c r="L6" s="7" t="s">
        <v>142</v>
      </c>
      <c r="M6" s="7" t="s">
        <v>143</v>
      </c>
      <c r="N6" s="7" t="s">
        <v>144</v>
      </c>
    </row>
    <row r="7" spans="1:14" ht="26.4" x14ac:dyDescent="0.3">
      <c r="A7" s="1"/>
      <c r="B7" s="5" t="s">
        <v>145</v>
      </c>
      <c r="C7" s="5" t="s">
        <v>146</v>
      </c>
      <c r="D7" s="5" t="s">
        <v>44</v>
      </c>
      <c r="E7" s="4" t="s">
        <v>147</v>
      </c>
      <c r="F7" s="4" t="s">
        <v>148</v>
      </c>
      <c r="G7" s="6" t="s">
        <v>149</v>
      </c>
      <c r="H7" s="8">
        <v>17</v>
      </c>
      <c r="I7" s="5" t="s">
        <v>150</v>
      </c>
      <c r="J7" s="5" t="s">
        <v>151</v>
      </c>
      <c r="K7" s="5" t="s">
        <v>152</v>
      </c>
      <c r="L7" s="5" t="s">
        <v>153</v>
      </c>
      <c r="M7" s="8">
        <v>13417</v>
      </c>
      <c r="N7" s="5" t="s">
        <v>154</v>
      </c>
    </row>
    <row r="8" spans="1:14" ht="26.4" x14ac:dyDescent="0.3">
      <c r="A8" s="1"/>
      <c r="B8" s="5" t="s">
        <v>145</v>
      </c>
      <c r="C8" s="5" t="s">
        <v>146</v>
      </c>
      <c r="D8" s="5" t="s">
        <v>44</v>
      </c>
      <c r="E8" s="4" t="s">
        <v>147</v>
      </c>
      <c r="F8" s="4" t="s">
        <v>148</v>
      </c>
      <c r="G8" s="6" t="s">
        <v>155</v>
      </c>
      <c r="H8" s="8">
        <v>17</v>
      </c>
      <c r="I8" s="5" t="s">
        <v>150</v>
      </c>
      <c r="J8" s="5" t="s">
        <v>151</v>
      </c>
      <c r="K8" s="5" t="s">
        <v>152</v>
      </c>
      <c r="L8" s="5" t="s">
        <v>156</v>
      </c>
      <c r="M8" s="8">
        <v>13417</v>
      </c>
      <c r="N8" s="5" t="s">
        <v>154</v>
      </c>
    </row>
    <row r="9" spans="1:14" x14ac:dyDescent="0.3">
      <c r="A9" s="1"/>
      <c r="B9" s="5" t="s">
        <v>157</v>
      </c>
      <c r="C9" s="5" t="s">
        <v>158</v>
      </c>
      <c r="D9" s="5" t="s">
        <v>44</v>
      </c>
      <c r="E9" s="4" t="s">
        <v>147</v>
      </c>
      <c r="F9" s="4" t="s">
        <v>148</v>
      </c>
      <c r="G9" s="6" t="s">
        <v>159</v>
      </c>
      <c r="H9" s="8">
        <v>8.15</v>
      </c>
      <c r="I9" s="5" t="s">
        <v>150</v>
      </c>
      <c r="J9" s="5" t="s">
        <v>151</v>
      </c>
      <c r="K9" s="5" t="s">
        <v>152</v>
      </c>
      <c r="L9" s="5" t="s">
        <v>153</v>
      </c>
      <c r="M9" s="8">
        <v>19865</v>
      </c>
      <c r="N9" s="5" t="s">
        <v>154</v>
      </c>
    </row>
    <row r="10" spans="1:14" ht="26.4" x14ac:dyDescent="0.3">
      <c r="A10" s="1"/>
      <c r="B10" s="5" t="s">
        <v>160</v>
      </c>
      <c r="C10" s="5" t="s">
        <v>161</v>
      </c>
      <c r="D10" s="5" t="s">
        <v>162</v>
      </c>
      <c r="E10" s="4" t="s">
        <v>147</v>
      </c>
      <c r="F10" s="4" t="s">
        <v>148</v>
      </c>
      <c r="G10" s="6" t="s">
        <v>163</v>
      </c>
      <c r="H10" s="8">
        <v>0</v>
      </c>
      <c r="I10" s="5" t="s">
        <v>150</v>
      </c>
      <c r="J10" s="5" t="s">
        <v>164</v>
      </c>
      <c r="K10" s="5" t="s">
        <v>152</v>
      </c>
      <c r="L10" s="5" t="s">
        <v>165</v>
      </c>
      <c r="M10" s="8">
        <v>14767</v>
      </c>
      <c r="N10" s="5" t="s">
        <v>166</v>
      </c>
    </row>
    <row r="11" spans="1:14" ht="26.4" x14ac:dyDescent="0.3">
      <c r="A11" s="1"/>
      <c r="B11" s="5" t="s">
        <v>160</v>
      </c>
      <c r="C11" s="5" t="s">
        <v>161</v>
      </c>
      <c r="D11" s="5" t="s">
        <v>167</v>
      </c>
      <c r="E11" s="4" t="s">
        <v>147</v>
      </c>
      <c r="F11" s="4" t="s">
        <v>148</v>
      </c>
      <c r="G11" s="6" t="s">
        <v>168</v>
      </c>
      <c r="H11" s="8">
        <v>0</v>
      </c>
      <c r="I11" s="5" t="s">
        <v>150</v>
      </c>
      <c r="J11" s="5" t="s">
        <v>164</v>
      </c>
      <c r="K11" s="5" t="s">
        <v>152</v>
      </c>
      <c r="L11" s="5" t="s">
        <v>165</v>
      </c>
      <c r="M11" s="8">
        <v>13869</v>
      </c>
      <c r="N11" s="5" t="s">
        <v>166</v>
      </c>
    </row>
    <row r="12" spans="1:14" ht="26.4" x14ac:dyDescent="0.3">
      <c r="A12" s="1"/>
      <c r="B12" s="5" t="s">
        <v>160</v>
      </c>
      <c r="C12" s="5" t="s">
        <v>161</v>
      </c>
      <c r="D12" s="5" t="s">
        <v>169</v>
      </c>
      <c r="E12" s="4" t="s">
        <v>147</v>
      </c>
      <c r="F12" s="4" t="s">
        <v>148</v>
      </c>
      <c r="G12" s="6" t="s">
        <v>170</v>
      </c>
      <c r="H12" s="8">
        <v>0</v>
      </c>
      <c r="I12" s="5" t="s">
        <v>150</v>
      </c>
      <c r="J12" s="5" t="s">
        <v>164</v>
      </c>
      <c r="K12" s="5" t="s">
        <v>152</v>
      </c>
      <c r="L12" s="5" t="s">
        <v>165</v>
      </c>
      <c r="M12" s="8">
        <v>13870</v>
      </c>
      <c r="N12" s="5" t="s">
        <v>166</v>
      </c>
    </row>
    <row r="13" spans="1:14" ht="26.4" x14ac:dyDescent="0.3">
      <c r="A13" s="1"/>
      <c r="B13" s="5" t="s">
        <v>160</v>
      </c>
      <c r="C13" s="5" t="s">
        <v>161</v>
      </c>
      <c r="D13" s="5" t="s">
        <v>171</v>
      </c>
      <c r="E13" s="4" t="s">
        <v>147</v>
      </c>
      <c r="F13" s="4" t="s">
        <v>148</v>
      </c>
      <c r="G13" s="6" t="s">
        <v>168</v>
      </c>
      <c r="H13" s="8">
        <v>0</v>
      </c>
      <c r="I13" s="5" t="s">
        <v>150</v>
      </c>
      <c r="J13" s="5" t="s">
        <v>164</v>
      </c>
      <c r="K13" s="5" t="s">
        <v>152</v>
      </c>
      <c r="L13" s="5" t="s">
        <v>165</v>
      </c>
      <c r="M13" s="8">
        <v>14765</v>
      </c>
      <c r="N13" s="5" t="s">
        <v>166</v>
      </c>
    </row>
    <row r="14" spans="1:14" ht="26.4" x14ac:dyDescent="0.3">
      <c r="A14" s="1"/>
      <c r="B14" s="5" t="s">
        <v>160</v>
      </c>
      <c r="C14" s="5" t="s">
        <v>161</v>
      </c>
      <c r="D14" s="5" t="s">
        <v>172</v>
      </c>
      <c r="E14" s="4" t="s">
        <v>147</v>
      </c>
      <c r="F14" s="4" t="s">
        <v>148</v>
      </c>
      <c r="G14" s="6" t="s">
        <v>170</v>
      </c>
      <c r="H14" s="8">
        <v>0</v>
      </c>
      <c r="I14" s="5" t="s">
        <v>150</v>
      </c>
      <c r="J14" s="5" t="s">
        <v>164</v>
      </c>
      <c r="K14" s="5" t="s">
        <v>152</v>
      </c>
      <c r="L14" s="5" t="s">
        <v>165</v>
      </c>
      <c r="M14" s="8">
        <v>13871</v>
      </c>
      <c r="N14" s="5" t="s">
        <v>166</v>
      </c>
    </row>
    <row r="15" spans="1:14" ht="26.4" x14ac:dyDescent="0.3">
      <c r="A15" s="1"/>
      <c r="B15" s="5" t="s">
        <v>160</v>
      </c>
      <c r="C15" s="5" t="s">
        <v>161</v>
      </c>
      <c r="D15" s="5" t="s">
        <v>173</v>
      </c>
      <c r="E15" s="4" t="s">
        <v>147</v>
      </c>
      <c r="F15" s="4" t="s">
        <v>148</v>
      </c>
      <c r="G15" s="6" t="s">
        <v>163</v>
      </c>
      <c r="H15" s="8">
        <v>0</v>
      </c>
      <c r="I15" s="5" t="s">
        <v>150</v>
      </c>
      <c r="J15" s="5" t="s">
        <v>164</v>
      </c>
      <c r="K15" s="5" t="s">
        <v>152</v>
      </c>
      <c r="L15" s="5" t="s">
        <v>165</v>
      </c>
      <c r="M15" s="8">
        <v>13812</v>
      </c>
      <c r="N15" s="5" t="s">
        <v>166</v>
      </c>
    </row>
    <row r="16" spans="1:14" ht="26.4" x14ac:dyDescent="0.3">
      <c r="A16" s="1"/>
      <c r="B16" s="5" t="s">
        <v>160</v>
      </c>
      <c r="C16" s="5" t="s">
        <v>161</v>
      </c>
      <c r="D16" s="5" t="s">
        <v>174</v>
      </c>
      <c r="E16" s="4" t="s">
        <v>147</v>
      </c>
      <c r="F16" s="4" t="s">
        <v>148</v>
      </c>
      <c r="G16" s="6" t="s">
        <v>175</v>
      </c>
      <c r="H16" s="8">
        <v>0</v>
      </c>
      <c r="I16" s="5" t="s">
        <v>150</v>
      </c>
      <c r="J16" s="5" t="s">
        <v>164</v>
      </c>
      <c r="K16" s="5" t="s">
        <v>152</v>
      </c>
      <c r="L16" s="5" t="s">
        <v>165</v>
      </c>
      <c r="M16" s="8">
        <v>13809</v>
      </c>
      <c r="N16" s="5" t="s">
        <v>166</v>
      </c>
    </row>
    <row r="17" spans="1:14" ht="39.6" x14ac:dyDescent="0.3">
      <c r="A17" s="1"/>
      <c r="B17" s="5" t="s">
        <v>160</v>
      </c>
      <c r="C17" s="5" t="s">
        <v>161</v>
      </c>
      <c r="D17" s="5" t="s">
        <v>176</v>
      </c>
      <c r="E17" s="4" t="s">
        <v>147</v>
      </c>
      <c r="F17" s="4" t="s">
        <v>148</v>
      </c>
      <c r="G17" s="6" t="s">
        <v>177</v>
      </c>
      <c r="H17" s="8">
        <v>0</v>
      </c>
      <c r="I17" s="5" t="s">
        <v>150</v>
      </c>
      <c r="J17" s="5" t="s">
        <v>151</v>
      </c>
      <c r="K17" s="5" t="s">
        <v>152</v>
      </c>
      <c r="L17" s="5" t="s">
        <v>165</v>
      </c>
      <c r="M17" s="8">
        <v>13765</v>
      </c>
      <c r="N17" s="5" t="s">
        <v>166</v>
      </c>
    </row>
    <row r="18" spans="1:14" ht="39.6" x14ac:dyDescent="0.3">
      <c r="A18" s="1"/>
      <c r="B18" s="5" t="s">
        <v>160</v>
      </c>
      <c r="C18" s="5" t="s">
        <v>161</v>
      </c>
      <c r="D18" s="5" t="s">
        <v>178</v>
      </c>
      <c r="E18" s="4" t="s">
        <v>179</v>
      </c>
      <c r="F18" s="4" t="s">
        <v>148</v>
      </c>
      <c r="G18" s="6" t="s">
        <v>180</v>
      </c>
      <c r="H18" s="8">
        <v>0</v>
      </c>
      <c r="I18" s="5" t="s">
        <v>150</v>
      </c>
      <c r="J18" s="5" t="s">
        <v>151</v>
      </c>
      <c r="K18" s="5" t="s">
        <v>152</v>
      </c>
      <c r="L18" s="5" t="s">
        <v>156</v>
      </c>
      <c r="M18" s="8">
        <v>13766</v>
      </c>
      <c r="N18" s="5" t="s">
        <v>166</v>
      </c>
    </row>
    <row r="19" spans="1:14" ht="26.4" x14ac:dyDescent="0.3">
      <c r="A19" s="1"/>
      <c r="B19" s="5" t="s">
        <v>160</v>
      </c>
      <c r="C19" s="5" t="s">
        <v>181</v>
      </c>
      <c r="D19" s="5" t="s">
        <v>167</v>
      </c>
      <c r="E19" s="4" t="s">
        <v>147</v>
      </c>
      <c r="F19" s="4" t="s">
        <v>148</v>
      </c>
      <c r="G19" s="6" t="s">
        <v>182</v>
      </c>
      <c r="H19" s="8">
        <v>0</v>
      </c>
      <c r="I19" s="5" t="s">
        <v>150</v>
      </c>
      <c r="J19" s="5" t="s">
        <v>164</v>
      </c>
      <c r="K19" s="5" t="s">
        <v>152</v>
      </c>
      <c r="L19" s="5" t="s">
        <v>165</v>
      </c>
      <c r="M19" s="8">
        <v>13860</v>
      </c>
      <c r="N19" s="5" t="s">
        <v>166</v>
      </c>
    </row>
    <row r="20" spans="1:14" ht="26.4" x14ac:dyDescent="0.3">
      <c r="A20" s="1"/>
      <c r="B20" s="5" t="s">
        <v>160</v>
      </c>
      <c r="C20" s="5" t="s">
        <v>181</v>
      </c>
      <c r="D20" s="5" t="s">
        <v>169</v>
      </c>
      <c r="E20" s="4" t="s">
        <v>147</v>
      </c>
      <c r="F20" s="4" t="s">
        <v>148</v>
      </c>
      <c r="G20" s="6" t="s">
        <v>183</v>
      </c>
      <c r="H20" s="8">
        <v>0</v>
      </c>
      <c r="I20" s="5" t="s">
        <v>150</v>
      </c>
      <c r="J20" s="5" t="s">
        <v>164</v>
      </c>
      <c r="K20" s="5" t="s">
        <v>152</v>
      </c>
      <c r="L20" s="5" t="s">
        <v>165</v>
      </c>
      <c r="M20" s="8">
        <v>13862</v>
      </c>
      <c r="N20" s="5" t="s">
        <v>166</v>
      </c>
    </row>
    <row r="21" spans="1:14" ht="26.4" x14ac:dyDescent="0.3">
      <c r="A21" s="1"/>
      <c r="B21" s="5" t="s">
        <v>160</v>
      </c>
      <c r="C21" s="5" t="s">
        <v>181</v>
      </c>
      <c r="D21" s="5" t="s">
        <v>184</v>
      </c>
      <c r="E21" s="4" t="s">
        <v>147</v>
      </c>
      <c r="F21" s="4" t="s">
        <v>148</v>
      </c>
      <c r="G21" s="6" t="s">
        <v>182</v>
      </c>
      <c r="H21" s="8">
        <v>0</v>
      </c>
      <c r="I21" s="5" t="s">
        <v>150</v>
      </c>
      <c r="J21" s="5" t="s">
        <v>164</v>
      </c>
      <c r="K21" s="5" t="s">
        <v>152</v>
      </c>
      <c r="L21" s="5" t="s">
        <v>165</v>
      </c>
      <c r="M21" s="8">
        <v>13861</v>
      </c>
      <c r="N21" s="5" t="s">
        <v>166</v>
      </c>
    </row>
    <row r="22" spans="1:14" ht="26.4" x14ac:dyDescent="0.3">
      <c r="A22" s="1"/>
      <c r="B22" s="5" t="s">
        <v>160</v>
      </c>
      <c r="C22" s="5" t="s">
        <v>181</v>
      </c>
      <c r="D22" s="5" t="s">
        <v>172</v>
      </c>
      <c r="E22" s="4" t="s">
        <v>147</v>
      </c>
      <c r="F22" s="4" t="s">
        <v>148</v>
      </c>
      <c r="G22" s="6" t="s">
        <v>183</v>
      </c>
      <c r="H22" s="8">
        <v>0</v>
      </c>
      <c r="I22" s="5" t="s">
        <v>150</v>
      </c>
      <c r="J22" s="5" t="s">
        <v>164</v>
      </c>
      <c r="K22" s="5" t="s">
        <v>152</v>
      </c>
      <c r="L22" s="5" t="s">
        <v>165</v>
      </c>
      <c r="M22" s="8">
        <v>13863</v>
      </c>
      <c r="N22" s="5" t="s">
        <v>166</v>
      </c>
    </row>
    <row r="23" spans="1:14" ht="39.6" x14ac:dyDescent="0.3">
      <c r="A23" s="1"/>
      <c r="B23" s="5" t="s">
        <v>160</v>
      </c>
      <c r="C23" s="5" t="s">
        <v>181</v>
      </c>
      <c r="D23" s="5" t="s">
        <v>185</v>
      </c>
      <c r="E23" s="4" t="s">
        <v>147</v>
      </c>
      <c r="F23" s="4" t="s">
        <v>148</v>
      </c>
      <c r="G23" s="6" t="s">
        <v>186</v>
      </c>
      <c r="H23" s="8">
        <v>0</v>
      </c>
      <c r="I23" s="5" t="s">
        <v>150</v>
      </c>
      <c r="J23" s="5" t="s">
        <v>151</v>
      </c>
      <c r="K23" s="5" t="s">
        <v>152</v>
      </c>
      <c r="L23" s="5" t="s">
        <v>165</v>
      </c>
      <c r="M23" s="8">
        <v>13750</v>
      </c>
      <c r="N23" s="5" t="s">
        <v>166</v>
      </c>
    </row>
    <row r="24" spans="1:14" x14ac:dyDescent="0.3">
      <c r="A24" s="1"/>
      <c r="B24" s="5" t="s">
        <v>160</v>
      </c>
      <c r="C24" s="5" t="s">
        <v>181</v>
      </c>
      <c r="D24" s="5" t="s">
        <v>187</v>
      </c>
      <c r="E24" s="4" t="s">
        <v>188</v>
      </c>
      <c r="F24" s="4" t="s">
        <v>189</v>
      </c>
      <c r="G24" s="6" t="s">
        <v>190</v>
      </c>
      <c r="H24" s="8">
        <v>0</v>
      </c>
      <c r="I24" s="5" t="s">
        <v>150</v>
      </c>
      <c r="J24" s="5" t="s">
        <v>151</v>
      </c>
      <c r="K24" s="5" t="s">
        <v>152</v>
      </c>
      <c r="L24" s="5" t="s">
        <v>165</v>
      </c>
      <c r="M24" s="8">
        <v>13745</v>
      </c>
      <c r="N24" s="5" t="s">
        <v>166</v>
      </c>
    </row>
    <row r="25" spans="1:14" x14ac:dyDescent="0.3">
      <c r="A25" s="1"/>
      <c r="B25" s="5" t="s">
        <v>160</v>
      </c>
      <c r="C25" s="5" t="s">
        <v>181</v>
      </c>
      <c r="D25" s="5" t="s">
        <v>191</v>
      </c>
      <c r="E25" s="4" t="s">
        <v>192</v>
      </c>
      <c r="F25" s="4" t="s">
        <v>193</v>
      </c>
      <c r="G25" s="6" t="s">
        <v>194</v>
      </c>
      <c r="H25" s="8">
        <v>0</v>
      </c>
      <c r="I25" s="5" t="s">
        <v>150</v>
      </c>
      <c r="J25" s="5" t="s">
        <v>151</v>
      </c>
      <c r="K25" s="5" t="s">
        <v>152</v>
      </c>
      <c r="L25" s="5" t="s">
        <v>153</v>
      </c>
      <c r="M25" s="8">
        <v>13864</v>
      </c>
      <c r="N25" s="5" t="s">
        <v>166</v>
      </c>
    </row>
    <row r="26" spans="1:14" ht="26.4" x14ac:dyDescent="0.3">
      <c r="A26" s="1"/>
      <c r="B26" s="5" t="s">
        <v>160</v>
      </c>
      <c r="C26" s="5" t="s">
        <v>195</v>
      </c>
      <c r="D26" s="5" t="s">
        <v>196</v>
      </c>
      <c r="E26" s="4" t="s">
        <v>197</v>
      </c>
      <c r="F26" s="4" t="s">
        <v>198</v>
      </c>
      <c r="G26" s="6" t="s">
        <v>199</v>
      </c>
      <c r="H26" s="8">
        <v>0</v>
      </c>
      <c r="I26" s="5" t="s">
        <v>150</v>
      </c>
      <c r="J26" s="5" t="s">
        <v>151</v>
      </c>
      <c r="K26" s="5" t="s">
        <v>152</v>
      </c>
      <c r="L26" s="5" t="s">
        <v>156</v>
      </c>
      <c r="M26" s="8">
        <v>14962</v>
      </c>
      <c r="N26" s="5" t="s">
        <v>166</v>
      </c>
    </row>
    <row r="27" spans="1:14" x14ac:dyDescent="0.3">
      <c r="A27" s="1"/>
      <c r="B27" s="5" t="s">
        <v>200</v>
      </c>
      <c r="C27" s="5" t="s">
        <v>201</v>
      </c>
      <c r="D27" s="5" t="s">
        <v>202</v>
      </c>
      <c r="E27" s="4" t="s">
        <v>188</v>
      </c>
      <c r="F27" s="4" t="s">
        <v>203</v>
      </c>
      <c r="G27" s="6" t="s">
        <v>204</v>
      </c>
      <c r="H27" s="8">
        <v>0</v>
      </c>
      <c r="I27" s="5" t="s">
        <v>150</v>
      </c>
      <c r="J27" s="5" t="s">
        <v>164</v>
      </c>
      <c r="K27" s="5" t="s">
        <v>152</v>
      </c>
      <c r="L27" s="5" t="s">
        <v>153</v>
      </c>
      <c r="M27" s="8">
        <v>14349</v>
      </c>
      <c r="N27" s="5" t="s">
        <v>166</v>
      </c>
    </row>
    <row r="28" spans="1:14" x14ac:dyDescent="0.3">
      <c r="A28" s="1"/>
      <c r="B28" s="5" t="s">
        <v>200</v>
      </c>
      <c r="C28" s="5" t="s">
        <v>205</v>
      </c>
      <c r="D28" s="5" t="s">
        <v>206</v>
      </c>
      <c r="E28" s="4" t="s">
        <v>188</v>
      </c>
      <c r="F28" s="4" t="s">
        <v>203</v>
      </c>
      <c r="G28" s="6" t="s">
        <v>204</v>
      </c>
      <c r="H28" s="8">
        <v>0</v>
      </c>
      <c r="I28" s="5" t="s">
        <v>150</v>
      </c>
      <c r="J28" s="5" t="s">
        <v>164</v>
      </c>
      <c r="K28" s="5" t="s">
        <v>152</v>
      </c>
      <c r="L28" s="5" t="s">
        <v>153</v>
      </c>
      <c r="M28" s="8">
        <v>14431</v>
      </c>
      <c r="N28" s="5" t="s">
        <v>166</v>
      </c>
    </row>
    <row r="29" spans="1:14" x14ac:dyDescent="0.3">
      <c r="A29" s="1"/>
      <c r="B29" s="5" t="s">
        <v>14</v>
      </c>
      <c r="C29" s="5" t="s">
        <v>207</v>
      </c>
      <c r="D29" s="5" t="s">
        <v>208</v>
      </c>
      <c r="E29" s="4" t="s">
        <v>209</v>
      </c>
      <c r="F29" s="4" t="s">
        <v>210</v>
      </c>
      <c r="G29" s="6" t="s">
        <v>211</v>
      </c>
      <c r="H29" s="8">
        <v>0</v>
      </c>
      <c r="I29" s="5" t="s">
        <v>150</v>
      </c>
      <c r="J29" s="5" t="s">
        <v>151</v>
      </c>
      <c r="K29" s="5" t="s">
        <v>152</v>
      </c>
      <c r="L29" s="5" t="s">
        <v>153</v>
      </c>
      <c r="M29" s="8">
        <v>692</v>
      </c>
      <c r="N29" s="5" t="s">
        <v>166</v>
      </c>
    </row>
    <row r="30" spans="1:14" x14ac:dyDescent="0.3">
      <c r="A30" s="1"/>
      <c r="B30" s="5" t="s">
        <v>14</v>
      </c>
      <c r="C30" s="5" t="s">
        <v>212</v>
      </c>
      <c r="D30" s="5" t="s">
        <v>213</v>
      </c>
      <c r="E30" s="4" t="s">
        <v>214</v>
      </c>
      <c r="F30" s="4" t="s">
        <v>215</v>
      </c>
      <c r="G30" s="6" t="s">
        <v>216</v>
      </c>
      <c r="H30" s="8">
        <v>0</v>
      </c>
      <c r="I30" s="5" t="s">
        <v>150</v>
      </c>
      <c r="J30" s="5" t="s">
        <v>151</v>
      </c>
      <c r="K30" s="5" t="s">
        <v>152</v>
      </c>
      <c r="L30" s="5" t="s">
        <v>153</v>
      </c>
      <c r="M30" s="8">
        <v>1957</v>
      </c>
      <c r="N30" s="5" t="s">
        <v>166</v>
      </c>
    </row>
    <row r="31" spans="1:14" x14ac:dyDescent="0.3">
      <c r="A31" s="1"/>
      <c r="B31" s="5" t="s">
        <v>46</v>
      </c>
      <c r="C31" s="5" t="s">
        <v>217</v>
      </c>
      <c r="D31" s="5" t="s">
        <v>218</v>
      </c>
      <c r="E31" s="4" t="s">
        <v>147</v>
      </c>
      <c r="F31" s="4" t="s">
        <v>148</v>
      </c>
      <c r="G31" s="6" t="s">
        <v>219</v>
      </c>
      <c r="H31" s="8">
        <v>8.9130000000000003</v>
      </c>
      <c r="I31" s="5" t="s">
        <v>150</v>
      </c>
      <c r="J31" s="5" t="s">
        <v>151</v>
      </c>
      <c r="K31" s="5" t="s">
        <v>152</v>
      </c>
      <c r="L31" s="5" t="s">
        <v>153</v>
      </c>
      <c r="M31" s="8">
        <v>188</v>
      </c>
      <c r="N31" s="5" t="s">
        <v>154</v>
      </c>
    </row>
    <row r="32" spans="1:14" ht="26.4" x14ac:dyDescent="0.3">
      <c r="A32" s="1"/>
      <c r="B32" s="5" t="s">
        <v>46</v>
      </c>
      <c r="C32" s="5" t="s">
        <v>220</v>
      </c>
      <c r="D32" s="5" t="s">
        <v>221</v>
      </c>
      <c r="E32" s="4" t="s">
        <v>147</v>
      </c>
      <c r="F32" s="4" t="s">
        <v>148</v>
      </c>
      <c r="G32" s="6" t="s">
        <v>222</v>
      </c>
      <c r="H32" s="8">
        <v>0</v>
      </c>
      <c r="I32" s="5" t="s">
        <v>150</v>
      </c>
      <c r="J32" s="5" t="s">
        <v>164</v>
      </c>
      <c r="K32" s="5" t="s">
        <v>152</v>
      </c>
      <c r="L32" s="5" t="s">
        <v>156</v>
      </c>
      <c r="M32" s="8">
        <v>11052</v>
      </c>
      <c r="N32" s="5" t="s">
        <v>166</v>
      </c>
    </row>
    <row r="33" spans="1:14" x14ac:dyDescent="0.3">
      <c r="A33" s="1"/>
      <c r="B33" s="5" t="s">
        <v>223</v>
      </c>
      <c r="C33" s="5" t="s">
        <v>224</v>
      </c>
      <c r="D33" s="5" t="s">
        <v>225</v>
      </c>
      <c r="E33" s="4" t="s">
        <v>147</v>
      </c>
      <c r="F33" s="4" t="s">
        <v>148</v>
      </c>
      <c r="G33" s="6" t="s">
        <v>226</v>
      </c>
      <c r="H33" s="8">
        <v>0</v>
      </c>
      <c r="I33" s="5" t="s">
        <v>150</v>
      </c>
      <c r="J33" s="5" t="s">
        <v>151</v>
      </c>
      <c r="K33" s="5" t="s">
        <v>152</v>
      </c>
      <c r="L33" s="5" t="s">
        <v>227</v>
      </c>
      <c r="M33" s="8">
        <v>12592</v>
      </c>
      <c r="N33" s="5" t="s">
        <v>166</v>
      </c>
    </row>
    <row r="34" spans="1:14" x14ac:dyDescent="0.3">
      <c r="A34" s="1"/>
      <c r="B34" s="5" t="s">
        <v>228</v>
      </c>
      <c r="C34" s="5" t="s">
        <v>229</v>
      </c>
      <c r="D34" s="5" t="s">
        <v>218</v>
      </c>
      <c r="E34" s="4" t="s">
        <v>147</v>
      </c>
      <c r="F34" s="4" t="s">
        <v>148</v>
      </c>
      <c r="G34" s="6" t="s">
        <v>230</v>
      </c>
      <c r="H34" s="8">
        <v>235</v>
      </c>
      <c r="I34" s="5" t="s">
        <v>150</v>
      </c>
      <c r="J34" s="5" t="s">
        <v>151</v>
      </c>
      <c r="K34" s="5" t="s">
        <v>152</v>
      </c>
      <c r="L34" s="5" t="s">
        <v>153</v>
      </c>
      <c r="M34" s="8">
        <v>14971</v>
      </c>
      <c r="N34" s="5" t="s">
        <v>154</v>
      </c>
    </row>
    <row r="35" spans="1:14" x14ac:dyDescent="0.3">
      <c r="A35" s="1"/>
      <c r="B35" s="5" t="s">
        <v>228</v>
      </c>
      <c r="C35" s="5" t="s">
        <v>229</v>
      </c>
      <c r="D35" s="5" t="s">
        <v>231</v>
      </c>
      <c r="E35" s="4" t="s">
        <v>232</v>
      </c>
      <c r="F35" s="4" t="s">
        <v>189</v>
      </c>
      <c r="G35" s="6" t="s">
        <v>233</v>
      </c>
      <c r="H35" s="8">
        <v>0</v>
      </c>
      <c r="I35" s="5" t="s">
        <v>150</v>
      </c>
      <c r="J35" s="5" t="s">
        <v>151</v>
      </c>
      <c r="K35" s="5" t="s">
        <v>152</v>
      </c>
      <c r="L35" s="5" t="s">
        <v>153</v>
      </c>
      <c r="M35" s="8">
        <v>15584</v>
      </c>
      <c r="N35" s="5" t="s">
        <v>166</v>
      </c>
    </row>
    <row r="36" spans="1:14" ht="26.4" x14ac:dyDescent="0.3">
      <c r="A36" s="1"/>
      <c r="B36" s="5" t="s">
        <v>234</v>
      </c>
      <c r="C36" s="5" t="s">
        <v>235</v>
      </c>
      <c r="D36" s="5" t="s">
        <v>44</v>
      </c>
      <c r="E36" s="4" t="s">
        <v>147</v>
      </c>
      <c r="F36" s="4" t="s">
        <v>148</v>
      </c>
      <c r="G36" s="6" t="s">
        <v>236</v>
      </c>
      <c r="H36" s="8">
        <v>94</v>
      </c>
      <c r="I36" s="5" t="s">
        <v>150</v>
      </c>
      <c r="J36" s="5" t="s">
        <v>151</v>
      </c>
      <c r="K36" s="5" t="s">
        <v>152</v>
      </c>
      <c r="L36" s="5" t="s">
        <v>153</v>
      </c>
      <c r="M36" s="8">
        <v>14005</v>
      </c>
      <c r="N36" s="5" t="s">
        <v>154</v>
      </c>
    </row>
    <row r="37" spans="1:14" x14ac:dyDescent="0.3">
      <c r="A37" s="1"/>
      <c r="B37" s="5" t="s">
        <v>55</v>
      </c>
      <c r="C37" s="5" t="s">
        <v>237</v>
      </c>
      <c r="D37" s="5" t="s">
        <v>238</v>
      </c>
      <c r="E37" s="4" t="s">
        <v>147</v>
      </c>
      <c r="F37" s="4" t="s">
        <v>148</v>
      </c>
      <c r="G37" s="6" t="s">
        <v>239</v>
      </c>
      <c r="H37" s="8">
        <v>0</v>
      </c>
      <c r="I37" s="5" t="s">
        <v>150</v>
      </c>
      <c r="J37" s="5" t="s">
        <v>151</v>
      </c>
      <c r="K37" s="5" t="s">
        <v>152</v>
      </c>
      <c r="L37" s="5" t="s">
        <v>156</v>
      </c>
      <c r="M37" s="8">
        <v>16925</v>
      </c>
      <c r="N37" s="5" t="s">
        <v>154</v>
      </c>
    </row>
    <row r="38" spans="1:14" x14ac:dyDescent="0.3">
      <c r="A38" s="1"/>
      <c r="B38" s="5" t="s">
        <v>62</v>
      </c>
      <c r="C38" s="5" t="s">
        <v>240</v>
      </c>
      <c r="D38" s="5" t="s">
        <v>241</v>
      </c>
      <c r="E38" s="4" t="s">
        <v>147</v>
      </c>
      <c r="F38" s="4" t="s">
        <v>242</v>
      </c>
      <c r="G38" s="6" t="s">
        <v>243</v>
      </c>
      <c r="H38" s="8">
        <v>90</v>
      </c>
      <c r="I38" s="5" t="s">
        <v>150</v>
      </c>
      <c r="J38" s="5" t="s">
        <v>164</v>
      </c>
      <c r="K38" s="5" t="s">
        <v>152</v>
      </c>
      <c r="L38" s="5" t="s">
        <v>244</v>
      </c>
      <c r="M38" s="8">
        <v>11513</v>
      </c>
      <c r="N38" s="5" t="s">
        <v>154</v>
      </c>
    </row>
    <row r="39" spans="1:14" x14ac:dyDescent="0.3">
      <c r="A39" s="1"/>
      <c r="B39" s="5" t="s">
        <v>62</v>
      </c>
      <c r="C39" s="5" t="s">
        <v>245</v>
      </c>
      <c r="D39" s="5" t="s">
        <v>246</v>
      </c>
      <c r="E39" s="4" t="s">
        <v>247</v>
      </c>
      <c r="F39" s="4" t="s">
        <v>248</v>
      </c>
      <c r="G39" s="6" t="s">
        <v>249</v>
      </c>
      <c r="H39" s="8">
        <v>0</v>
      </c>
      <c r="I39" s="5" t="s">
        <v>150</v>
      </c>
      <c r="J39" s="5" t="s">
        <v>151</v>
      </c>
      <c r="K39" s="5" t="s">
        <v>152</v>
      </c>
      <c r="L39" s="5" t="s">
        <v>153</v>
      </c>
      <c r="M39" s="8">
        <v>22293</v>
      </c>
      <c r="N39" s="5" t="s">
        <v>166</v>
      </c>
    </row>
    <row r="40" spans="1:14" ht="26.4" x14ac:dyDescent="0.3">
      <c r="A40" s="1"/>
      <c r="B40" s="5" t="s">
        <v>62</v>
      </c>
      <c r="C40" s="5" t="s">
        <v>250</v>
      </c>
      <c r="D40" s="5" t="s">
        <v>251</v>
      </c>
      <c r="E40" s="4" t="s">
        <v>252</v>
      </c>
      <c r="F40" s="4" t="s">
        <v>148</v>
      </c>
      <c r="G40" s="6" t="s">
        <v>253</v>
      </c>
      <c r="H40" s="8">
        <v>0</v>
      </c>
      <c r="I40" s="5" t="s">
        <v>150</v>
      </c>
      <c r="J40" s="5" t="s">
        <v>151</v>
      </c>
      <c r="K40" s="5" t="s">
        <v>152</v>
      </c>
      <c r="L40" s="5" t="s">
        <v>153</v>
      </c>
      <c r="M40" s="8">
        <v>13546</v>
      </c>
      <c r="N40" s="5" t="s">
        <v>166</v>
      </c>
    </row>
    <row r="41" spans="1:14" ht="26.4" x14ac:dyDescent="0.3">
      <c r="A41" s="1"/>
      <c r="B41" s="5" t="s">
        <v>62</v>
      </c>
      <c r="C41" s="5" t="s">
        <v>254</v>
      </c>
      <c r="D41" s="5" t="s">
        <v>44</v>
      </c>
      <c r="E41" s="4" t="s">
        <v>147</v>
      </c>
      <c r="F41" s="4" t="s">
        <v>148</v>
      </c>
      <c r="G41" s="6" t="s">
        <v>255</v>
      </c>
      <c r="H41" s="8">
        <v>31.2</v>
      </c>
      <c r="I41" s="5" t="s">
        <v>150</v>
      </c>
      <c r="J41" s="5" t="s">
        <v>164</v>
      </c>
      <c r="K41" s="5" t="s">
        <v>152</v>
      </c>
      <c r="L41" s="5" t="s">
        <v>153</v>
      </c>
      <c r="M41" s="8">
        <v>22190</v>
      </c>
      <c r="N41" s="5" t="s">
        <v>154</v>
      </c>
    </row>
    <row r="42" spans="1:14" ht="79.2" x14ac:dyDescent="0.3">
      <c r="A42" s="1"/>
      <c r="B42" s="5" t="s">
        <v>62</v>
      </c>
      <c r="C42" s="5" t="s">
        <v>254</v>
      </c>
      <c r="D42" s="5" t="s">
        <v>256</v>
      </c>
      <c r="E42" s="4" t="s">
        <v>147</v>
      </c>
      <c r="F42" s="4" t="s">
        <v>148</v>
      </c>
      <c r="G42" s="6" t="s">
        <v>257</v>
      </c>
      <c r="H42" s="8">
        <v>130.4</v>
      </c>
      <c r="I42" s="5" t="s">
        <v>150</v>
      </c>
      <c r="J42" s="5" t="s">
        <v>151</v>
      </c>
      <c r="K42" s="5" t="s">
        <v>152</v>
      </c>
      <c r="L42" s="5" t="s">
        <v>227</v>
      </c>
      <c r="M42" s="8">
        <v>22306</v>
      </c>
      <c r="N42" s="5" t="s">
        <v>166</v>
      </c>
    </row>
    <row r="43" spans="1:14" ht="26.4" x14ac:dyDescent="0.3">
      <c r="A43" s="1"/>
      <c r="B43" s="5" t="s">
        <v>62</v>
      </c>
      <c r="C43" s="5" t="s">
        <v>258</v>
      </c>
      <c r="D43" s="5" t="s">
        <v>44</v>
      </c>
      <c r="E43" s="4" t="s">
        <v>147</v>
      </c>
      <c r="F43" s="4" t="s">
        <v>148</v>
      </c>
      <c r="G43" s="6" t="s">
        <v>259</v>
      </c>
      <c r="H43" s="8">
        <v>5.2</v>
      </c>
      <c r="I43" s="5" t="s">
        <v>150</v>
      </c>
      <c r="J43" s="5" t="s">
        <v>164</v>
      </c>
      <c r="K43" s="5" t="s">
        <v>152</v>
      </c>
      <c r="L43" s="5" t="s">
        <v>153</v>
      </c>
      <c r="M43" s="8">
        <v>22659</v>
      </c>
      <c r="N43" s="5" t="s">
        <v>154</v>
      </c>
    </row>
    <row r="44" spans="1:14" ht="39.6" x14ac:dyDescent="0.3">
      <c r="A44" s="1"/>
      <c r="B44" s="5" t="s">
        <v>62</v>
      </c>
      <c r="C44" s="5" t="s">
        <v>260</v>
      </c>
      <c r="D44" s="5" t="s">
        <v>44</v>
      </c>
      <c r="E44" s="4" t="s">
        <v>147</v>
      </c>
      <c r="F44" s="4" t="s">
        <v>148</v>
      </c>
      <c r="G44" s="6" t="s">
        <v>261</v>
      </c>
      <c r="H44" s="8">
        <v>110</v>
      </c>
      <c r="I44" s="5" t="s">
        <v>150</v>
      </c>
      <c r="J44" s="5" t="s">
        <v>151</v>
      </c>
      <c r="K44" s="5" t="s">
        <v>152</v>
      </c>
      <c r="L44" s="5" t="s">
        <v>153</v>
      </c>
      <c r="M44" s="8">
        <v>14448</v>
      </c>
      <c r="N44" s="5" t="s">
        <v>154</v>
      </c>
    </row>
    <row r="45" spans="1:14" x14ac:dyDescent="0.3">
      <c r="A45" s="1"/>
      <c r="B45" s="5" t="s">
        <v>62</v>
      </c>
      <c r="C45" s="5" t="s">
        <v>260</v>
      </c>
      <c r="D45" s="5" t="s">
        <v>262</v>
      </c>
      <c r="E45" s="4" t="s">
        <v>147</v>
      </c>
      <c r="F45" s="4" t="s">
        <v>148</v>
      </c>
      <c r="G45" s="6" t="s">
        <v>263</v>
      </c>
      <c r="H45" s="8">
        <v>110</v>
      </c>
      <c r="I45" s="5" t="s">
        <v>150</v>
      </c>
      <c r="J45" s="5" t="s">
        <v>151</v>
      </c>
      <c r="K45" s="5" t="s">
        <v>152</v>
      </c>
      <c r="L45" s="5" t="s">
        <v>153</v>
      </c>
      <c r="M45" s="8">
        <v>15551</v>
      </c>
      <c r="N45" s="5" t="s">
        <v>166</v>
      </c>
    </row>
    <row r="46" spans="1:14" x14ac:dyDescent="0.3">
      <c r="A46" s="1"/>
      <c r="B46" s="5" t="s">
        <v>62</v>
      </c>
      <c r="C46" s="5" t="s">
        <v>260</v>
      </c>
      <c r="D46" s="5" t="s">
        <v>264</v>
      </c>
      <c r="E46" s="4" t="s">
        <v>147</v>
      </c>
      <c r="F46" s="4" t="s">
        <v>148</v>
      </c>
      <c r="G46" s="6" t="s">
        <v>265</v>
      </c>
      <c r="H46" s="8">
        <v>110</v>
      </c>
      <c r="I46" s="5" t="s">
        <v>150</v>
      </c>
      <c r="J46" s="5" t="s">
        <v>151</v>
      </c>
      <c r="K46" s="5" t="s">
        <v>152</v>
      </c>
      <c r="L46" s="5" t="s">
        <v>153</v>
      </c>
      <c r="M46" s="8">
        <v>17024</v>
      </c>
      <c r="N46" s="5" t="s">
        <v>166</v>
      </c>
    </row>
    <row r="47" spans="1:14" x14ac:dyDescent="0.3">
      <c r="A47" s="1"/>
      <c r="B47" s="5" t="s">
        <v>62</v>
      </c>
      <c r="C47" s="5" t="s">
        <v>266</v>
      </c>
      <c r="D47" s="5" t="s">
        <v>267</v>
      </c>
      <c r="E47" s="4" t="s">
        <v>147</v>
      </c>
      <c r="F47" s="4" t="s">
        <v>148</v>
      </c>
      <c r="G47" s="6" t="s">
        <v>268</v>
      </c>
      <c r="H47" s="8">
        <v>170</v>
      </c>
      <c r="I47" s="5" t="s">
        <v>150</v>
      </c>
      <c r="J47" s="5" t="s">
        <v>151</v>
      </c>
      <c r="K47" s="5" t="s">
        <v>152</v>
      </c>
      <c r="L47" s="5" t="s">
        <v>153</v>
      </c>
      <c r="M47" s="8">
        <v>13552</v>
      </c>
      <c r="N47" s="5" t="s">
        <v>154</v>
      </c>
    </row>
    <row r="48" spans="1:14" x14ac:dyDescent="0.3">
      <c r="A48" s="1"/>
      <c r="B48" s="5" t="s">
        <v>62</v>
      </c>
      <c r="C48" s="5" t="s">
        <v>269</v>
      </c>
      <c r="D48" s="5" t="s">
        <v>49</v>
      </c>
      <c r="E48" s="4" t="s">
        <v>147</v>
      </c>
      <c r="F48" s="4" t="s">
        <v>148</v>
      </c>
      <c r="G48" s="6" t="s">
        <v>270</v>
      </c>
      <c r="H48" s="8">
        <v>45.5</v>
      </c>
      <c r="I48" s="5" t="s">
        <v>150</v>
      </c>
      <c r="J48" s="5" t="s">
        <v>151</v>
      </c>
      <c r="K48" s="5" t="s">
        <v>152</v>
      </c>
      <c r="L48" s="5" t="s">
        <v>153</v>
      </c>
      <c r="M48" s="8">
        <v>200</v>
      </c>
      <c r="N48" s="5" t="s">
        <v>154</v>
      </c>
    </row>
    <row r="49" spans="1:14" x14ac:dyDescent="0.3">
      <c r="A49" s="1"/>
      <c r="B49" s="5" t="s">
        <v>271</v>
      </c>
      <c r="C49" s="5" t="s">
        <v>272</v>
      </c>
      <c r="D49" s="5" t="s">
        <v>273</v>
      </c>
      <c r="E49" s="4" t="s">
        <v>147</v>
      </c>
      <c r="F49" s="4" t="s">
        <v>148</v>
      </c>
      <c r="G49" s="6" t="s">
        <v>274</v>
      </c>
      <c r="H49" s="8">
        <v>0</v>
      </c>
      <c r="I49" s="5" t="s">
        <v>150</v>
      </c>
      <c r="J49" s="5" t="s">
        <v>151</v>
      </c>
      <c r="K49" s="5" t="s">
        <v>152</v>
      </c>
      <c r="L49" s="5" t="s">
        <v>227</v>
      </c>
      <c r="M49" s="8">
        <v>20582</v>
      </c>
      <c r="N49" s="5" t="s">
        <v>154</v>
      </c>
    </row>
    <row r="50" spans="1:14" x14ac:dyDescent="0.3">
      <c r="A50" s="1"/>
      <c r="B50" s="5" t="s">
        <v>271</v>
      </c>
      <c r="C50" s="5" t="s">
        <v>272</v>
      </c>
      <c r="D50" s="5" t="s">
        <v>273</v>
      </c>
      <c r="E50" s="4" t="s">
        <v>147</v>
      </c>
      <c r="F50" s="4" t="s">
        <v>148</v>
      </c>
      <c r="G50" s="6" t="s">
        <v>275</v>
      </c>
      <c r="H50" s="8">
        <v>0</v>
      </c>
      <c r="I50" s="5" t="s">
        <v>150</v>
      </c>
      <c r="J50" s="5" t="s">
        <v>151</v>
      </c>
      <c r="K50" s="5" t="s">
        <v>152</v>
      </c>
      <c r="L50" s="5" t="s">
        <v>227</v>
      </c>
      <c r="M50" s="8">
        <v>20582</v>
      </c>
      <c r="N50" s="5" t="s">
        <v>154</v>
      </c>
    </row>
    <row r="51" spans="1:14" x14ac:dyDescent="0.3">
      <c r="A51" s="1"/>
      <c r="B51" s="5" t="s">
        <v>271</v>
      </c>
      <c r="C51" s="5" t="s">
        <v>272</v>
      </c>
      <c r="D51" s="5" t="s">
        <v>276</v>
      </c>
      <c r="E51" s="4" t="s">
        <v>147</v>
      </c>
      <c r="F51" s="4" t="s">
        <v>148</v>
      </c>
      <c r="G51" s="6" t="s">
        <v>277</v>
      </c>
      <c r="H51" s="8">
        <v>0</v>
      </c>
      <c r="I51" s="5" t="s">
        <v>150</v>
      </c>
      <c r="J51" s="5" t="s">
        <v>151</v>
      </c>
      <c r="K51" s="5" t="s">
        <v>152</v>
      </c>
      <c r="L51" s="5" t="s">
        <v>227</v>
      </c>
      <c r="M51" s="8">
        <v>20583</v>
      </c>
      <c r="N51" s="5" t="s">
        <v>154</v>
      </c>
    </row>
    <row r="52" spans="1:14" ht="52.8" x14ac:dyDescent="0.3">
      <c r="A52" s="1"/>
      <c r="B52" s="5" t="s">
        <v>278</v>
      </c>
      <c r="C52" s="5" t="s">
        <v>279</v>
      </c>
      <c r="D52" s="5" t="s">
        <v>280</v>
      </c>
      <c r="E52" s="4" t="s">
        <v>147</v>
      </c>
      <c r="F52" s="4" t="s">
        <v>281</v>
      </c>
      <c r="G52" s="6" t="s">
        <v>282</v>
      </c>
      <c r="H52" s="8">
        <v>0</v>
      </c>
      <c r="I52" s="5" t="s">
        <v>150</v>
      </c>
      <c r="J52" s="5" t="s">
        <v>151</v>
      </c>
      <c r="K52" s="5" t="s">
        <v>152</v>
      </c>
      <c r="L52" s="5" t="s">
        <v>156</v>
      </c>
      <c r="M52" s="8">
        <v>23854</v>
      </c>
      <c r="N52" s="5" t="s">
        <v>166</v>
      </c>
    </row>
    <row r="53" spans="1:14" ht="39.6" x14ac:dyDescent="0.3">
      <c r="A53" s="1"/>
      <c r="B53" s="5" t="s">
        <v>283</v>
      </c>
      <c r="C53" s="5" t="s">
        <v>284</v>
      </c>
      <c r="D53" s="5" t="s">
        <v>285</v>
      </c>
      <c r="E53" s="4" t="s">
        <v>147</v>
      </c>
      <c r="F53" s="4" t="s">
        <v>148</v>
      </c>
      <c r="G53" s="6" t="s">
        <v>286</v>
      </c>
      <c r="H53" s="8">
        <v>0</v>
      </c>
      <c r="I53" s="5" t="s">
        <v>150</v>
      </c>
      <c r="J53" s="5" t="s">
        <v>164</v>
      </c>
      <c r="K53" s="5" t="s">
        <v>152</v>
      </c>
      <c r="L53" s="5" t="s">
        <v>156</v>
      </c>
      <c r="M53" s="8">
        <v>14464</v>
      </c>
      <c r="N53" s="5" t="s">
        <v>166</v>
      </c>
    </row>
    <row r="54" spans="1:14" ht="26.4" x14ac:dyDescent="0.3">
      <c r="A54" s="1"/>
      <c r="B54" s="5" t="s">
        <v>283</v>
      </c>
      <c r="C54" s="5" t="s">
        <v>287</v>
      </c>
      <c r="D54" s="5" t="s">
        <v>288</v>
      </c>
      <c r="E54" s="4" t="s">
        <v>289</v>
      </c>
      <c r="F54" s="4" t="s">
        <v>290</v>
      </c>
      <c r="G54" s="6" t="s">
        <v>291</v>
      </c>
      <c r="H54" s="8">
        <v>0</v>
      </c>
      <c r="I54" s="5" t="s">
        <v>150</v>
      </c>
      <c r="J54" s="5" t="s">
        <v>164</v>
      </c>
      <c r="K54" s="5" t="s">
        <v>152</v>
      </c>
      <c r="L54" s="5" t="s">
        <v>153</v>
      </c>
      <c r="M54" s="8">
        <v>18047</v>
      </c>
      <c r="N54" s="5" t="s">
        <v>166</v>
      </c>
    </row>
    <row r="55" spans="1:14" x14ac:dyDescent="0.3">
      <c r="A55" s="1"/>
      <c r="B55" s="5" t="s">
        <v>292</v>
      </c>
      <c r="C55" s="5" t="s">
        <v>293</v>
      </c>
      <c r="D55" s="5" t="s">
        <v>294</v>
      </c>
      <c r="E55" s="4" t="s">
        <v>147</v>
      </c>
      <c r="F55" s="4" t="s">
        <v>148</v>
      </c>
      <c r="G55" s="6" t="s">
        <v>295</v>
      </c>
      <c r="H55" s="8">
        <v>0</v>
      </c>
      <c r="I55" s="5" t="s">
        <v>150</v>
      </c>
      <c r="J55" s="5" t="s">
        <v>151</v>
      </c>
      <c r="K55" s="5" t="s">
        <v>152</v>
      </c>
      <c r="L55" s="5" t="s">
        <v>244</v>
      </c>
      <c r="M55" s="8">
        <v>24383</v>
      </c>
      <c r="N55" s="5" t="s">
        <v>166</v>
      </c>
    </row>
    <row r="56" spans="1:14" x14ac:dyDescent="0.3">
      <c r="A56" s="1"/>
      <c r="B56" s="5" t="s">
        <v>292</v>
      </c>
      <c r="C56" s="5" t="s">
        <v>296</v>
      </c>
      <c r="D56" s="5" t="s">
        <v>218</v>
      </c>
      <c r="E56" s="4" t="s">
        <v>147</v>
      </c>
      <c r="F56" s="4" t="s">
        <v>148</v>
      </c>
      <c r="G56" s="6" t="s">
        <v>297</v>
      </c>
      <c r="H56" s="8">
        <v>0</v>
      </c>
      <c r="I56" s="5" t="s">
        <v>150</v>
      </c>
      <c r="J56" s="5" t="s">
        <v>151</v>
      </c>
      <c r="K56" s="5" t="s">
        <v>152</v>
      </c>
      <c r="L56" s="5" t="s">
        <v>156</v>
      </c>
      <c r="M56" s="8">
        <v>24607</v>
      </c>
      <c r="N56" s="5" t="s">
        <v>154</v>
      </c>
    </row>
    <row r="57" spans="1:14" x14ac:dyDescent="0.3">
      <c r="A57" s="1"/>
      <c r="B57" s="5" t="s">
        <v>292</v>
      </c>
      <c r="C57" s="5" t="s">
        <v>296</v>
      </c>
      <c r="D57" s="5" t="s">
        <v>49</v>
      </c>
      <c r="E57" s="4" t="s">
        <v>147</v>
      </c>
      <c r="F57" s="4" t="s">
        <v>148</v>
      </c>
      <c r="G57" s="6" t="s">
        <v>297</v>
      </c>
      <c r="H57" s="8">
        <v>0</v>
      </c>
      <c r="I57" s="5" t="s">
        <v>150</v>
      </c>
      <c r="J57" s="5" t="s">
        <v>151</v>
      </c>
      <c r="K57" s="5" t="s">
        <v>152</v>
      </c>
      <c r="L57" s="5" t="s">
        <v>156</v>
      </c>
      <c r="M57" s="8">
        <v>24608</v>
      </c>
      <c r="N57" s="5" t="s">
        <v>154</v>
      </c>
    </row>
    <row r="58" spans="1:14" ht="26.4" x14ac:dyDescent="0.3">
      <c r="A58" s="1"/>
      <c r="B58" s="5" t="s">
        <v>23</v>
      </c>
      <c r="C58" s="5" t="s">
        <v>298</v>
      </c>
      <c r="D58" s="5" t="s">
        <v>299</v>
      </c>
      <c r="E58" s="4" t="s">
        <v>300</v>
      </c>
      <c r="F58" s="4" t="s">
        <v>301</v>
      </c>
      <c r="G58" s="6" t="s">
        <v>302</v>
      </c>
      <c r="H58" s="8">
        <v>0</v>
      </c>
      <c r="I58" s="5" t="s">
        <v>150</v>
      </c>
      <c r="J58" s="5" t="s">
        <v>151</v>
      </c>
      <c r="K58" s="5" t="s">
        <v>152</v>
      </c>
      <c r="L58" s="5" t="s">
        <v>153</v>
      </c>
      <c r="M58" s="8">
        <v>702</v>
      </c>
      <c r="N58" s="5" t="s">
        <v>166</v>
      </c>
    </row>
    <row r="59" spans="1:14" ht="26.4" x14ac:dyDescent="0.3">
      <c r="A59" s="1"/>
      <c r="B59" s="5" t="s">
        <v>23</v>
      </c>
      <c r="C59" s="5" t="s">
        <v>303</v>
      </c>
      <c r="D59" s="5" t="s">
        <v>231</v>
      </c>
      <c r="E59" s="4" t="s">
        <v>147</v>
      </c>
      <c r="F59" s="4" t="s">
        <v>148</v>
      </c>
      <c r="G59" s="6" t="s">
        <v>304</v>
      </c>
      <c r="H59" s="8">
        <v>0</v>
      </c>
      <c r="I59" s="5" t="s">
        <v>150</v>
      </c>
      <c r="J59" s="5" t="s">
        <v>164</v>
      </c>
      <c r="K59" s="5" t="s">
        <v>152</v>
      </c>
      <c r="L59" s="5" t="s">
        <v>156</v>
      </c>
      <c r="M59" s="8">
        <v>10984</v>
      </c>
      <c r="N59" s="5" t="s">
        <v>166</v>
      </c>
    </row>
    <row r="60" spans="1:14" ht="52.8" x14ac:dyDescent="0.3">
      <c r="A60" s="1"/>
      <c r="B60" s="5" t="s">
        <v>23</v>
      </c>
      <c r="C60" s="5" t="s">
        <v>303</v>
      </c>
      <c r="D60" s="5" t="s">
        <v>17</v>
      </c>
      <c r="E60" s="4" t="s">
        <v>147</v>
      </c>
      <c r="F60" s="4" t="s">
        <v>148</v>
      </c>
      <c r="G60" s="6" t="s">
        <v>305</v>
      </c>
      <c r="H60" s="8">
        <v>0</v>
      </c>
      <c r="I60" s="5" t="s">
        <v>150</v>
      </c>
      <c r="J60" s="5" t="s">
        <v>164</v>
      </c>
      <c r="K60" s="5" t="s">
        <v>152</v>
      </c>
      <c r="L60" s="5" t="s">
        <v>153</v>
      </c>
      <c r="M60" s="8">
        <v>1029</v>
      </c>
      <c r="N60" s="5" t="s">
        <v>166</v>
      </c>
    </row>
    <row r="61" spans="1:14" ht="52.8" x14ac:dyDescent="0.3">
      <c r="A61" s="1"/>
      <c r="B61" s="5" t="s">
        <v>23</v>
      </c>
      <c r="C61" s="5" t="s">
        <v>303</v>
      </c>
      <c r="D61" s="5" t="s">
        <v>17</v>
      </c>
      <c r="E61" s="4" t="s">
        <v>147</v>
      </c>
      <c r="F61" s="4" t="s">
        <v>148</v>
      </c>
      <c r="G61" s="6" t="s">
        <v>306</v>
      </c>
      <c r="H61" s="8">
        <v>0</v>
      </c>
      <c r="I61" s="5" t="s">
        <v>150</v>
      </c>
      <c r="J61" s="5" t="s">
        <v>164</v>
      </c>
      <c r="K61" s="5" t="s">
        <v>152</v>
      </c>
      <c r="L61" s="5" t="s">
        <v>153</v>
      </c>
      <c r="M61" s="8">
        <v>1029</v>
      </c>
      <c r="N61" s="5" t="s">
        <v>166</v>
      </c>
    </row>
    <row r="62" spans="1:14" ht="79.2" x14ac:dyDescent="0.3">
      <c r="A62" s="1"/>
      <c r="B62" s="5" t="s">
        <v>23</v>
      </c>
      <c r="C62" s="5" t="s">
        <v>303</v>
      </c>
      <c r="D62" s="5" t="s">
        <v>307</v>
      </c>
      <c r="E62" s="4" t="s">
        <v>147</v>
      </c>
      <c r="F62" s="4" t="s">
        <v>148</v>
      </c>
      <c r="G62" s="6" t="s">
        <v>308</v>
      </c>
      <c r="H62" s="8">
        <v>0</v>
      </c>
      <c r="I62" s="5" t="s">
        <v>150</v>
      </c>
      <c r="J62" s="5" t="s">
        <v>151</v>
      </c>
      <c r="K62" s="5" t="s">
        <v>152</v>
      </c>
      <c r="L62" s="5" t="s">
        <v>153</v>
      </c>
      <c r="M62" s="8">
        <v>9260</v>
      </c>
      <c r="N62" s="5" t="s">
        <v>166</v>
      </c>
    </row>
    <row r="63" spans="1:14" ht="52.8" x14ac:dyDescent="0.3">
      <c r="A63" s="1"/>
      <c r="B63" s="5" t="s">
        <v>23</v>
      </c>
      <c r="C63" s="5" t="s">
        <v>303</v>
      </c>
      <c r="D63" s="5" t="s">
        <v>17</v>
      </c>
      <c r="E63" s="4" t="s">
        <v>309</v>
      </c>
      <c r="F63" s="4" t="s">
        <v>310</v>
      </c>
      <c r="G63" s="6" t="s">
        <v>311</v>
      </c>
      <c r="H63" s="8">
        <v>0</v>
      </c>
      <c r="I63" s="5" t="s">
        <v>150</v>
      </c>
      <c r="J63" s="5" t="s">
        <v>164</v>
      </c>
      <c r="K63" s="5" t="s">
        <v>152</v>
      </c>
      <c r="L63" s="5" t="s">
        <v>153</v>
      </c>
      <c r="M63" s="8">
        <v>1029</v>
      </c>
      <c r="N63" s="5" t="s">
        <v>166</v>
      </c>
    </row>
    <row r="64" spans="1:14" x14ac:dyDescent="0.3">
      <c r="A64" s="1"/>
      <c r="B64" s="5" t="s">
        <v>312</v>
      </c>
      <c r="C64" s="5" t="s">
        <v>313</v>
      </c>
      <c r="D64" s="5" t="s">
        <v>44</v>
      </c>
      <c r="E64" s="4" t="s">
        <v>147</v>
      </c>
      <c r="F64" s="4" t="s">
        <v>148</v>
      </c>
      <c r="G64" s="6" t="s">
        <v>314</v>
      </c>
      <c r="H64" s="8">
        <v>0</v>
      </c>
      <c r="I64" s="5" t="s">
        <v>150</v>
      </c>
      <c r="J64" s="5" t="s">
        <v>164</v>
      </c>
      <c r="K64" s="5" t="s">
        <v>152</v>
      </c>
      <c r="L64" s="5" t="s">
        <v>244</v>
      </c>
      <c r="M64" s="8">
        <v>24345</v>
      </c>
      <c r="N64" s="5" t="s">
        <v>154</v>
      </c>
    </row>
    <row r="65" spans="1:14" ht="26.4" x14ac:dyDescent="0.3">
      <c r="A65" s="1"/>
      <c r="B65" s="5" t="s">
        <v>80</v>
      </c>
      <c r="C65" s="5" t="s">
        <v>315</v>
      </c>
      <c r="D65" s="5" t="s">
        <v>316</v>
      </c>
      <c r="E65" s="4" t="s">
        <v>317</v>
      </c>
      <c r="F65" s="4" t="s">
        <v>318</v>
      </c>
      <c r="G65" s="6" t="s">
        <v>319</v>
      </c>
      <c r="H65" s="8">
        <v>0</v>
      </c>
      <c r="I65" s="5" t="s">
        <v>150</v>
      </c>
      <c r="J65" s="5" t="s">
        <v>164</v>
      </c>
      <c r="K65" s="5" t="s">
        <v>152</v>
      </c>
      <c r="L65" s="5" t="s">
        <v>244</v>
      </c>
      <c r="M65" s="8">
        <v>203</v>
      </c>
      <c r="N65" s="5" t="s">
        <v>154</v>
      </c>
    </row>
    <row r="66" spans="1:14" ht="26.4" x14ac:dyDescent="0.3">
      <c r="A66" s="1"/>
      <c r="B66" s="5" t="s">
        <v>80</v>
      </c>
      <c r="C66" s="5" t="s">
        <v>315</v>
      </c>
      <c r="D66" s="5" t="s">
        <v>44</v>
      </c>
      <c r="E66" s="4" t="s">
        <v>318</v>
      </c>
      <c r="F66" s="4" t="s">
        <v>320</v>
      </c>
      <c r="G66" s="6" t="s">
        <v>321</v>
      </c>
      <c r="H66" s="8">
        <v>0</v>
      </c>
      <c r="I66" s="5" t="s">
        <v>150</v>
      </c>
      <c r="J66" s="5" t="s">
        <v>164</v>
      </c>
      <c r="K66" s="5" t="s">
        <v>152</v>
      </c>
      <c r="L66" s="5" t="s">
        <v>244</v>
      </c>
      <c r="M66" s="8">
        <v>11571</v>
      </c>
      <c r="N66" s="5" t="s">
        <v>154</v>
      </c>
    </row>
    <row r="67" spans="1:14" ht="39.6" x14ac:dyDescent="0.3">
      <c r="A67" s="1"/>
      <c r="B67" s="5" t="s">
        <v>322</v>
      </c>
      <c r="C67" s="5" t="s">
        <v>323</v>
      </c>
      <c r="D67" s="5" t="s">
        <v>324</v>
      </c>
      <c r="E67" s="4" t="s">
        <v>147</v>
      </c>
      <c r="F67" s="4" t="s">
        <v>148</v>
      </c>
      <c r="G67" s="6" t="s">
        <v>325</v>
      </c>
      <c r="H67" s="8">
        <v>0</v>
      </c>
      <c r="I67" s="5" t="s">
        <v>150</v>
      </c>
      <c r="J67" s="5" t="s">
        <v>151</v>
      </c>
      <c r="K67" s="5" t="s">
        <v>152</v>
      </c>
      <c r="L67" s="5" t="s">
        <v>326</v>
      </c>
      <c r="M67" s="8">
        <v>8834</v>
      </c>
      <c r="N67" s="5" t="s">
        <v>166</v>
      </c>
    </row>
    <row r="68" spans="1:14" ht="39.6" x14ac:dyDescent="0.3">
      <c r="A68" s="1"/>
      <c r="B68" s="5" t="s">
        <v>327</v>
      </c>
      <c r="C68" s="5" t="s">
        <v>328</v>
      </c>
      <c r="D68" s="5" t="s">
        <v>329</v>
      </c>
      <c r="E68" s="4" t="s">
        <v>147</v>
      </c>
      <c r="F68" s="4" t="s">
        <v>148</v>
      </c>
      <c r="G68" s="6" t="s">
        <v>330</v>
      </c>
      <c r="H68" s="8">
        <v>0</v>
      </c>
      <c r="I68" s="5" t="s">
        <v>150</v>
      </c>
      <c r="J68" s="5" t="s">
        <v>151</v>
      </c>
      <c r="K68" s="5" t="s">
        <v>152</v>
      </c>
      <c r="L68" s="5" t="s">
        <v>156</v>
      </c>
      <c r="M68" s="8">
        <v>22979</v>
      </c>
      <c r="N68" s="5" t="s">
        <v>166</v>
      </c>
    </row>
    <row r="69" spans="1:14" x14ac:dyDescent="0.3">
      <c r="A69" s="1"/>
      <c r="B69" s="5" t="s">
        <v>331</v>
      </c>
      <c r="C69" s="5" t="s">
        <v>332</v>
      </c>
      <c r="D69" s="5" t="s">
        <v>333</v>
      </c>
      <c r="E69" s="4" t="s">
        <v>147</v>
      </c>
      <c r="F69" s="4" t="s">
        <v>148</v>
      </c>
      <c r="G69" s="6" t="s">
        <v>334</v>
      </c>
      <c r="H69" s="8">
        <v>179.37</v>
      </c>
      <c r="I69" s="5" t="s">
        <v>335</v>
      </c>
      <c r="J69" s="5" t="s">
        <v>151</v>
      </c>
      <c r="K69" s="5" t="s">
        <v>152</v>
      </c>
      <c r="L69" s="5" t="s">
        <v>153</v>
      </c>
      <c r="M69" s="8">
        <v>15108</v>
      </c>
      <c r="N69" s="5" t="s">
        <v>154</v>
      </c>
    </row>
    <row r="70" spans="1:14" x14ac:dyDescent="0.3">
      <c r="A70" s="1"/>
      <c r="B70" s="5" t="s">
        <v>331</v>
      </c>
      <c r="C70" s="5" t="s">
        <v>332</v>
      </c>
      <c r="D70" s="5" t="s">
        <v>333</v>
      </c>
      <c r="E70" s="4" t="s">
        <v>147</v>
      </c>
      <c r="F70" s="4" t="s">
        <v>148</v>
      </c>
      <c r="G70" s="6" t="s">
        <v>336</v>
      </c>
      <c r="H70" s="8">
        <v>179.37</v>
      </c>
      <c r="I70" s="5" t="s">
        <v>150</v>
      </c>
      <c r="J70" s="5" t="s">
        <v>151</v>
      </c>
      <c r="K70" s="5" t="s">
        <v>152</v>
      </c>
      <c r="L70" s="5" t="s">
        <v>153</v>
      </c>
      <c r="M70" s="8">
        <v>15108</v>
      </c>
      <c r="N70" s="5" t="s">
        <v>154</v>
      </c>
    </row>
    <row r="71" spans="1:14" ht="26.4" x14ac:dyDescent="0.3">
      <c r="A71" s="1"/>
      <c r="B71" s="5" t="s">
        <v>331</v>
      </c>
      <c r="C71" s="5" t="s">
        <v>337</v>
      </c>
      <c r="D71" s="5" t="s">
        <v>17</v>
      </c>
      <c r="E71" s="4" t="s">
        <v>147</v>
      </c>
      <c r="F71" s="4" t="s">
        <v>148</v>
      </c>
      <c r="G71" s="6" t="s">
        <v>338</v>
      </c>
      <c r="H71" s="8">
        <v>0</v>
      </c>
      <c r="I71" s="5" t="s">
        <v>150</v>
      </c>
      <c r="J71" s="5" t="s">
        <v>164</v>
      </c>
      <c r="K71" s="5" t="s">
        <v>152</v>
      </c>
      <c r="L71" s="5" t="s">
        <v>156</v>
      </c>
      <c r="M71" s="8">
        <v>14953</v>
      </c>
      <c r="N71" s="5" t="s">
        <v>166</v>
      </c>
    </row>
    <row r="72" spans="1:14" x14ac:dyDescent="0.3">
      <c r="A72" s="1"/>
      <c r="B72" s="5" t="s">
        <v>331</v>
      </c>
      <c r="C72" s="5" t="s">
        <v>337</v>
      </c>
      <c r="D72" s="5" t="s">
        <v>339</v>
      </c>
      <c r="E72" s="4" t="s">
        <v>340</v>
      </c>
      <c r="F72" s="4" t="s">
        <v>148</v>
      </c>
      <c r="G72" s="6" t="s">
        <v>341</v>
      </c>
      <c r="H72" s="8">
        <v>0</v>
      </c>
      <c r="I72" s="5" t="s">
        <v>150</v>
      </c>
      <c r="J72" s="5" t="s">
        <v>151</v>
      </c>
      <c r="K72" s="5" t="s">
        <v>152</v>
      </c>
      <c r="L72" s="5" t="s">
        <v>153</v>
      </c>
      <c r="M72" s="8">
        <v>14979</v>
      </c>
      <c r="N72" s="5" t="s">
        <v>166</v>
      </c>
    </row>
    <row r="73" spans="1:14" ht="52.8" x14ac:dyDescent="0.3">
      <c r="A73" s="1"/>
      <c r="B73" s="5" t="s">
        <v>331</v>
      </c>
      <c r="C73" s="5" t="s">
        <v>337</v>
      </c>
      <c r="D73" s="5" t="s">
        <v>342</v>
      </c>
      <c r="E73" s="4" t="s">
        <v>343</v>
      </c>
      <c r="F73" s="4" t="s">
        <v>344</v>
      </c>
      <c r="G73" s="6" t="s">
        <v>345</v>
      </c>
      <c r="H73" s="8">
        <v>0</v>
      </c>
      <c r="I73" s="5" t="s">
        <v>150</v>
      </c>
      <c r="J73" s="5" t="s">
        <v>151</v>
      </c>
      <c r="K73" s="5" t="s">
        <v>152</v>
      </c>
      <c r="L73" s="5" t="s">
        <v>153</v>
      </c>
      <c r="M73" s="8">
        <v>15194</v>
      </c>
      <c r="N73" s="5" t="s">
        <v>166</v>
      </c>
    </row>
    <row r="74" spans="1:14" ht="26.4" x14ac:dyDescent="0.3">
      <c r="A74" s="1"/>
      <c r="B74" s="5" t="s">
        <v>331</v>
      </c>
      <c r="C74" s="5" t="s">
        <v>346</v>
      </c>
      <c r="D74" s="5" t="s">
        <v>347</v>
      </c>
      <c r="E74" s="4" t="s">
        <v>147</v>
      </c>
      <c r="F74" s="4" t="s">
        <v>148</v>
      </c>
      <c r="G74" s="6" t="s">
        <v>348</v>
      </c>
      <c r="H74" s="8">
        <v>0</v>
      </c>
      <c r="I74" s="5" t="s">
        <v>150</v>
      </c>
      <c r="J74" s="5" t="s">
        <v>164</v>
      </c>
      <c r="K74" s="5" t="s">
        <v>152</v>
      </c>
      <c r="L74" s="5" t="s">
        <v>156</v>
      </c>
      <c r="M74" s="8">
        <v>14956</v>
      </c>
      <c r="N74" s="5" t="s">
        <v>166</v>
      </c>
    </row>
    <row r="75" spans="1:14" x14ac:dyDescent="0.3">
      <c r="A75" s="1"/>
      <c r="B75" s="5" t="s">
        <v>331</v>
      </c>
      <c r="C75" s="5" t="s">
        <v>346</v>
      </c>
      <c r="D75" s="5" t="s">
        <v>347</v>
      </c>
      <c r="E75" s="4" t="s">
        <v>343</v>
      </c>
      <c r="F75" s="4" t="s">
        <v>344</v>
      </c>
      <c r="G75" s="6" t="s">
        <v>349</v>
      </c>
      <c r="H75" s="8">
        <v>0</v>
      </c>
      <c r="I75" s="5" t="s">
        <v>150</v>
      </c>
      <c r="J75" s="5" t="s">
        <v>164</v>
      </c>
      <c r="K75" s="5" t="s">
        <v>152</v>
      </c>
      <c r="L75" s="5" t="s">
        <v>153</v>
      </c>
      <c r="M75" s="8">
        <v>14956</v>
      </c>
      <c r="N75" s="5" t="s">
        <v>166</v>
      </c>
    </row>
    <row r="76" spans="1:14" ht="26.4" x14ac:dyDescent="0.3">
      <c r="A76" s="1"/>
      <c r="B76" s="5" t="s">
        <v>331</v>
      </c>
      <c r="C76" s="5" t="s">
        <v>350</v>
      </c>
      <c r="D76" s="5" t="s">
        <v>351</v>
      </c>
      <c r="E76" s="4" t="s">
        <v>147</v>
      </c>
      <c r="F76" s="4" t="s">
        <v>148</v>
      </c>
      <c r="G76" s="6" t="s">
        <v>352</v>
      </c>
      <c r="H76" s="8">
        <v>0</v>
      </c>
      <c r="I76" s="5" t="s">
        <v>150</v>
      </c>
      <c r="J76" s="5" t="s">
        <v>151</v>
      </c>
      <c r="K76" s="5" t="s">
        <v>152</v>
      </c>
      <c r="L76" s="5" t="s">
        <v>153</v>
      </c>
      <c r="M76" s="8">
        <v>11495</v>
      </c>
      <c r="N76" s="5" t="s">
        <v>166</v>
      </c>
    </row>
    <row r="77" spans="1:14" ht="52.8" x14ac:dyDescent="0.3">
      <c r="A77" s="1"/>
      <c r="B77" s="5" t="s">
        <v>353</v>
      </c>
      <c r="C77" s="5" t="s">
        <v>354</v>
      </c>
      <c r="D77" s="5" t="s">
        <v>162</v>
      </c>
      <c r="E77" s="4" t="s">
        <v>147</v>
      </c>
      <c r="F77" s="4" t="s">
        <v>148</v>
      </c>
      <c r="G77" s="6" t="s">
        <v>355</v>
      </c>
      <c r="H77" s="8">
        <v>0</v>
      </c>
      <c r="I77" s="5" t="s">
        <v>150</v>
      </c>
      <c r="J77" s="5" t="s">
        <v>151</v>
      </c>
      <c r="K77" s="5" t="s">
        <v>152</v>
      </c>
      <c r="L77" s="5" t="s">
        <v>156</v>
      </c>
      <c r="M77" s="8">
        <v>11810</v>
      </c>
      <c r="N77" s="5" t="s">
        <v>166</v>
      </c>
    </row>
    <row r="78" spans="1:14" x14ac:dyDescent="0.3">
      <c r="A78" s="1"/>
      <c r="B78" s="5" t="s">
        <v>356</v>
      </c>
      <c r="C78" s="5" t="s">
        <v>357</v>
      </c>
      <c r="D78" s="5" t="s">
        <v>358</v>
      </c>
      <c r="E78" s="4" t="s">
        <v>147</v>
      </c>
      <c r="F78" s="4" t="s">
        <v>148</v>
      </c>
      <c r="G78" s="6" t="s">
        <v>359</v>
      </c>
      <c r="H78" s="8">
        <v>0</v>
      </c>
      <c r="I78" s="5" t="s">
        <v>150</v>
      </c>
      <c r="J78" s="5" t="s">
        <v>151</v>
      </c>
      <c r="K78" s="5" t="s">
        <v>152</v>
      </c>
      <c r="L78" s="5" t="s">
        <v>156</v>
      </c>
      <c r="M78" s="8">
        <v>10814</v>
      </c>
      <c r="N78" s="5" t="s">
        <v>166</v>
      </c>
    </row>
    <row r="79" spans="1:14" x14ac:dyDescent="0.3">
      <c r="A79" s="1"/>
      <c r="B79" s="5" t="s">
        <v>100</v>
      </c>
      <c r="C79" s="5" t="s">
        <v>360</v>
      </c>
      <c r="D79" s="5" t="s">
        <v>361</v>
      </c>
      <c r="E79" s="4" t="s">
        <v>147</v>
      </c>
      <c r="F79" s="4" t="s">
        <v>148</v>
      </c>
      <c r="G79" s="6" t="s">
        <v>362</v>
      </c>
      <c r="H79" s="8">
        <v>25</v>
      </c>
      <c r="I79" s="5" t="s">
        <v>150</v>
      </c>
      <c r="J79" s="5" t="s">
        <v>164</v>
      </c>
      <c r="K79" s="5" t="s">
        <v>152</v>
      </c>
      <c r="L79" s="5" t="s">
        <v>156</v>
      </c>
      <c r="M79" s="8">
        <v>35</v>
      </c>
      <c r="N79" s="5" t="s">
        <v>154</v>
      </c>
    </row>
    <row r="80" spans="1:14" ht="39.6" x14ac:dyDescent="0.3">
      <c r="A80" s="1"/>
      <c r="B80" s="5" t="s">
        <v>363</v>
      </c>
      <c r="C80" s="5" t="s">
        <v>364</v>
      </c>
      <c r="D80" s="5" t="s">
        <v>365</v>
      </c>
      <c r="E80" s="4" t="s">
        <v>147</v>
      </c>
      <c r="F80" s="4" t="s">
        <v>148</v>
      </c>
      <c r="G80" s="6" t="s">
        <v>366</v>
      </c>
      <c r="H80" s="8">
        <v>1.2</v>
      </c>
      <c r="I80" s="5" t="s">
        <v>150</v>
      </c>
      <c r="J80" s="5" t="s">
        <v>151</v>
      </c>
      <c r="K80" s="5" t="s">
        <v>152</v>
      </c>
      <c r="L80" s="5" t="s">
        <v>153</v>
      </c>
      <c r="M80" s="8">
        <v>20852</v>
      </c>
      <c r="N80" s="5" t="s">
        <v>154</v>
      </c>
    </row>
    <row r="81" spans="1:14" x14ac:dyDescent="0.3">
      <c r="A81" s="1"/>
      <c r="B81" s="5" t="s">
        <v>363</v>
      </c>
      <c r="C81" s="5" t="s">
        <v>367</v>
      </c>
      <c r="D81" s="5" t="s">
        <v>49</v>
      </c>
      <c r="E81" s="4" t="s">
        <v>368</v>
      </c>
      <c r="F81" s="4" t="s">
        <v>369</v>
      </c>
      <c r="G81" s="6" t="s">
        <v>370</v>
      </c>
      <c r="H81" s="8">
        <v>1.5</v>
      </c>
      <c r="I81" s="5" t="s">
        <v>150</v>
      </c>
      <c r="J81" s="5" t="s">
        <v>151</v>
      </c>
      <c r="K81" s="5" t="s">
        <v>152</v>
      </c>
      <c r="L81" s="5" t="s">
        <v>153</v>
      </c>
      <c r="M81" s="8">
        <v>15114</v>
      </c>
      <c r="N81" s="5" t="s">
        <v>154</v>
      </c>
    </row>
    <row r="82" spans="1:14" x14ac:dyDescent="0.3">
      <c r="A82" s="1"/>
      <c r="B82" s="5" t="s">
        <v>371</v>
      </c>
      <c r="C82" s="5" t="s">
        <v>372</v>
      </c>
      <c r="D82" s="5" t="s">
        <v>373</v>
      </c>
      <c r="E82" s="4" t="s">
        <v>188</v>
      </c>
      <c r="F82" s="4" t="s">
        <v>148</v>
      </c>
      <c r="G82" s="6" t="s">
        <v>374</v>
      </c>
      <c r="H82" s="8">
        <v>0</v>
      </c>
      <c r="I82" s="5" t="s">
        <v>150</v>
      </c>
      <c r="J82" s="5" t="s">
        <v>151</v>
      </c>
      <c r="K82" s="5" t="s">
        <v>152</v>
      </c>
      <c r="L82" s="5" t="s">
        <v>153</v>
      </c>
      <c r="M82" s="8">
        <v>1974</v>
      </c>
      <c r="N82" s="5" t="s">
        <v>166</v>
      </c>
    </row>
    <row r="83" spans="1:14" x14ac:dyDescent="0.3">
      <c r="A83" s="1"/>
      <c r="B83" s="5" t="s">
        <v>371</v>
      </c>
      <c r="C83" s="5" t="s">
        <v>375</v>
      </c>
      <c r="D83" s="5" t="s">
        <v>376</v>
      </c>
      <c r="E83" s="4" t="s">
        <v>147</v>
      </c>
      <c r="F83" s="4" t="s">
        <v>377</v>
      </c>
      <c r="G83" s="6" t="s">
        <v>378</v>
      </c>
      <c r="H83" s="8">
        <v>0</v>
      </c>
      <c r="I83" s="5" t="s">
        <v>150</v>
      </c>
      <c r="J83" s="5" t="s">
        <v>151</v>
      </c>
      <c r="K83" s="5" t="s">
        <v>152</v>
      </c>
      <c r="L83" s="5" t="s">
        <v>156</v>
      </c>
      <c r="M83" s="8">
        <v>16341</v>
      </c>
      <c r="N83" s="5" t="s">
        <v>166</v>
      </c>
    </row>
    <row r="84" spans="1:14" ht="26.4" x14ac:dyDescent="0.3">
      <c r="A84" s="1"/>
      <c r="B84" s="5" t="s">
        <v>379</v>
      </c>
      <c r="C84" s="5" t="s">
        <v>380</v>
      </c>
      <c r="D84" s="5" t="s">
        <v>381</v>
      </c>
      <c r="E84" s="4" t="s">
        <v>382</v>
      </c>
      <c r="F84" s="4" t="s">
        <v>383</v>
      </c>
      <c r="G84" s="6" t="s">
        <v>384</v>
      </c>
      <c r="H84" s="8">
        <v>0</v>
      </c>
      <c r="I84" s="5" t="s">
        <v>150</v>
      </c>
      <c r="J84" s="5" t="s">
        <v>151</v>
      </c>
      <c r="K84" s="5" t="s">
        <v>152</v>
      </c>
      <c r="L84" s="5" t="s">
        <v>227</v>
      </c>
      <c r="M84" s="8">
        <v>6226</v>
      </c>
      <c r="N84" s="5" t="s">
        <v>166</v>
      </c>
    </row>
    <row r="85" spans="1:14" x14ac:dyDescent="0.3">
      <c r="A85" s="1"/>
      <c r="B85" s="5" t="s">
        <v>379</v>
      </c>
      <c r="C85" s="5" t="s">
        <v>385</v>
      </c>
      <c r="D85" s="5" t="s">
        <v>386</v>
      </c>
      <c r="E85" s="4" t="s">
        <v>147</v>
      </c>
      <c r="F85" s="4" t="s">
        <v>148</v>
      </c>
      <c r="G85" s="6" t="s">
        <v>387</v>
      </c>
      <c r="H85" s="8">
        <v>0</v>
      </c>
      <c r="I85" s="5" t="s">
        <v>150</v>
      </c>
      <c r="J85" s="5" t="s">
        <v>151</v>
      </c>
      <c r="K85" s="5" t="s">
        <v>152</v>
      </c>
      <c r="L85" s="5" t="s">
        <v>156</v>
      </c>
      <c r="M85" s="8">
        <v>352</v>
      </c>
      <c r="N85" s="5" t="s">
        <v>166</v>
      </c>
    </row>
    <row r="86" spans="1:14" ht="66" x14ac:dyDescent="0.3">
      <c r="A86" s="1"/>
      <c r="B86" s="5" t="s">
        <v>379</v>
      </c>
      <c r="C86" s="5" t="s">
        <v>385</v>
      </c>
      <c r="D86" s="5" t="s">
        <v>388</v>
      </c>
      <c r="E86" s="4" t="s">
        <v>147</v>
      </c>
      <c r="F86" s="4" t="s">
        <v>148</v>
      </c>
      <c r="G86" s="6" t="s">
        <v>389</v>
      </c>
      <c r="H86" s="8">
        <v>0</v>
      </c>
      <c r="I86" s="5" t="s">
        <v>150</v>
      </c>
      <c r="J86" s="5" t="s">
        <v>151</v>
      </c>
      <c r="K86" s="5" t="s">
        <v>152</v>
      </c>
      <c r="L86" s="5" t="s">
        <v>156</v>
      </c>
      <c r="M86" s="8">
        <v>8939</v>
      </c>
      <c r="N86" s="5" t="s">
        <v>166</v>
      </c>
    </row>
    <row r="87" spans="1:14" ht="26.4" x14ac:dyDescent="0.3">
      <c r="A87" s="1"/>
      <c r="B87" s="5" t="s">
        <v>379</v>
      </c>
      <c r="C87" s="5" t="s">
        <v>385</v>
      </c>
      <c r="D87" s="5" t="s">
        <v>390</v>
      </c>
      <c r="E87" s="4" t="s">
        <v>391</v>
      </c>
      <c r="F87" s="4" t="s">
        <v>392</v>
      </c>
      <c r="G87" s="6" t="s">
        <v>393</v>
      </c>
      <c r="H87" s="8">
        <v>0</v>
      </c>
      <c r="I87" s="5" t="s">
        <v>150</v>
      </c>
      <c r="J87" s="5" t="s">
        <v>151</v>
      </c>
      <c r="K87" s="5" t="s">
        <v>152</v>
      </c>
      <c r="L87" s="5" t="s">
        <v>156</v>
      </c>
      <c r="M87" s="8">
        <v>891</v>
      </c>
      <c r="N87" s="5" t="s">
        <v>166</v>
      </c>
    </row>
    <row r="88" spans="1:14" ht="39.6" x14ac:dyDescent="0.3">
      <c r="A88" s="1"/>
      <c r="B88" s="5" t="s">
        <v>379</v>
      </c>
      <c r="C88" s="5" t="s">
        <v>385</v>
      </c>
      <c r="D88" s="5" t="s">
        <v>394</v>
      </c>
      <c r="E88" s="4" t="s">
        <v>395</v>
      </c>
      <c r="F88" s="4" t="s">
        <v>396</v>
      </c>
      <c r="G88" s="6" t="s">
        <v>397</v>
      </c>
      <c r="H88" s="8">
        <v>0</v>
      </c>
      <c r="I88" s="5" t="s">
        <v>150</v>
      </c>
      <c r="J88" s="5" t="s">
        <v>151</v>
      </c>
      <c r="K88" s="5" t="s">
        <v>152</v>
      </c>
      <c r="L88" s="5" t="s">
        <v>227</v>
      </c>
      <c r="M88" s="8">
        <v>1899</v>
      </c>
      <c r="N88" s="5" t="s">
        <v>166</v>
      </c>
    </row>
    <row r="89" spans="1:14" ht="26.4" x14ac:dyDescent="0.3">
      <c r="A89" s="1"/>
      <c r="B89" s="5" t="s">
        <v>379</v>
      </c>
      <c r="C89" s="5" t="s">
        <v>398</v>
      </c>
      <c r="D89" s="5" t="s">
        <v>162</v>
      </c>
      <c r="E89" s="4" t="s">
        <v>188</v>
      </c>
      <c r="F89" s="4" t="s">
        <v>189</v>
      </c>
      <c r="G89" s="6" t="s">
        <v>399</v>
      </c>
      <c r="H89" s="8">
        <v>0</v>
      </c>
      <c r="I89" s="5" t="s">
        <v>150</v>
      </c>
      <c r="J89" s="5" t="s">
        <v>151</v>
      </c>
      <c r="K89" s="5" t="s">
        <v>152</v>
      </c>
      <c r="L89" s="5" t="s">
        <v>153</v>
      </c>
      <c r="M89" s="8">
        <v>393</v>
      </c>
      <c r="N89" s="5" t="s">
        <v>166</v>
      </c>
    </row>
    <row r="90" spans="1:14" x14ac:dyDescent="0.3">
      <c r="A90" s="1"/>
      <c r="B90" s="5" t="s">
        <v>379</v>
      </c>
      <c r="C90" s="5" t="s">
        <v>398</v>
      </c>
      <c r="D90" s="5" t="s">
        <v>400</v>
      </c>
      <c r="E90" s="4" t="s">
        <v>391</v>
      </c>
      <c r="F90" s="4" t="s">
        <v>401</v>
      </c>
      <c r="G90" s="6" t="s">
        <v>402</v>
      </c>
      <c r="H90" s="8">
        <v>0</v>
      </c>
      <c r="I90" s="5" t="s">
        <v>150</v>
      </c>
      <c r="J90" s="5" t="s">
        <v>151</v>
      </c>
      <c r="K90" s="5" t="s">
        <v>152</v>
      </c>
      <c r="L90" s="5" t="s">
        <v>153</v>
      </c>
      <c r="M90" s="8">
        <v>892</v>
      </c>
      <c r="N90" s="5" t="s">
        <v>166</v>
      </c>
    </row>
    <row r="91" spans="1:14" ht="26.4" x14ac:dyDescent="0.3">
      <c r="A91" s="1"/>
      <c r="B91" s="5" t="s">
        <v>379</v>
      </c>
      <c r="C91" s="5" t="s">
        <v>398</v>
      </c>
      <c r="D91" s="5" t="s">
        <v>400</v>
      </c>
      <c r="E91" s="4" t="s">
        <v>391</v>
      </c>
      <c r="F91" s="4" t="s">
        <v>401</v>
      </c>
      <c r="G91" s="6" t="s">
        <v>403</v>
      </c>
      <c r="H91" s="8">
        <v>0</v>
      </c>
      <c r="I91" s="5" t="s">
        <v>150</v>
      </c>
      <c r="J91" s="5" t="s">
        <v>151</v>
      </c>
      <c r="K91" s="5" t="s">
        <v>152</v>
      </c>
      <c r="L91" s="5" t="s">
        <v>156</v>
      </c>
      <c r="M91" s="8">
        <v>892</v>
      </c>
      <c r="N91" s="5" t="s">
        <v>166</v>
      </c>
    </row>
    <row r="92" spans="1:14" ht="26.4" x14ac:dyDescent="0.3">
      <c r="A92" s="1"/>
      <c r="B92" s="5" t="s">
        <v>379</v>
      </c>
      <c r="C92" s="5" t="s">
        <v>404</v>
      </c>
      <c r="D92" s="5" t="s">
        <v>405</v>
      </c>
      <c r="E92" s="4" t="s">
        <v>147</v>
      </c>
      <c r="F92" s="4" t="s">
        <v>148</v>
      </c>
      <c r="G92" s="6" t="s">
        <v>406</v>
      </c>
      <c r="H92" s="8">
        <v>0</v>
      </c>
      <c r="I92" s="5" t="s">
        <v>150</v>
      </c>
      <c r="J92" s="5" t="s">
        <v>164</v>
      </c>
      <c r="K92" s="5" t="s">
        <v>152</v>
      </c>
      <c r="L92" s="5" t="s">
        <v>156</v>
      </c>
      <c r="M92" s="8">
        <v>23258</v>
      </c>
      <c r="N92" s="5" t="s">
        <v>166</v>
      </c>
    </row>
    <row r="93" spans="1:14" ht="26.4" x14ac:dyDescent="0.3">
      <c r="A93" s="1"/>
      <c r="B93" s="5" t="s">
        <v>379</v>
      </c>
      <c r="C93" s="5" t="s">
        <v>407</v>
      </c>
      <c r="D93" s="5" t="s">
        <v>408</v>
      </c>
      <c r="E93" s="4" t="s">
        <v>188</v>
      </c>
      <c r="F93" s="4" t="s">
        <v>203</v>
      </c>
      <c r="G93" s="6" t="s">
        <v>409</v>
      </c>
      <c r="H93" s="8">
        <v>0</v>
      </c>
      <c r="I93" s="5" t="s">
        <v>150</v>
      </c>
      <c r="J93" s="5" t="s">
        <v>151</v>
      </c>
      <c r="K93" s="5" t="s">
        <v>152</v>
      </c>
      <c r="L93" s="5" t="s">
        <v>227</v>
      </c>
      <c r="M93" s="8">
        <v>415</v>
      </c>
      <c r="N93" s="5" t="s">
        <v>166</v>
      </c>
    </row>
    <row r="94" spans="1:14" x14ac:dyDescent="0.3">
      <c r="A94" s="1"/>
      <c r="B94" s="5" t="s">
        <v>379</v>
      </c>
      <c r="C94" s="5" t="s">
        <v>224</v>
      </c>
      <c r="D94" s="5" t="s">
        <v>410</v>
      </c>
      <c r="E94" s="4" t="s">
        <v>411</v>
      </c>
      <c r="F94" s="4" t="s">
        <v>412</v>
      </c>
      <c r="G94" s="6" t="s">
        <v>413</v>
      </c>
      <c r="H94" s="8">
        <v>0</v>
      </c>
      <c r="I94" s="5" t="s">
        <v>150</v>
      </c>
      <c r="J94" s="5" t="s">
        <v>151</v>
      </c>
      <c r="K94" s="5" t="s">
        <v>152</v>
      </c>
      <c r="L94" s="5" t="s">
        <v>156</v>
      </c>
      <c r="M94" s="8">
        <v>434</v>
      </c>
      <c r="N94" s="5" t="s">
        <v>166</v>
      </c>
    </row>
    <row r="95" spans="1:14" ht="26.4" x14ac:dyDescent="0.3">
      <c r="A95" s="1"/>
      <c r="B95" s="5" t="s">
        <v>379</v>
      </c>
      <c r="C95" s="5" t="s">
        <v>224</v>
      </c>
      <c r="D95" s="5" t="s">
        <v>414</v>
      </c>
      <c r="E95" s="4" t="s">
        <v>411</v>
      </c>
      <c r="F95" s="4" t="s">
        <v>415</v>
      </c>
      <c r="G95" s="6" t="s">
        <v>416</v>
      </c>
      <c r="H95" s="8">
        <v>0</v>
      </c>
      <c r="I95" s="5" t="s">
        <v>150</v>
      </c>
      <c r="J95" s="5" t="s">
        <v>151</v>
      </c>
      <c r="K95" s="5" t="s">
        <v>152</v>
      </c>
      <c r="L95" s="5" t="s">
        <v>153</v>
      </c>
      <c r="M95" s="8">
        <v>24698</v>
      </c>
      <c r="N95" s="5" t="s">
        <v>166</v>
      </c>
    </row>
    <row r="96" spans="1:14" x14ac:dyDescent="0.3">
      <c r="A96" s="1"/>
      <c r="B96" s="5" t="s">
        <v>379</v>
      </c>
      <c r="C96" s="5" t="s">
        <v>224</v>
      </c>
      <c r="D96" s="5" t="s">
        <v>417</v>
      </c>
      <c r="E96" s="4" t="s">
        <v>412</v>
      </c>
      <c r="F96" s="4" t="s">
        <v>415</v>
      </c>
      <c r="G96" s="6" t="s">
        <v>413</v>
      </c>
      <c r="H96" s="8">
        <v>0</v>
      </c>
      <c r="I96" s="5" t="s">
        <v>150</v>
      </c>
      <c r="J96" s="5" t="s">
        <v>151</v>
      </c>
      <c r="K96" s="5" t="s">
        <v>152</v>
      </c>
      <c r="L96" s="5" t="s">
        <v>156</v>
      </c>
      <c r="M96" s="8">
        <v>923</v>
      </c>
      <c r="N96" s="5" t="s">
        <v>166</v>
      </c>
    </row>
    <row r="97" spans="1:14" x14ac:dyDescent="0.3">
      <c r="A97" s="1"/>
      <c r="B97" s="5" t="s">
        <v>379</v>
      </c>
      <c r="C97" s="5" t="s">
        <v>418</v>
      </c>
      <c r="D97" s="5" t="s">
        <v>419</v>
      </c>
      <c r="E97" s="4" t="s">
        <v>147</v>
      </c>
      <c r="F97" s="4" t="s">
        <v>290</v>
      </c>
      <c r="G97" s="6" t="s">
        <v>420</v>
      </c>
      <c r="H97" s="8">
        <v>0</v>
      </c>
      <c r="I97" s="5" t="s">
        <v>150</v>
      </c>
      <c r="J97" s="5" t="s">
        <v>151</v>
      </c>
      <c r="K97" s="5" t="s">
        <v>152</v>
      </c>
      <c r="L97" s="5" t="s">
        <v>165</v>
      </c>
      <c r="M97" s="8">
        <v>19900</v>
      </c>
      <c r="N97" s="5" t="s">
        <v>166</v>
      </c>
    </row>
    <row r="98" spans="1:14" ht="39.6" x14ac:dyDescent="0.3">
      <c r="A98" s="1"/>
      <c r="B98" s="5" t="s">
        <v>379</v>
      </c>
      <c r="C98" s="5" t="s">
        <v>418</v>
      </c>
      <c r="D98" s="5" t="s">
        <v>419</v>
      </c>
      <c r="E98" s="4" t="s">
        <v>421</v>
      </c>
      <c r="F98" s="4" t="s">
        <v>422</v>
      </c>
      <c r="G98" s="6" t="s">
        <v>423</v>
      </c>
      <c r="H98" s="8">
        <v>0</v>
      </c>
      <c r="I98" s="5" t="s">
        <v>150</v>
      </c>
      <c r="J98" s="5" t="s">
        <v>164</v>
      </c>
      <c r="K98" s="5" t="s">
        <v>152</v>
      </c>
      <c r="L98" s="5" t="s">
        <v>165</v>
      </c>
      <c r="M98" s="8">
        <v>19900</v>
      </c>
      <c r="N98" s="5" t="s">
        <v>166</v>
      </c>
    </row>
    <row r="99" spans="1:14" ht="52.8" x14ac:dyDescent="0.3">
      <c r="A99" s="1"/>
      <c r="B99" s="5" t="s">
        <v>379</v>
      </c>
      <c r="C99" s="5" t="s">
        <v>424</v>
      </c>
      <c r="D99" s="5" t="s">
        <v>425</v>
      </c>
      <c r="E99" s="4" t="s">
        <v>147</v>
      </c>
      <c r="F99" s="4" t="s">
        <v>148</v>
      </c>
      <c r="G99" s="6" t="s">
        <v>426</v>
      </c>
      <c r="H99" s="8">
        <v>0</v>
      </c>
      <c r="I99" s="5" t="s">
        <v>150</v>
      </c>
      <c r="J99" s="5" t="s">
        <v>151</v>
      </c>
      <c r="K99" s="5" t="s">
        <v>152</v>
      </c>
      <c r="L99" s="5" t="s">
        <v>156</v>
      </c>
      <c r="M99" s="8">
        <v>834</v>
      </c>
      <c r="N99" s="5" t="s">
        <v>166</v>
      </c>
    </row>
    <row r="100" spans="1:14" ht="52.8" x14ac:dyDescent="0.3">
      <c r="A100" s="1"/>
      <c r="B100" s="5" t="s">
        <v>379</v>
      </c>
      <c r="C100" s="5" t="s">
        <v>424</v>
      </c>
      <c r="D100" s="5" t="s">
        <v>427</v>
      </c>
      <c r="E100" s="4" t="s">
        <v>147</v>
      </c>
      <c r="F100" s="4" t="s">
        <v>148</v>
      </c>
      <c r="G100" s="6" t="s">
        <v>428</v>
      </c>
      <c r="H100" s="8">
        <v>0</v>
      </c>
      <c r="I100" s="5" t="s">
        <v>150</v>
      </c>
      <c r="J100" s="5" t="s">
        <v>151</v>
      </c>
      <c r="K100" s="5" t="s">
        <v>152</v>
      </c>
      <c r="L100" s="5" t="s">
        <v>156</v>
      </c>
      <c r="M100" s="8">
        <v>9267</v>
      </c>
      <c r="N100" s="5" t="s">
        <v>166</v>
      </c>
    </row>
    <row r="101" spans="1:14" ht="39.6" x14ac:dyDescent="0.3">
      <c r="A101" s="1"/>
      <c r="B101" s="5" t="s">
        <v>379</v>
      </c>
      <c r="C101" s="5" t="s">
        <v>429</v>
      </c>
      <c r="D101" s="5" t="s">
        <v>430</v>
      </c>
      <c r="E101" s="4" t="s">
        <v>147</v>
      </c>
      <c r="F101" s="4" t="s">
        <v>148</v>
      </c>
      <c r="G101" s="6" t="s">
        <v>431</v>
      </c>
      <c r="H101" s="8">
        <v>0</v>
      </c>
      <c r="I101" s="5" t="s">
        <v>150</v>
      </c>
      <c r="J101" s="5" t="s">
        <v>164</v>
      </c>
      <c r="K101" s="5" t="s">
        <v>152</v>
      </c>
      <c r="L101" s="5" t="s">
        <v>156</v>
      </c>
      <c r="M101" s="8">
        <v>1987</v>
      </c>
      <c r="N101" s="5" t="s">
        <v>166</v>
      </c>
    </row>
    <row r="102" spans="1:14" x14ac:dyDescent="0.3">
      <c r="A102" s="1"/>
      <c r="B102" s="5" t="s">
        <v>379</v>
      </c>
      <c r="C102" s="5" t="s">
        <v>432</v>
      </c>
      <c r="D102" s="5" t="s">
        <v>433</v>
      </c>
      <c r="E102" s="4" t="s">
        <v>147</v>
      </c>
      <c r="F102" s="4" t="s">
        <v>434</v>
      </c>
      <c r="G102" s="6" t="s">
        <v>435</v>
      </c>
      <c r="H102" s="8">
        <v>0</v>
      </c>
      <c r="I102" s="5" t="s">
        <v>150</v>
      </c>
      <c r="J102" s="5" t="s">
        <v>151</v>
      </c>
      <c r="K102" s="5" t="s">
        <v>152</v>
      </c>
      <c r="L102" s="5" t="s">
        <v>165</v>
      </c>
      <c r="M102" s="8">
        <v>24081</v>
      </c>
      <c r="N102" s="5" t="s">
        <v>166</v>
      </c>
    </row>
    <row r="103" spans="1:14" ht="39.6" x14ac:dyDescent="0.3">
      <c r="A103" s="1"/>
      <c r="B103" s="5" t="s">
        <v>379</v>
      </c>
      <c r="C103" s="5" t="s">
        <v>432</v>
      </c>
      <c r="D103" s="5" t="s">
        <v>436</v>
      </c>
      <c r="E103" s="4" t="s">
        <v>147</v>
      </c>
      <c r="F103" s="4" t="s">
        <v>148</v>
      </c>
      <c r="G103" s="6" t="s">
        <v>437</v>
      </c>
      <c r="H103" s="8">
        <v>0</v>
      </c>
      <c r="I103" s="5" t="s">
        <v>150</v>
      </c>
      <c r="J103" s="5" t="s">
        <v>151</v>
      </c>
      <c r="K103" s="5" t="s">
        <v>152</v>
      </c>
      <c r="L103" s="5" t="s">
        <v>156</v>
      </c>
      <c r="M103" s="8">
        <v>8680</v>
      </c>
      <c r="N103" s="5" t="s">
        <v>166</v>
      </c>
    </row>
    <row r="104" spans="1:14" ht="52.8" x14ac:dyDescent="0.3">
      <c r="A104" s="1"/>
      <c r="B104" s="5" t="s">
        <v>379</v>
      </c>
      <c r="C104" s="5" t="s">
        <v>432</v>
      </c>
      <c r="D104" s="5" t="s">
        <v>438</v>
      </c>
      <c r="E104" s="4" t="s">
        <v>439</v>
      </c>
      <c r="F104" s="4" t="s">
        <v>440</v>
      </c>
      <c r="G104" s="6" t="s">
        <v>441</v>
      </c>
      <c r="H104" s="8">
        <v>0</v>
      </c>
      <c r="I104" s="5" t="s">
        <v>150</v>
      </c>
      <c r="J104" s="5" t="s">
        <v>151</v>
      </c>
      <c r="K104" s="5" t="s">
        <v>152</v>
      </c>
      <c r="L104" s="5" t="s">
        <v>227</v>
      </c>
      <c r="M104" s="8">
        <v>1707</v>
      </c>
      <c r="N104" s="5" t="s">
        <v>166</v>
      </c>
    </row>
    <row r="105" spans="1:14" ht="39.6" x14ac:dyDescent="0.3">
      <c r="A105" s="1"/>
      <c r="B105" s="5" t="s">
        <v>379</v>
      </c>
      <c r="C105" s="5" t="s">
        <v>432</v>
      </c>
      <c r="D105" s="5" t="s">
        <v>433</v>
      </c>
      <c r="E105" s="4" t="s">
        <v>290</v>
      </c>
      <c r="F105" s="4" t="s">
        <v>189</v>
      </c>
      <c r="G105" s="6" t="s">
        <v>442</v>
      </c>
      <c r="H105" s="8">
        <v>0</v>
      </c>
      <c r="I105" s="5" t="s">
        <v>150</v>
      </c>
      <c r="J105" s="5" t="s">
        <v>164</v>
      </c>
      <c r="K105" s="5" t="s">
        <v>152</v>
      </c>
      <c r="L105" s="5" t="s">
        <v>165</v>
      </c>
      <c r="M105" s="8">
        <v>24081</v>
      </c>
      <c r="N105" s="5" t="s">
        <v>166</v>
      </c>
    </row>
    <row r="106" spans="1:14" ht="39.6" x14ac:dyDescent="0.3">
      <c r="A106" s="1"/>
      <c r="B106" s="5" t="s">
        <v>379</v>
      </c>
      <c r="C106" s="5" t="s">
        <v>432</v>
      </c>
      <c r="D106" s="5" t="s">
        <v>443</v>
      </c>
      <c r="E106" s="4" t="s">
        <v>392</v>
      </c>
      <c r="F106" s="4" t="s">
        <v>189</v>
      </c>
      <c r="G106" s="6" t="s">
        <v>444</v>
      </c>
      <c r="H106" s="8">
        <v>0</v>
      </c>
      <c r="I106" s="5" t="s">
        <v>150</v>
      </c>
      <c r="J106" s="5" t="s">
        <v>164</v>
      </c>
      <c r="K106" s="5" t="s">
        <v>152</v>
      </c>
      <c r="L106" s="5" t="s">
        <v>165</v>
      </c>
      <c r="M106" s="8">
        <v>13510</v>
      </c>
      <c r="N106" s="5" t="s">
        <v>166</v>
      </c>
    </row>
    <row r="107" spans="1:14" x14ac:dyDescent="0.3">
      <c r="A107" s="1"/>
      <c r="B107" s="5" t="s">
        <v>379</v>
      </c>
      <c r="C107" s="5" t="s">
        <v>445</v>
      </c>
      <c r="D107" s="5" t="s">
        <v>446</v>
      </c>
      <c r="E107" s="4" t="s">
        <v>147</v>
      </c>
      <c r="F107" s="4" t="s">
        <v>148</v>
      </c>
      <c r="G107" s="6" t="s">
        <v>447</v>
      </c>
      <c r="H107" s="8">
        <v>0</v>
      </c>
      <c r="I107" s="5" t="s">
        <v>150</v>
      </c>
      <c r="J107" s="5" t="s">
        <v>151</v>
      </c>
      <c r="K107" s="5" t="s">
        <v>152</v>
      </c>
      <c r="L107" s="5" t="s">
        <v>156</v>
      </c>
      <c r="M107" s="8">
        <v>838</v>
      </c>
      <c r="N107" s="5" t="s">
        <v>166</v>
      </c>
    </row>
    <row r="108" spans="1:14" ht="52.8" x14ac:dyDescent="0.3">
      <c r="A108" s="1"/>
      <c r="B108" s="5" t="s">
        <v>379</v>
      </c>
      <c r="C108" s="5" t="s">
        <v>445</v>
      </c>
      <c r="D108" s="5" t="s">
        <v>448</v>
      </c>
      <c r="E108" s="4" t="s">
        <v>147</v>
      </c>
      <c r="F108" s="4" t="s">
        <v>189</v>
      </c>
      <c r="G108" s="6" t="s">
        <v>449</v>
      </c>
      <c r="H108" s="8">
        <v>0</v>
      </c>
      <c r="I108" s="5" t="s">
        <v>150</v>
      </c>
      <c r="J108" s="5" t="s">
        <v>151</v>
      </c>
      <c r="K108" s="5" t="s">
        <v>152</v>
      </c>
      <c r="L108" s="5" t="s">
        <v>153</v>
      </c>
      <c r="M108" s="8">
        <v>10975</v>
      </c>
      <c r="N108" s="5" t="s">
        <v>166</v>
      </c>
    </row>
    <row r="109" spans="1:14" ht="52.8" x14ac:dyDescent="0.3">
      <c r="A109" s="1"/>
      <c r="B109" s="5" t="s">
        <v>379</v>
      </c>
      <c r="C109" s="5" t="s">
        <v>445</v>
      </c>
      <c r="D109" s="5" t="s">
        <v>450</v>
      </c>
      <c r="E109" s="4" t="s">
        <v>147</v>
      </c>
      <c r="F109" s="4" t="s">
        <v>148</v>
      </c>
      <c r="G109" s="6" t="s">
        <v>451</v>
      </c>
      <c r="H109" s="8">
        <v>0</v>
      </c>
      <c r="I109" s="5" t="s">
        <v>150</v>
      </c>
      <c r="J109" s="5" t="s">
        <v>164</v>
      </c>
      <c r="K109" s="5" t="s">
        <v>152</v>
      </c>
      <c r="L109" s="5" t="s">
        <v>153</v>
      </c>
      <c r="M109" s="8">
        <v>1802</v>
      </c>
      <c r="N109" s="5" t="s">
        <v>166</v>
      </c>
    </row>
    <row r="110" spans="1:14" ht="52.8" x14ac:dyDescent="0.3">
      <c r="A110" s="1"/>
      <c r="B110" s="5" t="s">
        <v>379</v>
      </c>
      <c r="C110" s="5" t="s">
        <v>445</v>
      </c>
      <c r="D110" s="5" t="s">
        <v>450</v>
      </c>
      <c r="E110" s="4" t="s">
        <v>188</v>
      </c>
      <c r="F110" s="4" t="s">
        <v>189</v>
      </c>
      <c r="G110" s="6" t="s">
        <v>452</v>
      </c>
      <c r="H110" s="8">
        <v>0</v>
      </c>
      <c r="I110" s="5" t="s">
        <v>150</v>
      </c>
      <c r="J110" s="5" t="s">
        <v>164</v>
      </c>
      <c r="K110" s="5" t="s">
        <v>152</v>
      </c>
      <c r="L110" s="5" t="s">
        <v>153</v>
      </c>
      <c r="M110" s="8">
        <v>1802</v>
      </c>
      <c r="N110" s="5" t="s">
        <v>166</v>
      </c>
    </row>
    <row r="111" spans="1:14" ht="39.6" x14ac:dyDescent="0.3">
      <c r="A111" s="1"/>
      <c r="B111" s="5" t="s">
        <v>379</v>
      </c>
      <c r="C111" s="5" t="s">
        <v>445</v>
      </c>
      <c r="D111" s="5" t="s">
        <v>450</v>
      </c>
      <c r="E111" s="4" t="s">
        <v>188</v>
      </c>
      <c r="F111" s="4" t="s">
        <v>189</v>
      </c>
      <c r="G111" s="6" t="s">
        <v>453</v>
      </c>
      <c r="H111" s="8">
        <v>0</v>
      </c>
      <c r="I111" s="5" t="s">
        <v>150</v>
      </c>
      <c r="J111" s="5" t="s">
        <v>164</v>
      </c>
      <c r="K111" s="5" t="s">
        <v>152</v>
      </c>
      <c r="L111" s="5" t="s">
        <v>153</v>
      </c>
      <c r="M111" s="8">
        <v>1802</v>
      </c>
      <c r="N111" s="5" t="s">
        <v>166</v>
      </c>
    </row>
    <row r="112" spans="1:14" ht="26.4" x14ac:dyDescent="0.3">
      <c r="A112" s="1"/>
      <c r="B112" s="5" t="s">
        <v>379</v>
      </c>
      <c r="C112" s="5" t="s">
        <v>445</v>
      </c>
      <c r="D112" s="5" t="s">
        <v>454</v>
      </c>
      <c r="E112" s="4" t="s">
        <v>391</v>
      </c>
      <c r="F112" s="4" t="s">
        <v>455</v>
      </c>
      <c r="G112" s="6" t="s">
        <v>456</v>
      </c>
      <c r="H112" s="8">
        <v>0</v>
      </c>
      <c r="I112" s="5" t="s">
        <v>150</v>
      </c>
      <c r="J112" s="5" t="s">
        <v>164</v>
      </c>
      <c r="K112" s="5" t="s">
        <v>152</v>
      </c>
      <c r="L112" s="5" t="s">
        <v>156</v>
      </c>
      <c r="M112" s="8">
        <v>1437</v>
      </c>
      <c r="N112" s="5" t="s">
        <v>166</v>
      </c>
    </row>
    <row r="113" spans="1:14" ht="26.4" x14ac:dyDescent="0.3">
      <c r="A113" s="1"/>
      <c r="B113" s="5" t="s">
        <v>379</v>
      </c>
      <c r="C113" s="5" t="s">
        <v>457</v>
      </c>
      <c r="D113" s="5" t="s">
        <v>458</v>
      </c>
      <c r="E113" s="4" t="s">
        <v>459</v>
      </c>
      <c r="F113" s="4" t="s">
        <v>460</v>
      </c>
      <c r="G113" s="6" t="s">
        <v>461</v>
      </c>
      <c r="H113" s="8">
        <v>0</v>
      </c>
      <c r="I113" s="5" t="s">
        <v>150</v>
      </c>
      <c r="J113" s="5" t="s">
        <v>151</v>
      </c>
      <c r="K113" s="5" t="s">
        <v>152</v>
      </c>
      <c r="L113" s="5" t="s">
        <v>153</v>
      </c>
      <c r="M113" s="8">
        <v>10700</v>
      </c>
      <c r="N113" s="5" t="s">
        <v>166</v>
      </c>
    </row>
    <row r="114" spans="1:14" ht="39.6" x14ac:dyDescent="0.3">
      <c r="A114" s="1"/>
      <c r="B114" s="5" t="s">
        <v>379</v>
      </c>
      <c r="C114" s="5" t="s">
        <v>303</v>
      </c>
      <c r="D114" s="5" t="s">
        <v>462</v>
      </c>
      <c r="E114" s="4" t="s">
        <v>147</v>
      </c>
      <c r="F114" s="4" t="s">
        <v>148</v>
      </c>
      <c r="G114" s="6" t="s">
        <v>463</v>
      </c>
      <c r="H114" s="8">
        <v>0</v>
      </c>
      <c r="I114" s="5" t="s">
        <v>150</v>
      </c>
      <c r="J114" s="5" t="s">
        <v>164</v>
      </c>
      <c r="K114" s="5" t="s">
        <v>152</v>
      </c>
      <c r="L114" s="5" t="s">
        <v>156</v>
      </c>
      <c r="M114" s="8">
        <v>12879</v>
      </c>
      <c r="N114" s="5" t="s">
        <v>166</v>
      </c>
    </row>
    <row r="115" spans="1:14" ht="39.6" x14ac:dyDescent="0.3">
      <c r="A115" s="1"/>
      <c r="B115" s="5" t="s">
        <v>379</v>
      </c>
      <c r="C115" s="5" t="s">
        <v>464</v>
      </c>
      <c r="D115" s="5" t="s">
        <v>465</v>
      </c>
      <c r="E115" s="4" t="s">
        <v>147</v>
      </c>
      <c r="F115" s="4" t="s">
        <v>148</v>
      </c>
      <c r="G115" s="6" t="s">
        <v>466</v>
      </c>
      <c r="H115" s="8">
        <v>0</v>
      </c>
      <c r="I115" s="5" t="s">
        <v>150</v>
      </c>
      <c r="J115" s="5" t="s">
        <v>164</v>
      </c>
      <c r="K115" s="5" t="s">
        <v>152</v>
      </c>
      <c r="L115" s="5" t="s">
        <v>156</v>
      </c>
      <c r="M115" s="8">
        <v>898</v>
      </c>
      <c r="N115" s="5" t="s">
        <v>166</v>
      </c>
    </row>
    <row r="116" spans="1:14" x14ac:dyDescent="0.3">
      <c r="A116" s="1"/>
      <c r="B116" s="5" t="s">
        <v>379</v>
      </c>
      <c r="C116" s="5" t="s">
        <v>464</v>
      </c>
      <c r="D116" s="5" t="s">
        <v>467</v>
      </c>
      <c r="E116" s="4" t="s">
        <v>468</v>
      </c>
      <c r="F116" s="4" t="s">
        <v>469</v>
      </c>
      <c r="G116" s="6" t="s">
        <v>470</v>
      </c>
      <c r="H116" s="8">
        <v>0</v>
      </c>
      <c r="I116" s="5" t="s">
        <v>150</v>
      </c>
      <c r="J116" s="5" t="s">
        <v>151</v>
      </c>
      <c r="K116" s="5" t="s">
        <v>152</v>
      </c>
      <c r="L116" s="5" t="s">
        <v>153</v>
      </c>
      <c r="M116" s="8">
        <v>14364</v>
      </c>
      <c r="N116" s="5" t="s">
        <v>166</v>
      </c>
    </row>
    <row r="117" spans="1:14" ht="26.4" x14ac:dyDescent="0.3">
      <c r="A117" s="1"/>
      <c r="B117" s="5" t="s">
        <v>379</v>
      </c>
      <c r="C117" s="5" t="s">
        <v>471</v>
      </c>
      <c r="D117" s="5" t="s">
        <v>472</v>
      </c>
      <c r="E117" s="4" t="s">
        <v>188</v>
      </c>
      <c r="F117" s="4" t="s">
        <v>473</v>
      </c>
      <c r="G117" s="6" t="s">
        <v>474</v>
      </c>
      <c r="H117" s="8">
        <v>0</v>
      </c>
      <c r="I117" s="5" t="s">
        <v>150</v>
      </c>
      <c r="J117" s="5" t="s">
        <v>151</v>
      </c>
      <c r="K117" s="5" t="s">
        <v>152</v>
      </c>
      <c r="L117" s="5" t="s">
        <v>156</v>
      </c>
      <c r="M117" s="8">
        <v>10924</v>
      </c>
      <c r="N117" s="5" t="s">
        <v>166</v>
      </c>
    </row>
    <row r="118" spans="1:14" ht="26.4" x14ac:dyDescent="0.3">
      <c r="A118" s="1"/>
      <c r="B118" s="5" t="s">
        <v>379</v>
      </c>
      <c r="C118" s="5" t="s">
        <v>471</v>
      </c>
      <c r="D118" s="5" t="s">
        <v>17</v>
      </c>
      <c r="E118" s="4" t="s">
        <v>475</v>
      </c>
      <c r="F118" s="4" t="s">
        <v>415</v>
      </c>
      <c r="G118" s="6" t="s">
        <v>476</v>
      </c>
      <c r="H118" s="8">
        <v>0</v>
      </c>
      <c r="I118" s="5" t="s">
        <v>150</v>
      </c>
      <c r="J118" s="5" t="s">
        <v>164</v>
      </c>
      <c r="K118" s="5" t="s">
        <v>152</v>
      </c>
      <c r="L118" s="5" t="s">
        <v>156</v>
      </c>
      <c r="M118" s="8">
        <v>1793</v>
      </c>
      <c r="N118" s="5" t="s">
        <v>166</v>
      </c>
    </row>
    <row r="119" spans="1:14" ht="26.4" x14ac:dyDescent="0.3">
      <c r="A119" s="1"/>
      <c r="B119" s="5" t="s">
        <v>379</v>
      </c>
      <c r="C119" s="5" t="s">
        <v>477</v>
      </c>
      <c r="D119" s="5" t="s">
        <v>478</v>
      </c>
      <c r="E119" s="4" t="s">
        <v>147</v>
      </c>
      <c r="F119" s="4" t="s">
        <v>148</v>
      </c>
      <c r="G119" s="6" t="s">
        <v>479</v>
      </c>
      <c r="H119" s="8">
        <v>0</v>
      </c>
      <c r="I119" s="5" t="s">
        <v>150</v>
      </c>
      <c r="J119" s="5" t="s">
        <v>151</v>
      </c>
      <c r="K119" s="5" t="s">
        <v>152</v>
      </c>
      <c r="L119" s="5" t="s">
        <v>156</v>
      </c>
      <c r="M119" s="8">
        <v>10930</v>
      </c>
      <c r="N119" s="5" t="s">
        <v>166</v>
      </c>
    </row>
    <row r="120" spans="1:14" x14ac:dyDescent="0.3">
      <c r="A120" s="1"/>
      <c r="B120" s="5" t="s">
        <v>480</v>
      </c>
      <c r="C120" s="5" t="s">
        <v>481</v>
      </c>
      <c r="D120" s="5" t="s">
        <v>482</v>
      </c>
      <c r="E120" s="237">
        <v>45804.353472222225</v>
      </c>
      <c r="F120" s="4" t="s">
        <v>483</v>
      </c>
      <c r="G120" s="6" t="s">
        <v>484</v>
      </c>
      <c r="H120" s="8">
        <v>0</v>
      </c>
      <c r="I120" s="5" t="s">
        <v>150</v>
      </c>
      <c r="J120" s="5" t="s">
        <v>151</v>
      </c>
      <c r="K120" s="5" t="s">
        <v>152</v>
      </c>
      <c r="L120" s="5" t="s">
        <v>153</v>
      </c>
      <c r="M120" s="8">
        <v>1242</v>
      </c>
      <c r="N120" s="5" t="s">
        <v>166</v>
      </c>
    </row>
    <row r="121" spans="1:14" x14ac:dyDescent="0.3">
      <c r="A121" s="1"/>
      <c r="B121" s="5" t="s">
        <v>480</v>
      </c>
      <c r="C121" s="5" t="s">
        <v>485</v>
      </c>
      <c r="D121" s="5" t="s">
        <v>218</v>
      </c>
      <c r="E121" s="4" t="s">
        <v>188</v>
      </c>
      <c r="F121" s="4" t="s">
        <v>310</v>
      </c>
      <c r="G121" s="6" t="s">
        <v>484</v>
      </c>
      <c r="H121" s="8">
        <v>55</v>
      </c>
      <c r="I121" s="5" t="s">
        <v>150</v>
      </c>
      <c r="J121" s="5" t="s">
        <v>151</v>
      </c>
      <c r="K121" s="5" t="s">
        <v>152</v>
      </c>
      <c r="L121" s="5" t="s">
        <v>153</v>
      </c>
      <c r="M121" s="8">
        <v>190</v>
      </c>
      <c r="N121" s="5" t="s">
        <v>154</v>
      </c>
    </row>
    <row r="122" spans="1:14" ht="26.4" x14ac:dyDescent="0.3">
      <c r="A122" s="1"/>
      <c r="B122" s="5" t="s">
        <v>486</v>
      </c>
      <c r="C122" s="5" t="s">
        <v>445</v>
      </c>
      <c r="D122" s="5" t="s">
        <v>487</v>
      </c>
      <c r="E122" s="4" t="s">
        <v>147</v>
      </c>
      <c r="F122" s="4" t="s">
        <v>148</v>
      </c>
      <c r="G122" s="6" t="s">
        <v>488</v>
      </c>
      <c r="H122" s="8">
        <v>24.26</v>
      </c>
      <c r="I122" s="5" t="s">
        <v>150</v>
      </c>
      <c r="J122" s="5" t="s">
        <v>151</v>
      </c>
      <c r="K122" s="5" t="s">
        <v>152</v>
      </c>
      <c r="L122" s="5" t="s">
        <v>227</v>
      </c>
      <c r="M122" s="8">
        <v>60</v>
      </c>
      <c r="N122" s="5" t="s">
        <v>154</v>
      </c>
    </row>
    <row r="123" spans="1:14" x14ac:dyDescent="0.3">
      <c r="A123" s="1"/>
      <c r="B123" s="5" t="s">
        <v>489</v>
      </c>
      <c r="C123" s="5" t="s">
        <v>490</v>
      </c>
      <c r="D123" s="5" t="s">
        <v>491</v>
      </c>
      <c r="E123" s="4" t="s">
        <v>147</v>
      </c>
      <c r="F123" s="4" t="s">
        <v>148</v>
      </c>
      <c r="G123" s="6" t="s">
        <v>492</v>
      </c>
      <c r="H123" s="8">
        <v>0</v>
      </c>
      <c r="I123" s="5" t="s">
        <v>150</v>
      </c>
      <c r="J123" s="5" t="s">
        <v>164</v>
      </c>
      <c r="K123" s="5" t="s">
        <v>152</v>
      </c>
      <c r="L123" s="5" t="s">
        <v>165</v>
      </c>
      <c r="M123" s="8">
        <v>24673</v>
      </c>
      <c r="N123" s="5" t="s">
        <v>166</v>
      </c>
    </row>
    <row r="124" spans="1:14" x14ac:dyDescent="0.3">
      <c r="A124" s="1"/>
      <c r="B124" s="5" t="s">
        <v>489</v>
      </c>
      <c r="C124" s="5" t="s">
        <v>493</v>
      </c>
      <c r="D124" s="5" t="s">
        <v>494</v>
      </c>
      <c r="E124" s="4" t="s">
        <v>147</v>
      </c>
      <c r="F124" s="4" t="s">
        <v>148</v>
      </c>
      <c r="G124" s="6" t="s">
        <v>492</v>
      </c>
      <c r="H124" s="8">
        <v>0</v>
      </c>
      <c r="I124" s="5" t="s">
        <v>150</v>
      </c>
      <c r="J124" s="5" t="s">
        <v>164</v>
      </c>
      <c r="K124" s="5" t="s">
        <v>152</v>
      </c>
      <c r="L124" s="5" t="s">
        <v>165</v>
      </c>
      <c r="M124" s="8">
        <v>24674</v>
      </c>
      <c r="N124" s="5" t="s">
        <v>166</v>
      </c>
    </row>
    <row r="125" spans="1:14" x14ac:dyDescent="0.3">
      <c r="A125" s="1"/>
      <c r="B125" s="5" t="s">
        <v>489</v>
      </c>
      <c r="C125" s="5" t="s">
        <v>493</v>
      </c>
      <c r="D125" s="5" t="s">
        <v>495</v>
      </c>
      <c r="E125" s="4" t="s">
        <v>147</v>
      </c>
      <c r="F125" s="4" t="s">
        <v>148</v>
      </c>
      <c r="G125" s="6" t="s">
        <v>492</v>
      </c>
      <c r="H125" s="8">
        <v>0</v>
      </c>
      <c r="I125" s="5" t="s">
        <v>150</v>
      </c>
      <c r="J125" s="5" t="s">
        <v>164</v>
      </c>
      <c r="K125" s="5" t="s">
        <v>152</v>
      </c>
      <c r="L125" s="5" t="s">
        <v>165</v>
      </c>
      <c r="M125" s="8">
        <v>24677</v>
      </c>
      <c r="N125" s="5" t="s">
        <v>166</v>
      </c>
    </row>
    <row r="126" spans="1:14" x14ac:dyDescent="0.3">
      <c r="A126" s="1"/>
      <c r="B126" s="5" t="s">
        <v>489</v>
      </c>
      <c r="C126" s="5" t="s">
        <v>493</v>
      </c>
      <c r="D126" s="5" t="s">
        <v>496</v>
      </c>
      <c r="E126" s="4" t="s">
        <v>147</v>
      </c>
      <c r="F126" s="4" t="s">
        <v>148</v>
      </c>
      <c r="G126" s="6" t="s">
        <v>492</v>
      </c>
      <c r="H126" s="8">
        <v>0</v>
      </c>
      <c r="I126" s="5" t="s">
        <v>150</v>
      </c>
      <c r="J126" s="5" t="s">
        <v>164</v>
      </c>
      <c r="K126" s="5" t="s">
        <v>152</v>
      </c>
      <c r="L126" s="5" t="s">
        <v>165</v>
      </c>
      <c r="M126" s="8">
        <v>24678</v>
      </c>
      <c r="N126" s="5" t="s">
        <v>166</v>
      </c>
    </row>
    <row r="127" spans="1:14" x14ac:dyDescent="0.3">
      <c r="A127" s="1"/>
      <c r="B127" s="5" t="s">
        <v>489</v>
      </c>
      <c r="C127" s="5" t="s">
        <v>493</v>
      </c>
      <c r="D127" s="5" t="s">
        <v>497</v>
      </c>
      <c r="E127" s="4" t="s">
        <v>147</v>
      </c>
      <c r="F127" s="4" t="s">
        <v>148</v>
      </c>
      <c r="G127" s="6" t="s">
        <v>492</v>
      </c>
      <c r="H127" s="8">
        <v>0</v>
      </c>
      <c r="I127" s="5" t="s">
        <v>150</v>
      </c>
      <c r="J127" s="5" t="s">
        <v>164</v>
      </c>
      <c r="K127" s="5" t="s">
        <v>152</v>
      </c>
      <c r="L127" s="5" t="s">
        <v>165</v>
      </c>
      <c r="M127" s="8">
        <v>24671</v>
      </c>
      <c r="N127" s="5" t="s">
        <v>166</v>
      </c>
    </row>
    <row r="128" spans="1:14" x14ac:dyDescent="0.3">
      <c r="A128" s="1"/>
      <c r="B128" s="5" t="s">
        <v>489</v>
      </c>
      <c r="C128" s="5" t="s">
        <v>498</v>
      </c>
      <c r="D128" s="5" t="s">
        <v>499</v>
      </c>
      <c r="E128" s="4" t="s">
        <v>188</v>
      </c>
      <c r="F128" s="4" t="s">
        <v>189</v>
      </c>
      <c r="G128" s="6" t="s">
        <v>500</v>
      </c>
      <c r="H128" s="8">
        <v>0</v>
      </c>
      <c r="I128" s="5" t="s">
        <v>150</v>
      </c>
      <c r="J128" s="5" t="s">
        <v>164</v>
      </c>
      <c r="K128" s="5" t="s">
        <v>152</v>
      </c>
      <c r="L128" s="5" t="s">
        <v>153</v>
      </c>
      <c r="M128" s="8">
        <v>14008</v>
      </c>
      <c r="N128" s="5" t="s">
        <v>166</v>
      </c>
    </row>
    <row r="129" spans="1:14" x14ac:dyDescent="0.3">
      <c r="A129" s="1"/>
      <c r="B129" s="5" t="s">
        <v>489</v>
      </c>
      <c r="C129" s="5" t="s">
        <v>501</v>
      </c>
      <c r="D129" s="5" t="s">
        <v>502</v>
      </c>
      <c r="E129" s="4" t="s">
        <v>147</v>
      </c>
      <c r="F129" s="4" t="s">
        <v>148</v>
      </c>
      <c r="G129" s="6" t="s">
        <v>492</v>
      </c>
      <c r="H129" s="8">
        <v>0</v>
      </c>
      <c r="I129" s="5" t="s">
        <v>150</v>
      </c>
      <c r="J129" s="5" t="s">
        <v>164</v>
      </c>
      <c r="K129" s="5" t="s">
        <v>152</v>
      </c>
      <c r="L129" s="5" t="s">
        <v>165</v>
      </c>
      <c r="M129" s="8">
        <v>24672</v>
      </c>
      <c r="N129" s="5" t="s">
        <v>166</v>
      </c>
    </row>
    <row r="130" spans="1:14" x14ac:dyDescent="0.3">
      <c r="A130" s="1"/>
      <c r="B130" s="5" t="s">
        <v>117</v>
      </c>
      <c r="C130" s="5" t="s">
        <v>503</v>
      </c>
      <c r="D130" s="5" t="s">
        <v>218</v>
      </c>
      <c r="E130" s="4" t="s">
        <v>147</v>
      </c>
      <c r="F130" s="4" t="s">
        <v>504</v>
      </c>
      <c r="G130" s="6" t="s">
        <v>505</v>
      </c>
      <c r="H130" s="8">
        <v>12.38</v>
      </c>
      <c r="I130" s="5" t="s">
        <v>335</v>
      </c>
      <c r="J130" s="5" t="s">
        <v>151</v>
      </c>
      <c r="K130" s="5" t="s">
        <v>152</v>
      </c>
      <c r="L130" s="5" t="s">
        <v>153</v>
      </c>
      <c r="M130" s="8">
        <v>39</v>
      </c>
      <c r="N130" s="5" t="s">
        <v>154</v>
      </c>
    </row>
    <row r="131" spans="1:14" x14ac:dyDescent="0.3">
      <c r="A131" s="1"/>
      <c r="B131" s="5" t="s">
        <v>117</v>
      </c>
      <c r="C131" s="5" t="s">
        <v>506</v>
      </c>
      <c r="D131" s="5" t="s">
        <v>69</v>
      </c>
      <c r="E131" s="4" t="s">
        <v>147</v>
      </c>
      <c r="F131" s="4" t="s">
        <v>148</v>
      </c>
      <c r="G131" s="6" t="s">
        <v>507</v>
      </c>
      <c r="H131" s="8">
        <v>3.25</v>
      </c>
      <c r="I131" s="5" t="s">
        <v>150</v>
      </c>
      <c r="J131" s="5" t="s">
        <v>151</v>
      </c>
      <c r="K131" s="5" t="s">
        <v>152</v>
      </c>
      <c r="L131" s="5" t="s">
        <v>153</v>
      </c>
      <c r="M131" s="8">
        <v>48</v>
      </c>
      <c r="N131" s="5" t="s">
        <v>154</v>
      </c>
    </row>
    <row r="132" spans="1:14" x14ac:dyDescent="0.3">
      <c r="A132" s="1"/>
      <c r="B132" s="5" t="s">
        <v>117</v>
      </c>
      <c r="C132" s="5" t="s">
        <v>508</v>
      </c>
      <c r="D132" s="5" t="s">
        <v>509</v>
      </c>
      <c r="E132" s="4" t="s">
        <v>147</v>
      </c>
      <c r="F132" s="4" t="s">
        <v>148</v>
      </c>
      <c r="G132" s="6" t="s">
        <v>510</v>
      </c>
      <c r="H132" s="8">
        <v>0</v>
      </c>
      <c r="I132" s="5" t="s">
        <v>150</v>
      </c>
      <c r="J132" s="5" t="s">
        <v>151</v>
      </c>
      <c r="K132" s="5" t="s">
        <v>152</v>
      </c>
      <c r="L132" s="5" t="s">
        <v>227</v>
      </c>
      <c r="M132" s="8">
        <v>681</v>
      </c>
      <c r="N132" s="5" t="s">
        <v>166</v>
      </c>
    </row>
    <row r="133" spans="1:14" ht="26.4" x14ac:dyDescent="0.3">
      <c r="A133" s="1"/>
      <c r="B133" s="5" t="s">
        <v>117</v>
      </c>
      <c r="C133" s="5" t="s">
        <v>511</v>
      </c>
      <c r="D133" s="5" t="s">
        <v>512</v>
      </c>
      <c r="E133" s="4" t="s">
        <v>147</v>
      </c>
      <c r="F133" s="4" t="s">
        <v>148</v>
      </c>
      <c r="G133" s="6" t="s">
        <v>513</v>
      </c>
      <c r="H133" s="8">
        <v>0</v>
      </c>
      <c r="I133" s="5" t="s">
        <v>150</v>
      </c>
      <c r="J133" s="5" t="s">
        <v>164</v>
      </c>
      <c r="K133" s="5" t="s">
        <v>152</v>
      </c>
      <c r="L133" s="5" t="s">
        <v>156</v>
      </c>
      <c r="M133" s="8">
        <v>679</v>
      </c>
      <c r="N133" s="5" t="s">
        <v>166</v>
      </c>
    </row>
    <row r="134" spans="1:14" x14ac:dyDescent="0.3">
      <c r="A134" s="1"/>
      <c r="B134" s="5" t="s">
        <v>124</v>
      </c>
      <c r="C134" s="5" t="s">
        <v>514</v>
      </c>
      <c r="D134" s="5" t="s">
        <v>515</v>
      </c>
      <c r="E134" s="4" t="s">
        <v>147</v>
      </c>
      <c r="F134" s="4" t="s">
        <v>148</v>
      </c>
      <c r="G134" s="6" t="s">
        <v>516</v>
      </c>
      <c r="H134" s="8">
        <v>0</v>
      </c>
      <c r="I134" s="5" t="s">
        <v>150</v>
      </c>
      <c r="J134" s="5" t="s">
        <v>151</v>
      </c>
      <c r="K134" s="5" t="s">
        <v>152</v>
      </c>
      <c r="L134" s="5" t="s">
        <v>156</v>
      </c>
      <c r="M134" s="8">
        <v>18478</v>
      </c>
      <c r="N134" s="5" t="s">
        <v>166</v>
      </c>
    </row>
    <row r="135" spans="1:14" x14ac:dyDescent="0.3">
      <c r="A135" s="1"/>
      <c r="B135" s="5" t="s">
        <v>124</v>
      </c>
      <c r="C135" s="5" t="s">
        <v>514</v>
      </c>
      <c r="D135" s="5" t="s">
        <v>517</v>
      </c>
      <c r="E135" s="4" t="s">
        <v>518</v>
      </c>
      <c r="F135" s="4" t="s">
        <v>455</v>
      </c>
      <c r="G135" s="6" t="s">
        <v>519</v>
      </c>
      <c r="H135" s="8">
        <v>0</v>
      </c>
      <c r="I135" s="5" t="s">
        <v>150</v>
      </c>
      <c r="J135" s="5" t="s">
        <v>151</v>
      </c>
      <c r="K135" s="5" t="s">
        <v>152</v>
      </c>
      <c r="L135" s="5" t="s">
        <v>227</v>
      </c>
      <c r="M135" s="8">
        <v>13655</v>
      </c>
      <c r="N135" s="5" t="s">
        <v>166</v>
      </c>
    </row>
    <row r="136" spans="1:14" x14ac:dyDescent="0.3">
      <c r="A136" s="1"/>
      <c r="B136" s="5" t="s">
        <v>124</v>
      </c>
      <c r="C136" s="5" t="s">
        <v>520</v>
      </c>
      <c r="D136" s="5" t="s">
        <v>267</v>
      </c>
      <c r="E136" s="4" t="s">
        <v>147</v>
      </c>
      <c r="F136" s="4" t="s">
        <v>148</v>
      </c>
      <c r="G136" s="6" t="s">
        <v>521</v>
      </c>
      <c r="H136" s="8">
        <v>296.3</v>
      </c>
      <c r="I136" s="5" t="s">
        <v>150</v>
      </c>
      <c r="J136" s="5" t="s">
        <v>151</v>
      </c>
      <c r="K136" s="5" t="s">
        <v>152</v>
      </c>
      <c r="L136" s="5" t="s">
        <v>153</v>
      </c>
      <c r="M136" s="8">
        <v>13657</v>
      </c>
      <c r="N136" s="5" t="s">
        <v>154</v>
      </c>
    </row>
    <row r="137" spans="1:14" x14ac:dyDescent="0.3">
      <c r="A137" s="1"/>
      <c r="B137" s="5" t="s">
        <v>124</v>
      </c>
      <c r="C137" s="5" t="s">
        <v>520</v>
      </c>
      <c r="D137" s="5" t="s">
        <v>267</v>
      </c>
      <c r="E137" s="4" t="s">
        <v>147</v>
      </c>
      <c r="F137" s="4" t="s">
        <v>148</v>
      </c>
      <c r="G137" s="6" t="s">
        <v>522</v>
      </c>
      <c r="H137" s="8">
        <v>296.3</v>
      </c>
      <c r="I137" s="5" t="s">
        <v>150</v>
      </c>
      <c r="J137" s="5" t="s">
        <v>151</v>
      </c>
      <c r="K137" s="5" t="s">
        <v>152</v>
      </c>
      <c r="L137" s="5" t="s">
        <v>153</v>
      </c>
      <c r="M137" s="8">
        <v>13657</v>
      </c>
      <c r="N137" s="5" t="s">
        <v>154</v>
      </c>
    </row>
    <row r="138" spans="1:14" x14ac:dyDescent="0.3">
      <c r="A138" s="1"/>
      <c r="B138" s="5" t="s">
        <v>128</v>
      </c>
      <c r="C138" s="5" t="s">
        <v>523</v>
      </c>
      <c r="D138" s="5" t="s">
        <v>44</v>
      </c>
      <c r="E138" s="4" t="s">
        <v>147</v>
      </c>
      <c r="F138" s="4" t="s">
        <v>148</v>
      </c>
      <c r="G138" s="6" t="s">
        <v>524</v>
      </c>
      <c r="H138" s="8">
        <v>0</v>
      </c>
      <c r="I138" s="5" t="s">
        <v>150</v>
      </c>
      <c r="J138" s="5" t="s">
        <v>164</v>
      </c>
      <c r="K138" s="5" t="s">
        <v>152</v>
      </c>
      <c r="L138" s="5" t="s">
        <v>156</v>
      </c>
      <c r="M138" s="8">
        <v>258</v>
      </c>
      <c r="N138" s="5" t="s">
        <v>154</v>
      </c>
    </row>
    <row r="139" spans="1:14" ht="26.4" x14ac:dyDescent="0.3">
      <c r="A139" s="1"/>
      <c r="B139" s="5" t="s">
        <v>525</v>
      </c>
      <c r="C139" s="5" t="s">
        <v>526</v>
      </c>
      <c r="D139" s="5" t="s">
        <v>527</v>
      </c>
      <c r="E139" s="4" t="s">
        <v>147</v>
      </c>
      <c r="F139" s="4" t="s">
        <v>148</v>
      </c>
      <c r="G139" s="6" t="s">
        <v>528</v>
      </c>
      <c r="H139" s="8">
        <v>0</v>
      </c>
      <c r="I139" s="5" t="s">
        <v>150</v>
      </c>
      <c r="J139" s="5" t="s">
        <v>164</v>
      </c>
      <c r="K139" s="5" t="s">
        <v>152</v>
      </c>
      <c r="L139" s="5" t="s">
        <v>153</v>
      </c>
      <c r="M139" s="8">
        <v>21644</v>
      </c>
      <c r="N139" s="5" t="s">
        <v>166</v>
      </c>
    </row>
    <row r="140" spans="1:14" ht="26.4" x14ac:dyDescent="0.3">
      <c r="A140" s="1"/>
      <c r="B140" s="5" t="s">
        <v>529</v>
      </c>
      <c r="C140" s="5" t="s">
        <v>530</v>
      </c>
      <c r="D140" s="5" t="s">
        <v>162</v>
      </c>
      <c r="E140" s="4" t="s">
        <v>147</v>
      </c>
      <c r="F140" s="4" t="s">
        <v>148</v>
      </c>
      <c r="G140" s="6" t="s">
        <v>531</v>
      </c>
      <c r="H140" s="8">
        <v>0</v>
      </c>
      <c r="I140" s="5" t="s">
        <v>150</v>
      </c>
      <c r="J140" s="5" t="s">
        <v>151</v>
      </c>
      <c r="K140" s="5" t="s">
        <v>152</v>
      </c>
      <c r="L140" s="5" t="s">
        <v>156</v>
      </c>
      <c r="M140" s="8">
        <v>23030</v>
      </c>
      <c r="N140" s="5" t="s">
        <v>166</v>
      </c>
    </row>
    <row r="141" spans="1:14" ht="26.4" x14ac:dyDescent="0.3">
      <c r="A141" s="1"/>
      <c r="B141" s="5" t="s">
        <v>529</v>
      </c>
      <c r="C141" s="5" t="s">
        <v>530</v>
      </c>
      <c r="D141" s="5" t="s">
        <v>17</v>
      </c>
      <c r="E141" s="4" t="s">
        <v>147</v>
      </c>
      <c r="F141" s="4" t="s">
        <v>148</v>
      </c>
      <c r="G141" s="6" t="s">
        <v>532</v>
      </c>
      <c r="H141" s="8">
        <v>0</v>
      </c>
      <c r="I141" s="5" t="s">
        <v>150</v>
      </c>
      <c r="J141" s="5" t="s">
        <v>164</v>
      </c>
      <c r="K141" s="5" t="s">
        <v>152</v>
      </c>
      <c r="L141" s="5" t="s">
        <v>156</v>
      </c>
      <c r="M141" s="8">
        <v>23020</v>
      </c>
      <c r="N141" s="5" t="s">
        <v>166</v>
      </c>
    </row>
    <row r="142" spans="1:14" ht="26.4" x14ac:dyDescent="0.3">
      <c r="A142" s="1"/>
      <c r="B142" s="5" t="s">
        <v>529</v>
      </c>
      <c r="C142" s="5" t="s">
        <v>530</v>
      </c>
      <c r="D142" s="5" t="s">
        <v>533</v>
      </c>
      <c r="E142" s="4" t="s">
        <v>534</v>
      </c>
      <c r="F142" s="4" t="s">
        <v>412</v>
      </c>
      <c r="G142" s="6" t="s">
        <v>535</v>
      </c>
      <c r="H142" s="8">
        <v>0</v>
      </c>
      <c r="I142" s="5" t="s">
        <v>150</v>
      </c>
      <c r="J142" s="5" t="s">
        <v>151</v>
      </c>
      <c r="K142" s="5" t="s">
        <v>152</v>
      </c>
      <c r="L142" s="5" t="s">
        <v>227</v>
      </c>
      <c r="M142" s="8">
        <v>23033</v>
      </c>
      <c r="N142" s="5" t="s">
        <v>166</v>
      </c>
    </row>
    <row r="143" spans="1:14" ht="26.4" x14ac:dyDescent="0.3">
      <c r="A143" s="1"/>
      <c r="B143" s="5" t="s">
        <v>529</v>
      </c>
      <c r="C143" s="5" t="s">
        <v>536</v>
      </c>
      <c r="D143" s="5" t="s">
        <v>537</v>
      </c>
      <c r="E143" s="4" t="s">
        <v>147</v>
      </c>
      <c r="F143" s="4" t="s">
        <v>148</v>
      </c>
      <c r="G143" s="6" t="s">
        <v>538</v>
      </c>
      <c r="H143" s="8">
        <v>0</v>
      </c>
      <c r="I143" s="5" t="s">
        <v>150</v>
      </c>
      <c r="J143" s="5" t="s">
        <v>151</v>
      </c>
      <c r="K143" s="5" t="s">
        <v>152</v>
      </c>
      <c r="L143" s="5" t="s">
        <v>156</v>
      </c>
      <c r="M143" s="8">
        <v>22636</v>
      </c>
      <c r="N143" s="5" t="s">
        <v>166</v>
      </c>
    </row>
    <row r="144" spans="1:14" ht="26.4" x14ac:dyDescent="0.3">
      <c r="A144" s="1"/>
      <c r="B144" s="5" t="s">
        <v>529</v>
      </c>
      <c r="C144" s="5" t="s">
        <v>536</v>
      </c>
      <c r="D144" s="5" t="s">
        <v>539</v>
      </c>
      <c r="E144" s="4" t="s">
        <v>188</v>
      </c>
      <c r="F144" s="4" t="s">
        <v>473</v>
      </c>
      <c r="G144" s="6" t="s">
        <v>540</v>
      </c>
      <c r="H144" s="8">
        <v>0</v>
      </c>
      <c r="I144" s="5" t="s">
        <v>150</v>
      </c>
      <c r="J144" s="5" t="s">
        <v>164</v>
      </c>
      <c r="K144" s="5" t="s">
        <v>152</v>
      </c>
      <c r="L144" s="5" t="s">
        <v>156</v>
      </c>
      <c r="M144" s="8">
        <v>22610</v>
      </c>
      <c r="N144" s="5" t="s">
        <v>166</v>
      </c>
    </row>
    <row r="145" spans="1:14" ht="26.4" x14ac:dyDescent="0.3">
      <c r="A145" s="1"/>
      <c r="B145" s="5" t="s">
        <v>529</v>
      </c>
      <c r="C145" s="5" t="s">
        <v>541</v>
      </c>
      <c r="D145" s="5" t="s">
        <v>162</v>
      </c>
      <c r="E145" s="4" t="s">
        <v>188</v>
      </c>
      <c r="F145" s="4" t="s">
        <v>203</v>
      </c>
      <c r="G145" s="6" t="s">
        <v>542</v>
      </c>
      <c r="H145" s="8">
        <v>0</v>
      </c>
      <c r="I145" s="5" t="s">
        <v>150</v>
      </c>
      <c r="J145" s="5" t="s">
        <v>151</v>
      </c>
      <c r="K145" s="5" t="s">
        <v>152</v>
      </c>
      <c r="L145" s="5" t="s">
        <v>153</v>
      </c>
      <c r="M145" s="8">
        <v>12795</v>
      </c>
      <c r="N145" s="5" t="s">
        <v>166</v>
      </c>
    </row>
    <row r="146" spans="1:14" ht="26.4" x14ac:dyDescent="0.3">
      <c r="A146" s="1"/>
      <c r="B146" s="5" t="s">
        <v>529</v>
      </c>
      <c r="C146" s="5" t="s">
        <v>541</v>
      </c>
      <c r="D146" s="5" t="s">
        <v>543</v>
      </c>
      <c r="E146" s="4" t="s">
        <v>544</v>
      </c>
      <c r="F146" s="4" t="s">
        <v>545</v>
      </c>
      <c r="G146" s="6" t="s">
        <v>546</v>
      </c>
      <c r="H146" s="8">
        <v>0</v>
      </c>
      <c r="I146" s="5" t="s">
        <v>150</v>
      </c>
      <c r="J146" s="5" t="s">
        <v>151</v>
      </c>
      <c r="K146" s="5" t="s">
        <v>152</v>
      </c>
      <c r="L146" s="5" t="s">
        <v>156</v>
      </c>
      <c r="M146" s="8">
        <v>12794</v>
      </c>
      <c r="N146" s="5" t="s">
        <v>166</v>
      </c>
    </row>
    <row r="147" spans="1:14" ht="39.6" x14ac:dyDescent="0.3">
      <c r="A147" s="1"/>
      <c r="B147" s="5" t="s">
        <v>529</v>
      </c>
      <c r="C147" s="5" t="s">
        <v>547</v>
      </c>
      <c r="D147" s="5" t="s">
        <v>548</v>
      </c>
      <c r="E147" s="4" t="s">
        <v>147</v>
      </c>
      <c r="F147" s="4" t="s">
        <v>148</v>
      </c>
      <c r="G147" s="6" t="s">
        <v>549</v>
      </c>
      <c r="H147" s="8">
        <v>0</v>
      </c>
      <c r="I147" s="5" t="s">
        <v>150</v>
      </c>
      <c r="J147" s="5" t="s">
        <v>164</v>
      </c>
      <c r="K147" s="5" t="s">
        <v>152</v>
      </c>
      <c r="L147" s="5" t="s">
        <v>156</v>
      </c>
      <c r="M147" s="8">
        <v>13658</v>
      </c>
      <c r="N147" s="5" t="s">
        <v>166</v>
      </c>
    </row>
    <row r="148" spans="1:14" ht="26.4" x14ac:dyDescent="0.3">
      <c r="A148" s="1"/>
      <c r="B148" s="5" t="s">
        <v>529</v>
      </c>
      <c r="C148" s="5" t="s">
        <v>547</v>
      </c>
      <c r="D148" s="5" t="s">
        <v>376</v>
      </c>
      <c r="E148" s="4" t="s">
        <v>188</v>
      </c>
      <c r="F148" s="4" t="s">
        <v>550</v>
      </c>
      <c r="G148" s="6" t="s">
        <v>551</v>
      </c>
      <c r="H148" s="8">
        <v>0</v>
      </c>
      <c r="I148" s="5" t="s">
        <v>150</v>
      </c>
      <c r="J148" s="5" t="s">
        <v>164</v>
      </c>
      <c r="K148" s="5" t="s">
        <v>152</v>
      </c>
      <c r="L148" s="5" t="s">
        <v>156</v>
      </c>
      <c r="M148" s="8">
        <v>13259</v>
      </c>
      <c r="N148" s="5" t="s">
        <v>166</v>
      </c>
    </row>
    <row r="149" spans="1:14" ht="26.4" x14ac:dyDescent="0.3">
      <c r="A149" s="1"/>
      <c r="B149" s="5" t="s">
        <v>529</v>
      </c>
      <c r="C149" s="5" t="s">
        <v>547</v>
      </c>
      <c r="D149" s="5" t="s">
        <v>552</v>
      </c>
      <c r="E149" s="4" t="s">
        <v>188</v>
      </c>
      <c r="F149" s="4" t="s">
        <v>550</v>
      </c>
      <c r="G149" s="6" t="s">
        <v>553</v>
      </c>
      <c r="H149" s="8">
        <v>0</v>
      </c>
      <c r="I149" s="5" t="s">
        <v>150</v>
      </c>
      <c r="J149" s="5" t="s">
        <v>151</v>
      </c>
      <c r="K149" s="5" t="s">
        <v>152</v>
      </c>
      <c r="L149" s="5" t="s">
        <v>156</v>
      </c>
      <c r="M149" s="8">
        <v>13268</v>
      </c>
      <c r="N149" s="5" t="s">
        <v>166</v>
      </c>
    </row>
    <row r="150" spans="1:14" ht="66" x14ac:dyDescent="0.3">
      <c r="A150" s="1"/>
      <c r="B150" s="5" t="s">
        <v>529</v>
      </c>
      <c r="C150" s="5" t="s">
        <v>547</v>
      </c>
      <c r="D150" s="5" t="s">
        <v>554</v>
      </c>
      <c r="E150" s="4" t="s">
        <v>309</v>
      </c>
      <c r="F150" s="4" t="s">
        <v>555</v>
      </c>
      <c r="G150" s="6" t="s">
        <v>556</v>
      </c>
      <c r="H150" s="8">
        <v>0</v>
      </c>
      <c r="I150" s="5" t="s">
        <v>150</v>
      </c>
      <c r="J150" s="5" t="s">
        <v>164</v>
      </c>
      <c r="K150" s="5" t="s">
        <v>152</v>
      </c>
      <c r="L150" s="5" t="s">
        <v>153</v>
      </c>
      <c r="M150" s="8">
        <v>13254</v>
      </c>
      <c r="N150" s="5" t="s">
        <v>166</v>
      </c>
    </row>
    <row r="151" spans="1:14" ht="26.4" x14ac:dyDescent="0.3">
      <c r="A151" s="1"/>
      <c r="B151" s="5" t="s">
        <v>529</v>
      </c>
      <c r="C151" s="5" t="s">
        <v>547</v>
      </c>
      <c r="D151" s="5" t="s">
        <v>376</v>
      </c>
      <c r="E151" s="4" t="s">
        <v>550</v>
      </c>
      <c r="F151" s="4" t="s">
        <v>557</v>
      </c>
      <c r="G151" s="6" t="s">
        <v>558</v>
      </c>
      <c r="H151" s="8">
        <v>0</v>
      </c>
      <c r="I151" s="5" t="s">
        <v>150</v>
      </c>
      <c r="J151" s="5" t="s">
        <v>164</v>
      </c>
      <c r="K151" s="5" t="s">
        <v>152</v>
      </c>
      <c r="L151" s="5" t="s">
        <v>156</v>
      </c>
      <c r="M151" s="8">
        <v>13259</v>
      </c>
      <c r="N151" s="5" t="s">
        <v>166</v>
      </c>
    </row>
    <row r="152" spans="1:14" ht="26.4" x14ac:dyDescent="0.3">
      <c r="A152" s="1"/>
      <c r="B152" s="5" t="s">
        <v>529</v>
      </c>
      <c r="C152" s="5" t="s">
        <v>547</v>
      </c>
      <c r="D152" s="5" t="s">
        <v>559</v>
      </c>
      <c r="E152" s="4" t="s">
        <v>550</v>
      </c>
      <c r="F152" s="4" t="s">
        <v>557</v>
      </c>
      <c r="G152" s="6" t="s">
        <v>560</v>
      </c>
      <c r="H152" s="8">
        <v>0</v>
      </c>
      <c r="I152" s="5" t="s">
        <v>150</v>
      </c>
      <c r="J152" s="5" t="s">
        <v>151</v>
      </c>
      <c r="K152" s="5" t="s">
        <v>152</v>
      </c>
      <c r="L152" s="5" t="s">
        <v>156</v>
      </c>
      <c r="M152" s="8">
        <v>13269</v>
      </c>
      <c r="N152" s="5" t="s">
        <v>166</v>
      </c>
    </row>
    <row r="153" spans="1:14" ht="66" x14ac:dyDescent="0.3">
      <c r="A153" s="1"/>
      <c r="B153" s="5" t="s">
        <v>529</v>
      </c>
      <c r="C153" s="5" t="s">
        <v>547</v>
      </c>
      <c r="D153" s="5" t="s">
        <v>561</v>
      </c>
      <c r="E153" s="4" t="s">
        <v>562</v>
      </c>
      <c r="F153" s="4" t="s">
        <v>563</v>
      </c>
      <c r="G153" s="6" t="s">
        <v>564</v>
      </c>
      <c r="H153" s="8">
        <v>0</v>
      </c>
      <c r="I153" s="5" t="s">
        <v>150</v>
      </c>
      <c r="J153" s="5" t="s">
        <v>164</v>
      </c>
      <c r="K153" s="5" t="s">
        <v>152</v>
      </c>
      <c r="L153" s="5" t="s">
        <v>153</v>
      </c>
      <c r="M153" s="8">
        <v>13264</v>
      </c>
      <c r="N153" s="5" t="s">
        <v>166</v>
      </c>
    </row>
    <row r="154" spans="1:14" ht="26.4" x14ac:dyDescent="0.3">
      <c r="A154" s="1"/>
      <c r="B154" s="5" t="s">
        <v>529</v>
      </c>
      <c r="C154" s="5" t="s">
        <v>547</v>
      </c>
      <c r="D154" s="5" t="s">
        <v>376</v>
      </c>
      <c r="E154" s="4" t="s">
        <v>565</v>
      </c>
      <c r="F154" s="4" t="s">
        <v>566</v>
      </c>
      <c r="G154" s="6" t="s">
        <v>567</v>
      </c>
      <c r="H154" s="8">
        <v>0</v>
      </c>
      <c r="I154" s="5" t="s">
        <v>150</v>
      </c>
      <c r="J154" s="5" t="s">
        <v>164</v>
      </c>
      <c r="K154" s="5" t="s">
        <v>152</v>
      </c>
      <c r="L154" s="5" t="s">
        <v>156</v>
      </c>
      <c r="M154" s="8">
        <v>13259</v>
      </c>
      <c r="N154" s="5" t="s">
        <v>166</v>
      </c>
    </row>
    <row r="155" spans="1:14" ht="66" x14ac:dyDescent="0.3">
      <c r="A155" s="1"/>
      <c r="B155" s="5" t="s">
        <v>529</v>
      </c>
      <c r="C155" s="5" t="s">
        <v>547</v>
      </c>
      <c r="D155" s="5" t="s">
        <v>568</v>
      </c>
      <c r="E155" s="4" t="s">
        <v>565</v>
      </c>
      <c r="F155" s="4" t="s">
        <v>566</v>
      </c>
      <c r="G155" s="6" t="s">
        <v>569</v>
      </c>
      <c r="H155" s="8">
        <v>0</v>
      </c>
      <c r="I155" s="5" t="s">
        <v>150</v>
      </c>
      <c r="J155" s="5" t="s">
        <v>164</v>
      </c>
      <c r="K155" s="5" t="s">
        <v>152</v>
      </c>
      <c r="L155" s="5" t="s">
        <v>153</v>
      </c>
      <c r="M155" s="8">
        <v>13545</v>
      </c>
      <c r="N155" s="5" t="s">
        <v>166</v>
      </c>
    </row>
    <row r="156" spans="1:14" x14ac:dyDescent="0.3">
      <c r="A156" s="1"/>
      <c r="B156" s="5" t="s">
        <v>529</v>
      </c>
      <c r="C156" s="5" t="s">
        <v>570</v>
      </c>
      <c r="D156" s="5" t="s">
        <v>571</v>
      </c>
      <c r="E156" s="4" t="s">
        <v>188</v>
      </c>
      <c r="F156" s="4" t="s">
        <v>412</v>
      </c>
      <c r="G156" s="6" t="s">
        <v>572</v>
      </c>
      <c r="H156" s="8">
        <v>0</v>
      </c>
      <c r="I156" s="5" t="s">
        <v>150</v>
      </c>
      <c r="J156" s="5" t="s">
        <v>151</v>
      </c>
      <c r="K156" s="5" t="s">
        <v>152</v>
      </c>
      <c r="L156" s="5" t="s">
        <v>156</v>
      </c>
      <c r="M156" s="8">
        <v>22994</v>
      </c>
      <c r="N156" s="5" t="s">
        <v>166</v>
      </c>
    </row>
    <row r="157" spans="1:14" ht="26.4" x14ac:dyDescent="0.3">
      <c r="A157" s="1"/>
      <c r="B157" s="5" t="s">
        <v>529</v>
      </c>
      <c r="C157" s="5" t="s">
        <v>570</v>
      </c>
      <c r="D157" s="5" t="s">
        <v>573</v>
      </c>
      <c r="E157" s="4" t="s">
        <v>188</v>
      </c>
      <c r="F157" s="4" t="s">
        <v>203</v>
      </c>
      <c r="G157" s="6" t="s">
        <v>574</v>
      </c>
      <c r="H157" s="8">
        <v>0</v>
      </c>
      <c r="I157" s="5" t="s">
        <v>150</v>
      </c>
      <c r="J157" s="5" t="s">
        <v>151</v>
      </c>
      <c r="K157" s="5" t="s">
        <v>152</v>
      </c>
      <c r="L157" s="5" t="s">
        <v>153</v>
      </c>
      <c r="M157" s="8">
        <v>22999</v>
      </c>
      <c r="N157" s="5" t="s">
        <v>166</v>
      </c>
    </row>
    <row r="158" spans="1:14" x14ac:dyDescent="0.3">
      <c r="A158" s="1"/>
      <c r="B158" s="5" t="s">
        <v>529</v>
      </c>
      <c r="C158" s="5" t="s">
        <v>570</v>
      </c>
      <c r="D158" s="5" t="s">
        <v>575</v>
      </c>
      <c r="E158" s="4" t="s">
        <v>412</v>
      </c>
      <c r="F158" s="4" t="s">
        <v>203</v>
      </c>
      <c r="G158" s="6" t="s">
        <v>572</v>
      </c>
      <c r="H158" s="8">
        <v>0</v>
      </c>
      <c r="I158" s="5" t="s">
        <v>150</v>
      </c>
      <c r="J158" s="5" t="s">
        <v>151</v>
      </c>
      <c r="K158" s="5" t="s">
        <v>152</v>
      </c>
      <c r="L158" s="5" t="s">
        <v>156</v>
      </c>
      <c r="M158" s="8">
        <v>22995</v>
      </c>
      <c r="N158" s="5" t="s">
        <v>166</v>
      </c>
    </row>
    <row r="159" spans="1:14" ht="39.6" x14ac:dyDescent="0.3">
      <c r="A159" s="1"/>
      <c r="B159" s="5" t="s">
        <v>529</v>
      </c>
      <c r="C159" s="5" t="s">
        <v>576</v>
      </c>
      <c r="D159" s="5" t="s">
        <v>577</v>
      </c>
      <c r="E159" s="4" t="s">
        <v>147</v>
      </c>
      <c r="F159" s="4" t="s">
        <v>148</v>
      </c>
      <c r="G159" s="6" t="s">
        <v>578</v>
      </c>
      <c r="H159" s="8">
        <v>0</v>
      </c>
      <c r="I159" s="5" t="s">
        <v>150</v>
      </c>
      <c r="J159" s="5" t="s">
        <v>164</v>
      </c>
      <c r="K159" s="5" t="s">
        <v>152</v>
      </c>
      <c r="L159" s="5" t="s">
        <v>156</v>
      </c>
      <c r="M159" s="8">
        <v>17377</v>
      </c>
      <c r="N159" s="5" t="s">
        <v>166</v>
      </c>
    </row>
    <row r="160" spans="1:14" ht="26.4" x14ac:dyDescent="0.3">
      <c r="A160" s="1"/>
      <c r="B160" s="5" t="s">
        <v>529</v>
      </c>
      <c r="C160" s="5" t="s">
        <v>576</v>
      </c>
      <c r="D160" s="5" t="s">
        <v>539</v>
      </c>
      <c r="E160" s="4" t="s">
        <v>147</v>
      </c>
      <c r="F160" s="4" t="s">
        <v>148</v>
      </c>
      <c r="G160" s="6" t="s">
        <v>579</v>
      </c>
      <c r="H160" s="8">
        <v>0</v>
      </c>
      <c r="I160" s="5" t="s">
        <v>150</v>
      </c>
      <c r="J160" s="5" t="s">
        <v>164</v>
      </c>
      <c r="K160" s="5" t="s">
        <v>152</v>
      </c>
      <c r="L160" s="5" t="s">
        <v>156</v>
      </c>
      <c r="M160" s="8">
        <v>22616</v>
      </c>
      <c r="N160" s="5" t="s">
        <v>166</v>
      </c>
    </row>
    <row r="161" spans="1:14" ht="39.6" x14ac:dyDescent="0.3">
      <c r="A161" s="1"/>
      <c r="B161" s="5" t="s">
        <v>529</v>
      </c>
      <c r="C161" s="5" t="s">
        <v>580</v>
      </c>
      <c r="D161" s="5" t="s">
        <v>581</v>
      </c>
      <c r="E161" s="4" t="s">
        <v>147</v>
      </c>
      <c r="F161" s="4" t="s">
        <v>148</v>
      </c>
      <c r="G161" s="6" t="s">
        <v>582</v>
      </c>
      <c r="H161" s="8">
        <v>0</v>
      </c>
      <c r="I161" s="5" t="s">
        <v>150</v>
      </c>
      <c r="J161" s="5" t="s">
        <v>151</v>
      </c>
      <c r="K161" s="5" t="s">
        <v>152</v>
      </c>
      <c r="L161" s="5" t="s">
        <v>156</v>
      </c>
      <c r="M161" s="8">
        <v>22609</v>
      </c>
      <c r="N161" s="5" t="s">
        <v>166</v>
      </c>
    </row>
    <row r="162" spans="1:14" x14ac:dyDescent="0.3">
      <c r="A162" s="1"/>
      <c r="B162" s="5" t="s">
        <v>529</v>
      </c>
      <c r="C162" s="5" t="s">
        <v>580</v>
      </c>
      <c r="D162" s="5" t="s">
        <v>581</v>
      </c>
      <c r="E162" s="4" t="s">
        <v>147</v>
      </c>
      <c r="F162" s="4" t="s">
        <v>148</v>
      </c>
      <c r="G162" s="6" t="s">
        <v>583</v>
      </c>
      <c r="H162" s="8">
        <v>0</v>
      </c>
      <c r="I162" s="5" t="s">
        <v>150</v>
      </c>
      <c r="J162" s="5" t="s">
        <v>151</v>
      </c>
      <c r="K162" s="5" t="s">
        <v>152</v>
      </c>
      <c r="L162" s="5" t="s">
        <v>227</v>
      </c>
      <c r="M162" s="8">
        <v>22609</v>
      </c>
      <c r="N162" s="5" t="s">
        <v>166</v>
      </c>
    </row>
    <row r="163" spans="1:14" ht="26.4" x14ac:dyDescent="0.3">
      <c r="A163" s="1"/>
      <c r="B163" s="5" t="s">
        <v>529</v>
      </c>
      <c r="C163" s="5" t="s">
        <v>584</v>
      </c>
      <c r="D163" s="5" t="s">
        <v>585</v>
      </c>
      <c r="E163" s="4" t="s">
        <v>147</v>
      </c>
      <c r="F163" s="4" t="s">
        <v>148</v>
      </c>
      <c r="G163" s="6" t="s">
        <v>586</v>
      </c>
      <c r="H163" s="8">
        <v>0</v>
      </c>
      <c r="I163" s="5" t="s">
        <v>150</v>
      </c>
      <c r="J163" s="5" t="s">
        <v>164</v>
      </c>
      <c r="K163" s="5" t="s">
        <v>152</v>
      </c>
      <c r="L163" s="5" t="s">
        <v>156</v>
      </c>
      <c r="M163" s="8">
        <v>11121</v>
      </c>
      <c r="N163" s="5" t="s">
        <v>166</v>
      </c>
    </row>
    <row r="164" spans="1:14" ht="26.4" x14ac:dyDescent="0.3">
      <c r="A164" s="1"/>
      <c r="B164" s="5" t="s">
        <v>529</v>
      </c>
      <c r="C164" s="5" t="s">
        <v>418</v>
      </c>
      <c r="D164" s="5" t="s">
        <v>543</v>
      </c>
      <c r="E164" s="4" t="s">
        <v>587</v>
      </c>
      <c r="F164" s="4" t="s">
        <v>203</v>
      </c>
      <c r="G164" s="6" t="s">
        <v>588</v>
      </c>
      <c r="H164" s="8">
        <v>0</v>
      </c>
      <c r="I164" s="5" t="s">
        <v>150</v>
      </c>
      <c r="J164" s="5" t="s">
        <v>164</v>
      </c>
      <c r="K164" s="5" t="s">
        <v>152</v>
      </c>
      <c r="L164" s="5" t="s">
        <v>156</v>
      </c>
      <c r="M164" s="8">
        <v>12749</v>
      </c>
      <c r="N164" s="5" t="s">
        <v>166</v>
      </c>
    </row>
    <row r="165" spans="1:14" ht="52.8" x14ac:dyDescent="0.3">
      <c r="A165" s="1"/>
      <c r="B165" s="5" t="s">
        <v>529</v>
      </c>
      <c r="C165" s="5" t="s">
        <v>457</v>
      </c>
      <c r="D165" s="5" t="s">
        <v>585</v>
      </c>
      <c r="E165" s="4" t="s">
        <v>147</v>
      </c>
      <c r="F165" s="4" t="s">
        <v>148</v>
      </c>
      <c r="G165" s="6" t="s">
        <v>589</v>
      </c>
      <c r="H165" s="8">
        <v>0</v>
      </c>
      <c r="I165" s="5" t="s">
        <v>150</v>
      </c>
      <c r="J165" s="5" t="s">
        <v>164</v>
      </c>
      <c r="K165" s="5" t="s">
        <v>152</v>
      </c>
      <c r="L165" s="5" t="s">
        <v>156</v>
      </c>
      <c r="M165" s="8">
        <v>10581</v>
      </c>
      <c r="N165" s="5" t="s">
        <v>166</v>
      </c>
    </row>
    <row r="166" spans="1:14" ht="39.6" x14ac:dyDescent="0.3">
      <c r="A166" s="1"/>
      <c r="B166" s="5" t="s">
        <v>529</v>
      </c>
      <c r="C166" s="5" t="s">
        <v>457</v>
      </c>
      <c r="D166" s="5" t="s">
        <v>590</v>
      </c>
      <c r="E166" s="4" t="s">
        <v>147</v>
      </c>
      <c r="F166" s="4" t="s">
        <v>148</v>
      </c>
      <c r="G166" s="6" t="s">
        <v>591</v>
      </c>
      <c r="H166" s="8">
        <v>0</v>
      </c>
      <c r="I166" s="5" t="s">
        <v>150</v>
      </c>
      <c r="J166" s="5" t="s">
        <v>164</v>
      </c>
      <c r="K166" s="5" t="s">
        <v>152</v>
      </c>
      <c r="L166" s="5" t="s">
        <v>156</v>
      </c>
      <c r="M166" s="8">
        <v>13179</v>
      </c>
      <c r="N166" s="5" t="s">
        <v>166</v>
      </c>
    </row>
    <row r="167" spans="1:14" ht="52.8" x14ac:dyDescent="0.3">
      <c r="A167" s="1"/>
      <c r="B167" s="5" t="s">
        <v>529</v>
      </c>
      <c r="C167" s="5" t="s">
        <v>592</v>
      </c>
      <c r="D167" s="5" t="s">
        <v>593</v>
      </c>
      <c r="E167" s="4" t="s">
        <v>147</v>
      </c>
      <c r="F167" s="4" t="s">
        <v>148</v>
      </c>
      <c r="G167" s="6" t="s">
        <v>594</v>
      </c>
      <c r="H167" s="8">
        <v>0</v>
      </c>
      <c r="I167" s="5" t="s">
        <v>150</v>
      </c>
      <c r="J167" s="5" t="s">
        <v>164</v>
      </c>
      <c r="K167" s="5" t="s">
        <v>152</v>
      </c>
      <c r="L167" s="5" t="s">
        <v>156</v>
      </c>
      <c r="M167" s="8">
        <v>17433</v>
      </c>
      <c r="N167" s="5" t="s">
        <v>166</v>
      </c>
    </row>
    <row r="168" spans="1:14" ht="39.6" x14ac:dyDescent="0.3">
      <c r="A168" s="1"/>
      <c r="B168" s="5" t="s">
        <v>529</v>
      </c>
      <c r="C168" s="5" t="s">
        <v>592</v>
      </c>
      <c r="D168" s="5" t="s">
        <v>595</v>
      </c>
      <c r="E168" s="4" t="s">
        <v>147</v>
      </c>
      <c r="F168" s="4" t="s">
        <v>148</v>
      </c>
      <c r="G168" s="6" t="s">
        <v>596</v>
      </c>
      <c r="H168" s="8">
        <v>0</v>
      </c>
      <c r="I168" s="5" t="s">
        <v>150</v>
      </c>
      <c r="J168" s="5" t="s">
        <v>164</v>
      </c>
      <c r="K168" s="5" t="s">
        <v>152</v>
      </c>
      <c r="L168" s="5" t="s">
        <v>156</v>
      </c>
      <c r="M168" s="8">
        <v>17424</v>
      </c>
      <c r="N168" s="5" t="s">
        <v>166</v>
      </c>
    </row>
    <row r="169" spans="1:14" ht="26.4" x14ac:dyDescent="0.3">
      <c r="A169" s="1"/>
      <c r="B169" s="5" t="s">
        <v>529</v>
      </c>
      <c r="C169" s="5" t="s">
        <v>592</v>
      </c>
      <c r="D169" s="5" t="s">
        <v>597</v>
      </c>
      <c r="E169" s="4" t="s">
        <v>147</v>
      </c>
      <c r="F169" s="4" t="s">
        <v>148</v>
      </c>
      <c r="G169" s="6" t="s">
        <v>598</v>
      </c>
      <c r="H169" s="8">
        <v>0</v>
      </c>
      <c r="I169" s="5" t="s">
        <v>150</v>
      </c>
      <c r="J169" s="5" t="s">
        <v>151</v>
      </c>
      <c r="K169" s="5" t="s">
        <v>152</v>
      </c>
      <c r="L169" s="5" t="s">
        <v>156</v>
      </c>
      <c r="M169" s="8">
        <v>17437</v>
      </c>
      <c r="N169"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77343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599</v>
      </c>
      <c r="B5" s="1"/>
      <c r="C5" s="1"/>
      <c r="D5" s="1"/>
      <c r="E5" s="1"/>
    </row>
    <row r="6" spans="1:6" ht="34.950000000000003" customHeight="1" x14ac:dyDescent="0.3">
      <c r="A6" s="3" t="s">
        <v>3</v>
      </c>
      <c r="B6" s="3" t="s">
        <v>5</v>
      </c>
      <c r="C6" s="3" t="s">
        <v>4</v>
      </c>
      <c r="D6" s="3" t="s">
        <v>6</v>
      </c>
      <c r="E6" s="3" t="s">
        <v>600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tabSelected="1" zoomScale="70" workbookViewId="0">
      <pane xSplit="2" ySplit="10" topLeftCell="FB11" activePane="bottomRight" state="frozen"/>
      <selection pane="topRight" activeCell="C1" sqref="C1"/>
      <selection pane="bottomLeft" activeCell="A11" sqref="A11"/>
      <selection pane="bottomRight" activeCell="FE3" sqref="FE3"/>
    </sheetView>
  </sheetViews>
  <sheetFormatPr baseColWidth="10" defaultColWidth="8.777343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2" t="s">
        <v>601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198" t="s">
        <v>602</v>
      </c>
      <c r="FK5" s="197"/>
      <c r="FL5" s="197"/>
      <c r="FM5" s="197"/>
      <c r="FN5" s="197"/>
      <c r="FO5" s="197"/>
      <c r="FP5" s="197"/>
      <c r="FQ5" s="197"/>
      <c r="FR5" s="197"/>
    </row>
    <row r="6" spans="1:174" ht="22.05" hidden="1" customHeight="1" x14ac:dyDescent="0.3">
      <c r="A6" s="201" t="s">
        <v>34</v>
      </c>
      <c r="B6" s="201" t="s">
        <v>603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1" t="s">
        <v>604</v>
      </c>
      <c r="FI6" s="1"/>
      <c r="FJ6" s="10">
        <v>221</v>
      </c>
      <c r="FK6" s="10">
        <v>222</v>
      </c>
      <c r="FL6" s="10">
        <v>224</v>
      </c>
      <c r="FM6" s="10">
        <v>2187</v>
      </c>
      <c r="FN6" s="10">
        <v>227</v>
      </c>
      <c r="FO6" s="10">
        <v>49400</v>
      </c>
      <c r="FP6" s="10">
        <v>199</v>
      </c>
      <c r="FQ6" s="10">
        <v>200</v>
      </c>
      <c r="FR6" s="197" t="s">
        <v>605</v>
      </c>
    </row>
    <row r="7" spans="1:174" ht="15" hidden="1" customHeight="1" x14ac:dyDescent="0.3">
      <c r="A7" s="201"/>
      <c r="B7" s="201"/>
      <c r="C7" s="9" t="s">
        <v>606</v>
      </c>
      <c r="D7" s="9" t="s">
        <v>607</v>
      </c>
      <c r="E7" s="9" t="s">
        <v>607</v>
      </c>
      <c r="F7" s="9" t="s">
        <v>608</v>
      </c>
      <c r="G7" s="9" t="s">
        <v>608</v>
      </c>
      <c r="H7" s="9" t="s">
        <v>608</v>
      </c>
      <c r="I7" s="9" t="s">
        <v>608</v>
      </c>
      <c r="J7" s="9" t="s">
        <v>607</v>
      </c>
      <c r="K7" s="9" t="s">
        <v>607</v>
      </c>
      <c r="L7" s="9" t="s">
        <v>607</v>
      </c>
      <c r="M7" s="9" t="s">
        <v>607</v>
      </c>
      <c r="N7" s="9" t="s">
        <v>607</v>
      </c>
      <c r="O7" s="9" t="s">
        <v>607</v>
      </c>
      <c r="P7" s="9" t="s">
        <v>607</v>
      </c>
      <c r="Q7" s="9" t="s">
        <v>607</v>
      </c>
      <c r="R7" s="9" t="s">
        <v>607</v>
      </c>
      <c r="S7" s="9" t="s">
        <v>607</v>
      </c>
      <c r="T7" s="9" t="s">
        <v>607</v>
      </c>
      <c r="U7" s="9" t="s">
        <v>607</v>
      </c>
      <c r="V7" s="9" t="s">
        <v>607</v>
      </c>
      <c r="W7" s="9" t="s">
        <v>607</v>
      </c>
      <c r="X7" s="9" t="s">
        <v>606</v>
      </c>
      <c r="Y7" s="9" t="s">
        <v>606</v>
      </c>
      <c r="Z7" s="9" t="s">
        <v>606</v>
      </c>
      <c r="AA7" s="9" t="s">
        <v>607</v>
      </c>
      <c r="AB7" s="9" t="s">
        <v>606</v>
      </c>
      <c r="AC7" s="9" t="s">
        <v>606</v>
      </c>
      <c r="AD7" s="9" t="s">
        <v>606</v>
      </c>
      <c r="AE7" s="9" t="s">
        <v>606</v>
      </c>
      <c r="AF7" s="9" t="s">
        <v>606</v>
      </c>
      <c r="AG7" s="9" t="s">
        <v>606</v>
      </c>
      <c r="AH7" s="9" t="s">
        <v>606</v>
      </c>
      <c r="AI7" s="9" t="s">
        <v>606</v>
      </c>
      <c r="AJ7" s="9" t="s">
        <v>607</v>
      </c>
      <c r="AK7" s="9" t="s">
        <v>608</v>
      </c>
      <c r="AL7" s="9" t="s">
        <v>608</v>
      </c>
      <c r="AM7" s="9" t="s">
        <v>608</v>
      </c>
      <c r="AN7" s="9" t="s">
        <v>607</v>
      </c>
      <c r="AO7" s="9" t="s">
        <v>607</v>
      </c>
      <c r="AP7" s="9" t="s">
        <v>607</v>
      </c>
      <c r="AQ7" s="9" t="s">
        <v>607</v>
      </c>
      <c r="AR7" s="9" t="s">
        <v>607</v>
      </c>
      <c r="AS7" s="9" t="s">
        <v>607</v>
      </c>
      <c r="AT7" s="9" t="s">
        <v>607</v>
      </c>
      <c r="AU7" s="9" t="s">
        <v>606</v>
      </c>
      <c r="AV7" s="9" t="s">
        <v>607</v>
      </c>
      <c r="AW7" s="9" t="s">
        <v>607</v>
      </c>
      <c r="AX7" s="9" t="s">
        <v>607</v>
      </c>
      <c r="AY7" s="9" t="s">
        <v>607</v>
      </c>
      <c r="AZ7" s="9" t="s">
        <v>607</v>
      </c>
      <c r="BA7" s="9" t="s">
        <v>607</v>
      </c>
      <c r="BB7" s="9" t="s">
        <v>607</v>
      </c>
      <c r="BC7" s="9" t="s">
        <v>607</v>
      </c>
      <c r="BD7" s="9" t="s">
        <v>606</v>
      </c>
      <c r="BE7" s="9" t="s">
        <v>608</v>
      </c>
      <c r="BF7" s="9" t="s">
        <v>607</v>
      </c>
      <c r="BG7" s="9" t="s">
        <v>607</v>
      </c>
      <c r="BH7" s="9" t="s">
        <v>607</v>
      </c>
      <c r="BI7" s="9" t="s">
        <v>607</v>
      </c>
      <c r="BJ7" s="9" t="s">
        <v>608</v>
      </c>
      <c r="BK7" s="9" t="s">
        <v>608</v>
      </c>
      <c r="BL7" s="9" t="s">
        <v>608</v>
      </c>
      <c r="BM7" s="9" t="s">
        <v>606</v>
      </c>
      <c r="BN7" s="9" t="s">
        <v>606</v>
      </c>
      <c r="BO7" s="9" t="s">
        <v>606</v>
      </c>
      <c r="BP7" s="9" t="s">
        <v>607</v>
      </c>
      <c r="BQ7" s="9" t="s">
        <v>607</v>
      </c>
      <c r="BR7" s="9" t="s">
        <v>607</v>
      </c>
      <c r="BS7" s="9" t="s">
        <v>607</v>
      </c>
      <c r="BT7" s="9" t="s">
        <v>607</v>
      </c>
      <c r="BU7" s="9" t="s">
        <v>607</v>
      </c>
      <c r="BV7" s="9" t="s">
        <v>607</v>
      </c>
      <c r="BW7" s="9" t="s">
        <v>606</v>
      </c>
      <c r="BX7" s="9" t="s">
        <v>606</v>
      </c>
      <c r="BY7" s="9" t="s">
        <v>606</v>
      </c>
      <c r="BZ7" s="9" t="s">
        <v>608</v>
      </c>
      <c r="CA7" s="9" t="s">
        <v>606</v>
      </c>
      <c r="CB7" s="9" t="s">
        <v>607</v>
      </c>
      <c r="CC7" s="9" t="s">
        <v>608</v>
      </c>
      <c r="CD7" s="9" t="s">
        <v>607</v>
      </c>
      <c r="CE7" s="9" t="s">
        <v>607</v>
      </c>
      <c r="CF7" s="9" t="s">
        <v>607</v>
      </c>
      <c r="CG7" s="9" t="s">
        <v>607</v>
      </c>
      <c r="CH7" s="9" t="s">
        <v>607</v>
      </c>
      <c r="CI7" s="9" t="s">
        <v>607</v>
      </c>
      <c r="CJ7" s="9" t="s">
        <v>607</v>
      </c>
      <c r="CK7" s="9" t="s">
        <v>607</v>
      </c>
      <c r="CL7" s="9" t="s">
        <v>607</v>
      </c>
      <c r="CM7" s="9" t="s">
        <v>607</v>
      </c>
      <c r="CN7" s="9" t="s">
        <v>607</v>
      </c>
      <c r="CO7" s="9" t="s">
        <v>607</v>
      </c>
      <c r="CP7" s="9" t="s">
        <v>606</v>
      </c>
      <c r="CQ7" s="9" t="s">
        <v>606</v>
      </c>
      <c r="CR7" s="9" t="s">
        <v>606</v>
      </c>
      <c r="CS7" s="9" t="s">
        <v>606</v>
      </c>
      <c r="CT7" s="9" t="s">
        <v>607</v>
      </c>
      <c r="CU7" s="9" t="s">
        <v>607</v>
      </c>
      <c r="CV7" s="9" t="s">
        <v>607</v>
      </c>
      <c r="CW7" s="9" t="s">
        <v>607</v>
      </c>
      <c r="CX7" s="9" t="s">
        <v>606</v>
      </c>
      <c r="CY7" s="9" t="s">
        <v>608</v>
      </c>
      <c r="CZ7" s="9" t="s">
        <v>608</v>
      </c>
      <c r="DA7" s="9" t="s">
        <v>608</v>
      </c>
      <c r="DB7" s="9" t="s">
        <v>608</v>
      </c>
      <c r="DC7" s="9" t="s">
        <v>608</v>
      </c>
      <c r="DD7" s="9" t="s">
        <v>606</v>
      </c>
      <c r="DE7" s="9" t="s">
        <v>607</v>
      </c>
      <c r="DF7" s="9" t="s">
        <v>607</v>
      </c>
      <c r="DG7" s="9" t="s">
        <v>607</v>
      </c>
      <c r="DH7" s="9" t="s">
        <v>608</v>
      </c>
      <c r="DI7" s="9" t="s">
        <v>608</v>
      </c>
      <c r="DJ7" s="9" t="s">
        <v>607</v>
      </c>
      <c r="DK7" s="9" t="s">
        <v>607</v>
      </c>
      <c r="DL7" s="9" t="s">
        <v>606</v>
      </c>
      <c r="DM7" s="9" t="s">
        <v>606</v>
      </c>
      <c r="DN7" s="9" t="s">
        <v>607</v>
      </c>
      <c r="DO7" s="9" t="s">
        <v>607</v>
      </c>
      <c r="DP7" s="9" t="s">
        <v>607</v>
      </c>
      <c r="DQ7" s="9" t="s">
        <v>607</v>
      </c>
      <c r="DR7" s="9" t="s">
        <v>607</v>
      </c>
      <c r="DS7" s="9" t="s">
        <v>607</v>
      </c>
      <c r="DT7" s="9" t="s">
        <v>606</v>
      </c>
      <c r="DU7" s="9" t="s">
        <v>607</v>
      </c>
      <c r="DV7" s="9" t="s">
        <v>607</v>
      </c>
      <c r="DW7" s="9" t="s">
        <v>608</v>
      </c>
      <c r="DX7" s="9" t="s">
        <v>607</v>
      </c>
      <c r="DY7" s="9" t="s">
        <v>607</v>
      </c>
      <c r="DZ7" s="9" t="s">
        <v>608</v>
      </c>
      <c r="EA7" s="9" t="s">
        <v>607</v>
      </c>
      <c r="EB7" s="9" t="s">
        <v>607</v>
      </c>
      <c r="EC7" s="9" t="s">
        <v>607</v>
      </c>
      <c r="ED7" s="9" t="s">
        <v>608</v>
      </c>
      <c r="EE7" s="9" t="s">
        <v>608</v>
      </c>
      <c r="EF7" s="9" t="s">
        <v>606</v>
      </c>
      <c r="EG7" s="9" t="s">
        <v>607</v>
      </c>
      <c r="EH7" s="9" t="s">
        <v>607</v>
      </c>
      <c r="EI7" s="9" t="s">
        <v>607</v>
      </c>
      <c r="EJ7" s="9" t="s">
        <v>607</v>
      </c>
      <c r="EK7" s="9" t="s">
        <v>607</v>
      </c>
      <c r="EL7" s="9" t="s">
        <v>607</v>
      </c>
      <c r="EM7" s="9" t="s">
        <v>606</v>
      </c>
      <c r="EN7" s="9" t="s">
        <v>606</v>
      </c>
      <c r="EO7" s="9" t="s">
        <v>606</v>
      </c>
      <c r="EP7" s="9" t="s">
        <v>606</v>
      </c>
      <c r="EQ7" s="9" t="s">
        <v>608</v>
      </c>
      <c r="ER7" s="9" t="s">
        <v>606</v>
      </c>
      <c r="ES7" s="9" t="s">
        <v>606</v>
      </c>
      <c r="ET7" s="9" t="s">
        <v>606</v>
      </c>
      <c r="EU7" s="9" t="s">
        <v>607</v>
      </c>
      <c r="EV7" s="9" t="s">
        <v>607</v>
      </c>
      <c r="EW7" s="9" t="s">
        <v>607</v>
      </c>
      <c r="EX7" s="9" t="s">
        <v>606</v>
      </c>
      <c r="EY7" s="9" t="s">
        <v>606</v>
      </c>
      <c r="EZ7" s="9" t="s">
        <v>608</v>
      </c>
      <c r="FA7" s="9" t="s">
        <v>607</v>
      </c>
      <c r="FB7" s="9" t="s">
        <v>608</v>
      </c>
      <c r="FC7" s="9" t="s">
        <v>608</v>
      </c>
      <c r="FD7" s="9" t="s">
        <v>608</v>
      </c>
      <c r="FE7" s="9" t="s">
        <v>607</v>
      </c>
      <c r="FF7" s="9" t="s">
        <v>608</v>
      </c>
      <c r="FG7" s="9" t="s">
        <v>608</v>
      </c>
      <c r="FH7" s="201"/>
      <c r="FI7" s="1"/>
      <c r="FJ7" s="10" t="s">
        <v>608</v>
      </c>
      <c r="FK7" s="10" t="s">
        <v>607</v>
      </c>
      <c r="FL7" s="10" t="s">
        <v>608</v>
      </c>
      <c r="FM7" s="10" t="s">
        <v>608</v>
      </c>
      <c r="FN7" s="10" t="s">
        <v>608</v>
      </c>
      <c r="FO7" s="10" t="s">
        <v>608</v>
      </c>
      <c r="FP7" s="10" t="s">
        <v>608</v>
      </c>
      <c r="FQ7" s="10" t="s">
        <v>608</v>
      </c>
      <c r="FR7" s="197"/>
    </row>
    <row r="8" spans="1:174" ht="15" hidden="1" customHeight="1" x14ac:dyDescent="0.3">
      <c r="A8" s="201"/>
      <c r="B8" s="201"/>
      <c r="C8" s="9" t="s">
        <v>609</v>
      </c>
      <c r="D8" s="9" t="s">
        <v>609</v>
      </c>
      <c r="E8" s="9" t="s">
        <v>609</v>
      </c>
      <c r="F8" s="9" t="s">
        <v>610</v>
      </c>
      <c r="G8" s="9" t="s">
        <v>610</v>
      </c>
      <c r="H8" s="9" t="s">
        <v>609</v>
      </c>
      <c r="I8" s="9" t="s">
        <v>609</v>
      </c>
      <c r="J8" s="9" t="s">
        <v>610</v>
      </c>
      <c r="K8" s="9" t="s">
        <v>610</v>
      </c>
      <c r="L8" s="9" t="s">
        <v>610</v>
      </c>
      <c r="M8" s="9" t="s">
        <v>610</v>
      </c>
      <c r="N8" s="9" t="s">
        <v>610</v>
      </c>
      <c r="O8" s="9" t="s">
        <v>610</v>
      </c>
      <c r="P8" s="9" t="s">
        <v>610</v>
      </c>
      <c r="Q8" s="9" t="s">
        <v>610</v>
      </c>
      <c r="R8" s="9" t="s">
        <v>609</v>
      </c>
      <c r="S8" s="9" t="s">
        <v>609</v>
      </c>
      <c r="T8" s="9" t="s">
        <v>610</v>
      </c>
      <c r="U8" s="9" t="s">
        <v>610</v>
      </c>
      <c r="V8" s="9" t="s">
        <v>610</v>
      </c>
      <c r="W8" s="9" t="s">
        <v>610</v>
      </c>
      <c r="X8" s="9" t="s">
        <v>609</v>
      </c>
      <c r="Y8" s="9" t="s">
        <v>609</v>
      </c>
      <c r="Z8" s="9" t="s">
        <v>609</v>
      </c>
      <c r="AA8" s="9" t="s">
        <v>610</v>
      </c>
      <c r="AB8" s="9" t="s">
        <v>609</v>
      </c>
      <c r="AC8" s="9" t="s">
        <v>609</v>
      </c>
      <c r="AD8" s="9" t="s">
        <v>609</v>
      </c>
      <c r="AE8" s="9" t="s">
        <v>609</v>
      </c>
      <c r="AF8" s="9" t="s">
        <v>610</v>
      </c>
      <c r="AG8" s="9" t="s">
        <v>610</v>
      </c>
      <c r="AH8" s="9" t="s">
        <v>610</v>
      </c>
      <c r="AI8" s="9" t="s">
        <v>609</v>
      </c>
      <c r="AJ8" s="9" t="s">
        <v>609</v>
      </c>
      <c r="AK8" s="9" t="s">
        <v>610</v>
      </c>
      <c r="AL8" s="9" t="s">
        <v>610</v>
      </c>
      <c r="AM8" s="9" t="s">
        <v>610</v>
      </c>
      <c r="AN8" s="9" t="s">
        <v>609</v>
      </c>
      <c r="AO8" s="9" t="s">
        <v>609</v>
      </c>
      <c r="AP8" s="9" t="s">
        <v>609</v>
      </c>
      <c r="AQ8" s="9" t="s">
        <v>609</v>
      </c>
      <c r="AR8" s="9" t="s">
        <v>609</v>
      </c>
      <c r="AS8" s="9" t="s">
        <v>609</v>
      </c>
      <c r="AT8" s="9" t="s">
        <v>609</v>
      </c>
      <c r="AU8" s="9" t="s">
        <v>609</v>
      </c>
      <c r="AV8" s="9" t="s">
        <v>610</v>
      </c>
      <c r="AW8" s="9" t="s">
        <v>610</v>
      </c>
      <c r="AX8" s="9" t="s">
        <v>610</v>
      </c>
      <c r="AY8" s="9" t="s">
        <v>609</v>
      </c>
      <c r="AZ8" s="9" t="s">
        <v>609</v>
      </c>
      <c r="BA8" s="9" t="s">
        <v>609</v>
      </c>
      <c r="BB8" s="9" t="s">
        <v>609</v>
      </c>
      <c r="BC8" s="9" t="s">
        <v>609</v>
      </c>
      <c r="BD8" s="9" t="s">
        <v>609</v>
      </c>
      <c r="BE8" s="9" t="s">
        <v>609</v>
      </c>
      <c r="BF8" s="9" t="s">
        <v>609</v>
      </c>
      <c r="BG8" s="9" t="s">
        <v>609</v>
      </c>
      <c r="BH8" s="9" t="s">
        <v>609</v>
      </c>
      <c r="BI8" s="9" t="s">
        <v>609</v>
      </c>
      <c r="BJ8" s="9" t="s">
        <v>610</v>
      </c>
      <c r="BK8" s="9" t="s">
        <v>610</v>
      </c>
      <c r="BL8" s="9" t="s">
        <v>610</v>
      </c>
      <c r="BM8" s="9" t="s">
        <v>610</v>
      </c>
      <c r="BN8" s="9" t="s">
        <v>610</v>
      </c>
      <c r="BO8" s="9" t="s">
        <v>610</v>
      </c>
      <c r="BP8" s="9" t="s">
        <v>609</v>
      </c>
      <c r="BQ8" s="9" t="s">
        <v>610</v>
      </c>
      <c r="BR8" s="9" t="s">
        <v>610</v>
      </c>
      <c r="BS8" s="9" t="s">
        <v>610</v>
      </c>
      <c r="BT8" s="9" t="s">
        <v>610</v>
      </c>
      <c r="BU8" s="9" t="s">
        <v>610</v>
      </c>
      <c r="BV8" s="9" t="s">
        <v>610</v>
      </c>
      <c r="BW8" s="9" t="s">
        <v>610</v>
      </c>
      <c r="BX8" s="9" t="s">
        <v>610</v>
      </c>
      <c r="BY8" s="9" t="s">
        <v>610</v>
      </c>
      <c r="BZ8" s="9" t="s">
        <v>609</v>
      </c>
      <c r="CA8" s="9" t="s">
        <v>610</v>
      </c>
      <c r="CB8" s="9" t="s">
        <v>610</v>
      </c>
      <c r="CC8" s="9" t="s">
        <v>609</v>
      </c>
      <c r="CD8" s="9" t="s">
        <v>609</v>
      </c>
      <c r="CE8" s="9" t="s">
        <v>609</v>
      </c>
      <c r="CF8" s="9" t="s">
        <v>609</v>
      </c>
      <c r="CG8" s="9" t="s">
        <v>609</v>
      </c>
      <c r="CH8" s="9" t="s">
        <v>609</v>
      </c>
      <c r="CI8" s="9" t="s">
        <v>610</v>
      </c>
      <c r="CJ8" s="9" t="s">
        <v>610</v>
      </c>
      <c r="CK8" s="9" t="s">
        <v>610</v>
      </c>
      <c r="CL8" s="9" t="s">
        <v>610</v>
      </c>
      <c r="CM8" s="9" t="s">
        <v>610</v>
      </c>
      <c r="CN8" s="9" t="s">
        <v>610</v>
      </c>
      <c r="CO8" s="9" t="s">
        <v>610</v>
      </c>
      <c r="CP8" s="9" t="s">
        <v>610</v>
      </c>
      <c r="CQ8" s="9" t="s">
        <v>610</v>
      </c>
      <c r="CR8" s="9" t="s">
        <v>610</v>
      </c>
      <c r="CS8" s="9" t="s">
        <v>610</v>
      </c>
      <c r="CT8" s="9" t="s">
        <v>610</v>
      </c>
      <c r="CU8" s="9" t="s">
        <v>610</v>
      </c>
      <c r="CV8" s="9" t="s">
        <v>611</v>
      </c>
      <c r="CW8" s="9" t="s">
        <v>612</v>
      </c>
      <c r="CX8" s="9" t="s">
        <v>611</v>
      </c>
      <c r="CY8" s="9" t="s">
        <v>612</v>
      </c>
      <c r="CZ8" s="9" t="s">
        <v>611</v>
      </c>
      <c r="DA8" s="9" t="s">
        <v>609</v>
      </c>
      <c r="DB8" s="9" t="s">
        <v>609</v>
      </c>
      <c r="DC8" s="9" t="s">
        <v>609</v>
      </c>
      <c r="DD8" s="9" t="s">
        <v>609</v>
      </c>
      <c r="DE8" s="9" t="s">
        <v>609</v>
      </c>
      <c r="DF8" s="9" t="s">
        <v>609</v>
      </c>
      <c r="DG8" s="9" t="s">
        <v>609</v>
      </c>
      <c r="DH8" s="9" t="s">
        <v>609</v>
      </c>
      <c r="DI8" s="9" t="s">
        <v>609</v>
      </c>
      <c r="DJ8" s="9" t="s">
        <v>609</v>
      </c>
      <c r="DK8" s="9" t="s">
        <v>609</v>
      </c>
      <c r="DL8" s="9" t="s">
        <v>611</v>
      </c>
      <c r="DM8" s="9" t="s">
        <v>611</v>
      </c>
      <c r="DN8" s="9" t="s">
        <v>612</v>
      </c>
      <c r="DO8" s="9" t="s">
        <v>612</v>
      </c>
      <c r="DP8" s="9" t="s">
        <v>610</v>
      </c>
      <c r="DQ8" s="9" t="s">
        <v>610</v>
      </c>
      <c r="DR8" s="9" t="s">
        <v>610</v>
      </c>
      <c r="DS8" s="9" t="s">
        <v>610</v>
      </c>
      <c r="DT8" s="9" t="s">
        <v>611</v>
      </c>
      <c r="DU8" s="9" t="s">
        <v>609</v>
      </c>
      <c r="DV8" s="9" t="s">
        <v>609</v>
      </c>
      <c r="DW8" s="9" t="s">
        <v>609</v>
      </c>
      <c r="DX8" s="9" t="s">
        <v>609</v>
      </c>
      <c r="DY8" s="9" t="s">
        <v>609</v>
      </c>
      <c r="DZ8" s="9" t="s">
        <v>609</v>
      </c>
      <c r="EA8" s="9" t="s">
        <v>609</v>
      </c>
      <c r="EB8" s="9" t="s">
        <v>609</v>
      </c>
      <c r="EC8" s="9" t="s">
        <v>609</v>
      </c>
      <c r="ED8" s="9" t="s">
        <v>612</v>
      </c>
      <c r="EE8" s="9" t="s">
        <v>612</v>
      </c>
      <c r="EF8" s="9" t="s">
        <v>611</v>
      </c>
      <c r="EG8" s="9" t="s">
        <v>612</v>
      </c>
      <c r="EH8" s="9" t="s">
        <v>612</v>
      </c>
      <c r="EI8" s="9" t="s">
        <v>612</v>
      </c>
      <c r="EJ8" s="9" t="s">
        <v>612</v>
      </c>
      <c r="EK8" s="9" t="s">
        <v>609</v>
      </c>
      <c r="EL8" s="9" t="s">
        <v>609</v>
      </c>
      <c r="EM8" s="9" t="s">
        <v>609</v>
      </c>
      <c r="EN8" s="9" t="s">
        <v>609</v>
      </c>
      <c r="EO8" s="9" t="s">
        <v>609</v>
      </c>
      <c r="EP8" s="9" t="s">
        <v>609</v>
      </c>
      <c r="EQ8" s="9" t="s">
        <v>612</v>
      </c>
      <c r="ER8" s="9" t="s">
        <v>611</v>
      </c>
      <c r="ES8" s="9" t="s">
        <v>611</v>
      </c>
      <c r="ET8" s="9" t="s">
        <v>611</v>
      </c>
      <c r="EU8" s="9" t="s">
        <v>609</v>
      </c>
      <c r="EV8" s="9" t="s">
        <v>612</v>
      </c>
      <c r="EW8" s="9" t="s">
        <v>612</v>
      </c>
      <c r="EX8" s="9" t="s">
        <v>611</v>
      </c>
      <c r="EY8" s="9" t="s">
        <v>611</v>
      </c>
      <c r="EZ8" s="9" t="s">
        <v>609</v>
      </c>
      <c r="FA8" s="9" t="s">
        <v>609</v>
      </c>
      <c r="FB8" s="9" t="s">
        <v>610</v>
      </c>
      <c r="FC8" s="9" t="s">
        <v>610</v>
      </c>
      <c r="FD8" s="9" t="s">
        <v>610</v>
      </c>
      <c r="FE8" s="9" t="s">
        <v>610</v>
      </c>
      <c r="FF8" s="9" t="s">
        <v>610</v>
      </c>
      <c r="FG8" s="9" t="s">
        <v>610</v>
      </c>
      <c r="FH8" s="201"/>
      <c r="FI8" s="1"/>
      <c r="FJ8" s="10" t="s">
        <v>609</v>
      </c>
      <c r="FK8" s="10" t="s">
        <v>609</v>
      </c>
      <c r="FL8" s="10" t="s">
        <v>609</v>
      </c>
      <c r="FM8" s="10" t="s">
        <v>609</v>
      </c>
      <c r="FN8" s="10" t="s">
        <v>610</v>
      </c>
      <c r="FO8" s="10" t="s">
        <v>610</v>
      </c>
      <c r="FP8" s="10" t="s">
        <v>609</v>
      </c>
      <c r="FQ8" s="10" t="s">
        <v>609</v>
      </c>
      <c r="FR8" s="197"/>
    </row>
    <row r="9" spans="1:174" ht="40.049999999999997" customHeight="1" x14ac:dyDescent="0.3">
      <c r="A9" s="201"/>
      <c r="B9" s="201"/>
      <c r="C9" s="11" t="s">
        <v>613</v>
      </c>
      <c r="D9" s="11" t="s">
        <v>614</v>
      </c>
      <c r="E9" s="11" t="s">
        <v>614</v>
      </c>
      <c r="F9" s="11" t="s">
        <v>614</v>
      </c>
      <c r="G9" s="11" t="s">
        <v>614</v>
      </c>
      <c r="H9" s="11" t="s">
        <v>92</v>
      </c>
      <c r="I9" s="11" t="s">
        <v>92</v>
      </c>
      <c r="J9" s="11" t="s">
        <v>128</v>
      </c>
      <c r="K9" s="11" t="s">
        <v>128</v>
      </c>
      <c r="L9" s="11" t="s">
        <v>80</v>
      </c>
      <c r="M9" s="11" t="s">
        <v>80</v>
      </c>
      <c r="N9" s="11" t="s">
        <v>80</v>
      </c>
      <c r="O9" s="11" t="s">
        <v>80</v>
      </c>
      <c r="P9" s="11" t="s">
        <v>80</v>
      </c>
      <c r="Q9" s="11" t="s">
        <v>80</v>
      </c>
      <c r="R9" s="11" t="s">
        <v>80</v>
      </c>
      <c r="S9" s="11" t="s">
        <v>80</v>
      </c>
      <c r="T9" s="11" t="s">
        <v>486</v>
      </c>
      <c r="U9" s="11" t="s">
        <v>486</v>
      </c>
      <c r="V9" s="11" t="s">
        <v>486</v>
      </c>
      <c r="W9" s="11" t="s">
        <v>486</v>
      </c>
      <c r="X9" s="11" t="s">
        <v>615</v>
      </c>
      <c r="Y9" s="11" t="s">
        <v>223</v>
      </c>
      <c r="Z9" s="11" t="s">
        <v>223</v>
      </c>
      <c r="AA9" s="11" t="s">
        <v>223</v>
      </c>
      <c r="AB9" s="11" t="s">
        <v>46</v>
      </c>
      <c r="AC9" s="11" t="s">
        <v>46</v>
      </c>
      <c r="AD9" s="11" t="s">
        <v>46</v>
      </c>
      <c r="AE9" s="11" t="s">
        <v>46</v>
      </c>
      <c r="AF9" s="11" t="s">
        <v>46</v>
      </c>
      <c r="AG9" s="11" t="s">
        <v>46</v>
      </c>
      <c r="AH9" s="11" t="s">
        <v>46</v>
      </c>
      <c r="AI9" s="11" t="s">
        <v>480</v>
      </c>
      <c r="AJ9" s="11" t="s">
        <v>41</v>
      </c>
      <c r="AK9" s="11" t="s">
        <v>331</v>
      </c>
      <c r="AL9" s="11" t="s">
        <v>616</v>
      </c>
      <c r="AM9" s="11" t="s">
        <v>616</v>
      </c>
      <c r="AN9" s="11" t="s">
        <v>228</v>
      </c>
      <c r="AO9" s="11" t="s">
        <v>228</v>
      </c>
      <c r="AP9" s="11" t="s">
        <v>28</v>
      </c>
      <c r="AQ9" s="11" t="s">
        <v>617</v>
      </c>
      <c r="AR9" s="11" t="s">
        <v>617</v>
      </c>
      <c r="AS9" s="11" t="s">
        <v>618</v>
      </c>
      <c r="AT9" s="11" t="s">
        <v>619</v>
      </c>
      <c r="AU9" s="11" t="s">
        <v>620</v>
      </c>
      <c r="AV9" s="11" t="s">
        <v>76</v>
      </c>
      <c r="AW9" s="11" t="s">
        <v>76</v>
      </c>
      <c r="AX9" s="11" t="s">
        <v>76</v>
      </c>
      <c r="AY9" s="11" t="s">
        <v>117</v>
      </c>
      <c r="AZ9" s="11" t="s">
        <v>117</v>
      </c>
      <c r="BA9" s="11" t="s">
        <v>117</v>
      </c>
      <c r="BB9" s="11" t="s">
        <v>117</v>
      </c>
      <c r="BC9" s="11" t="s">
        <v>117</v>
      </c>
      <c r="BD9" s="11" t="s">
        <v>117</v>
      </c>
      <c r="BE9" s="11" t="s">
        <v>117</v>
      </c>
      <c r="BF9" s="11" t="s">
        <v>117</v>
      </c>
      <c r="BG9" s="11" t="s">
        <v>621</v>
      </c>
      <c r="BH9" s="11" t="s">
        <v>621</v>
      </c>
      <c r="BI9" s="11" t="s">
        <v>622</v>
      </c>
      <c r="BJ9" s="11" t="s">
        <v>55</v>
      </c>
      <c r="BK9" s="11" t="s">
        <v>55</v>
      </c>
      <c r="BL9" s="11" t="s">
        <v>55</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62</v>
      </c>
      <c r="CA9" s="11" t="s">
        <v>623</v>
      </c>
      <c r="CB9" s="11" t="s">
        <v>623</v>
      </c>
      <c r="CC9" s="11" t="s">
        <v>624</v>
      </c>
      <c r="CD9" s="11" t="s">
        <v>100</v>
      </c>
      <c r="CE9" s="11" t="s">
        <v>100</v>
      </c>
      <c r="CF9" s="11" t="s">
        <v>100</v>
      </c>
      <c r="CG9" s="11" t="s">
        <v>100</v>
      </c>
      <c r="CH9" s="11" t="s">
        <v>100</v>
      </c>
      <c r="CI9" s="11" t="s">
        <v>100</v>
      </c>
      <c r="CJ9" s="11" t="s">
        <v>100</v>
      </c>
      <c r="CK9" s="11" t="s">
        <v>100</v>
      </c>
      <c r="CL9" s="11" t="s">
        <v>100</v>
      </c>
      <c r="CM9" s="11" t="s">
        <v>100</v>
      </c>
      <c r="CN9" s="11" t="s">
        <v>100</v>
      </c>
      <c r="CO9" s="11" t="s">
        <v>100</v>
      </c>
      <c r="CP9" s="11" t="s">
        <v>114</v>
      </c>
      <c r="CQ9" s="11" t="s">
        <v>114</v>
      </c>
      <c r="CR9" s="11" t="s">
        <v>114</v>
      </c>
      <c r="CS9" s="11" t="s">
        <v>114</v>
      </c>
      <c r="CT9" s="11" t="s">
        <v>124</v>
      </c>
      <c r="CU9" s="11" t="s">
        <v>124</v>
      </c>
      <c r="CV9" s="11" t="s">
        <v>625</v>
      </c>
      <c r="CW9" s="11" t="s">
        <v>626</v>
      </c>
      <c r="CX9" s="11" t="s">
        <v>278</v>
      </c>
      <c r="CY9" s="11" t="s">
        <v>627</v>
      </c>
      <c r="CZ9" s="11" t="s">
        <v>628</v>
      </c>
      <c r="DA9" s="11" t="s">
        <v>629</v>
      </c>
      <c r="DB9" s="11" t="s">
        <v>92</v>
      </c>
      <c r="DC9" s="11" t="s">
        <v>92</v>
      </c>
      <c r="DD9" s="11" t="s">
        <v>480</v>
      </c>
      <c r="DE9" s="11" t="s">
        <v>630</v>
      </c>
      <c r="DF9" s="11" t="s">
        <v>631</v>
      </c>
      <c r="DG9" s="11" t="s">
        <v>632</v>
      </c>
      <c r="DH9" s="11" t="s">
        <v>633</v>
      </c>
      <c r="DI9" s="11" t="s">
        <v>634</v>
      </c>
      <c r="DJ9" s="11" t="s">
        <v>635</v>
      </c>
      <c r="DK9" s="11" t="s">
        <v>636</v>
      </c>
      <c r="DL9" s="11" t="s">
        <v>637</v>
      </c>
      <c r="DM9" s="11" t="s">
        <v>638</v>
      </c>
      <c r="DN9" s="11" t="s">
        <v>639</v>
      </c>
      <c r="DO9" s="11" t="s">
        <v>640</v>
      </c>
      <c r="DP9" s="11" t="s">
        <v>641</v>
      </c>
      <c r="DQ9" s="11" t="s">
        <v>641</v>
      </c>
      <c r="DR9" s="11" t="s">
        <v>641</v>
      </c>
      <c r="DS9" s="11" t="s">
        <v>641</v>
      </c>
      <c r="DT9" s="11" t="s">
        <v>642</v>
      </c>
      <c r="DU9" s="11" t="s">
        <v>643</v>
      </c>
      <c r="DV9" s="11" t="s">
        <v>644</v>
      </c>
      <c r="DW9" s="11" t="s">
        <v>645</v>
      </c>
      <c r="DX9" s="11" t="s">
        <v>646</v>
      </c>
      <c r="DY9" s="11" t="s">
        <v>647</v>
      </c>
      <c r="DZ9" s="11" t="s">
        <v>647</v>
      </c>
      <c r="EA9" s="11" t="s">
        <v>647</v>
      </c>
      <c r="EB9" s="11" t="s">
        <v>647</v>
      </c>
      <c r="EC9" s="11" t="s">
        <v>648</v>
      </c>
      <c r="ED9" s="11" t="s">
        <v>649</v>
      </c>
      <c r="EE9" s="11" t="s">
        <v>649</v>
      </c>
      <c r="EF9" s="11" t="s">
        <v>62</v>
      </c>
      <c r="EG9" s="11" t="s">
        <v>62</v>
      </c>
      <c r="EH9" s="11" t="s">
        <v>62</v>
      </c>
      <c r="EI9" s="11" t="s">
        <v>62</v>
      </c>
      <c r="EJ9" s="11" t="s">
        <v>62</v>
      </c>
      <c r="EK9" s="11" t="s">
        <v>650</v>
      </c>
      <c r="EL9" s="11" t="s">
        <v>650</v>
      </c>
      <c r="EM9" s="11" t="s">
        <v>651</v>
      </c>
      <c r="EN9" s="11" t="s">
        <v>651</v>
      </c>
      <c r="EO9" s="11" t="s">
        <v>651</v>
      </c>
      <c r="EP9" s="11" t="s">
        <v>651</v>
      </c>
      <c r="EQ9" s="11" t="s">
        <v>652</v>
      </c>
      <c r="ER9" s="11" t="s">
        <v>312</v>
      </c>
      <c r="ES9" s="11" t="s">
        <v>653</v>
      </c>
      <c r="ET9" s="11" t="s">
        <v>100</v>
      </c>
      <c r="EU9" s="11" t="s">
        <v>100</v>
      </c>
      <c r="EV9" s="11" t="s">
        <v>100</v>
      </c>
      <c r="EW9" s="11" t="s">
        <v>100</v>
      </c>
      <c r="EX9" s="11" t="s">
        <v>100</v>
      </c>
      <c r="EY9" s="11" t="s">
        <v>654</v>
      </c>
      <c r="EZ9" s="11" t="s">
        <v>655</v>
      </c>
      <c r="FA9" s="11" t="s">
        <v>655</v>
      </c>
      <c r="FB9" s="11" t="s">
        <v>656</v>
      </c>
      <c r="FC9" s="11" t="s">
        <v>657</v>
      </c>
      <c r="FD9" s="11" t="s">
        <v>657</v>
      </c>
      <c r="FE9" s="11" t="s">
        <v>659</v>
      </c>
      <c r="FF9" s="11" t="s">
        <v>145</v>
      </c>
      <c r="FG9" s="11" t="s">
        <v>157</v>
      </c>
      <c r="FH9" s="201"/>
      <c r="FI9" s="1"/>
      <c r="FJ9" s="12" t="s">
        <v>660</v>
      </c>
      <c r="FK9" s="12" t="s">
        <v>661</v>
      </c>
      <c r="FL9" s="12" t="s">
        <v>662</v>
      </c>
      <c r="FM9" s="12" t="s">
        <v>663</v>
      </c>
      <c r="FN9" s="12" t="s">
        <v>664</v>
      </c>
      <c r="FO9" s="12" t="s">
        <v>665</v>
      </c>
      <c r="FP9" s="12" t="s">
        <v>655</v>
      </c>
      <c r="FQ9" s="12" t="s">
        <v>655</v>
      </c>
      <c r="FR9" s="197"/>
    </row>
    <row r="10" spans="1:174" ht="40.049999999999997" customHeight="1" x14ac:dyDescent="0.3">
      <c r="A10" s="201"/>
      <c r="B10" s="201"/>
      <c r="C10" s="9" t="s">
        <v>296</v>
      </c>
      <c r="D10" s="9" t="s">
        <v>666</v>
      </c>
      <c r="E10" s="9" t="s">
        <v>667</v>
      </c>
      <c r="F10" s="9" t="s">
        <v>668</v>
      </c>
      <c r="G10" s="9" t="s">
        <v>669</v>
      </c>
      <c r="H10" s="9" t="s">
        <v>670</v>
      </c>
      <c r="I10" s="9" t="s">
        <v>671</v>
      </c>
      <c r="J10" s="9" t="s">
        <v>672</v>
      </c>
      <c r="K10" s="9" t="s">
        <v>673</v>
      </c>
      <c r="L10" s="9" t="s">
        <v>674</v>
      </c>
      <c r="M10" s="9" t="s">
        <v>675</v>
      </c>
      <c r="N10" s="9" t="s">
        <v>676</v>
      </c>
      <c r="O10" s="9" t="s">
        <v>677</v>
      </c>
      <c r="P10" s="9" t="s">
        <v>678</v>
      </c>
      <c r="Q10" s="9" t="s">
        <v>679</v>
      </c>
      <c r="R10" s="9" t="s">
        <v>680</v>
      </c>
      <c r="S10" s="9" t="s">
        <v>681</v>
      </c>
      <c r="T10" s="9" t="s">
        <v>682</v>
      </c>
      <c r="U10" s="9" t="s">
        <v>683</v>
      </c>
      <c r="V10" s="9" t="s">
        <v>684</v>
      </c>
      <c r="W10" s="9" t="s">
        <v>685</v>
      </c>
      <c r="X10" s="9" t="s">
        <v>686</v>
      </c>
      <c r="Y10" s="9" t="s">
        <v>687</v>
      </c>
      <c r="Z10" s="9" t="s">
        <v>688</v>
      </c>
      <c r="AA10" s="9" t="s">
        <v>224</v>
      </c>
      <c r="AB10" s="9" t="s">
        <v>689</v>
      </c>
      <c r="AC10" s="9" t="s">
        <v>690</v>
      </c>
      <c r="AD10" s="9" t="s">
        <v>691</v>
      </c>
      <c r="AE10" s="9" t="s">
        <v>217</v>
      </c>
      <c r="AF10" s="9" t="s">
        <v>692</v>
      </c>
      <c r="AG10" s="9" t="s">
        <v>693</v>
      </c>
      <c r="AH10" s="9" t="s">
        <v>694</v>
      </c>
      <c r="AI10" s="9" t="s">
        <v>485</v>
      </c>
      <c r="AJ10" s="9" t="s">
        <v>695</v>
      </c>
      <c r="AK10" s="9" t="s">
        <v>332</v>
      </c>
      <c r="AL10" s="9" t="s">
        <v>696</v>
      </c>
      <c r="AM10" s="9" t="s">
        <v>697</v>
      </c>
      <c r="AN10" s="9" t="s">
        <v>698</v>
      </c>
      <c r="AO10" s="9" t="s">
        <v>229</v>
      </c>
      <c r="AP10" s="9" t="s">
        <v>28</v>
      </c>
      <c r="AQ10" s="9" t="s">
        <v>699</v>
      </c>
      <c r="AR10" s="9" t="s">
        <v>700</v>
      </c>
      <c r="AS10" s="9" t="s">
        <v>701</v>
      </c>
      <c r="AT10" s="9" t="s">
        <v>702</v>
      </c>
      <c r="AU10" s="9" t="s">
        <v>703</v>
      </c>
      <c r="AV10" s="9" t="s">
        <v>704</v>
      </c>
      <c r="AW10" s="9" t="s">
        <v>705</v>
      </c>
      <c r="AX10" s="9" t="s">
        <v>706</v>
      </c>
      <c r="AY10" s="9" t="s">
        <v>707</v>
      </c>
      <c r="AZ10" s="9" t="s">
        <v>708</v>
      </c>
      <c r="BA10" s="9" t="s">
        <v>506</v>
      </c>
      <c r="BB10" s="9" t="s">
        <v>503</v>
      </c>
      <c r="BC10" s="9" t="s">
        <v>709</v>
      </c>
      <c r="BD10" s="9" t="s">
        <v>710</v>
      </c>
      <c r="BE10" s="9" t="s">
        <v>711</v>
      </c>
      <c r="BF10" s="9" t="s">
        <v>712</v>
      </c>
      <c r="BG10" s="9" t="s">
        <v>713</v>
      </c>
      <c r="BH10" s="9" t="s">
        <v>714</v>
      </c>
      <c r="BI10" s="9" t="s">
        <v>235</v>
      </c>
      <c r="BJ10" s="9" t="s">
        <v>715</v>
      </c>
      <c r="BK10" s="9" t="s">
        <v>716</v>
      </c>
      <c r="BL10" s="9" t="s">
        <v>717</v>
      </c>
      <c r="BM10" s="9" t="s">
        <v>718</v>
      </c>
      <c r="BN10" s="9" t="s">
        <v>719</v>
      </c>
      <c r="BO10" s="9" t="s">
        <v>720</v>
      </c>
      <c r="BP10" s="9" t="s">
        <v>269</v>
      </c>
      <c r="BQ10" s="9" t="s">
        <v>721</v>
      </c>
      <c r="BR10" s="9" t="s">
        <v>722</v>
      </c>
      <c r="BS10" s="9" t="s">
        <v>723</v>
      </c>
      <c r="BT10" s="9" t="s">
        <v>724</v>
      </c>
      <c r="BU10" s="9" t="s">
        <v>725</v>
      </c>
      <c r="BV10" s="9" t="s">
        <v>726</v>
      </c>
      <c r="BW10" s="9" t="s">
        <v>727</v>
      </c>
      <c r="BX10" s="9" t="s">
        <v>728</v>
      </c>
      <c r="BY10" s="9" t="s">
        <v>729</v>
      </c>
      <c r="BZ10" s="9" t="s">
        <v>260</v>
      </c>
      <c r="CA10" s="9" t="s">
        <v>730</v>
      </c>
      <c r="CB10" s="9" t="s">
        <v>731</v>
      </c>
      <c r="CC10" s="9" t="s">
        <v>732</v>
      </c>
      <c r="CD10" s="9" t="s">
        <v>733</v>
      </c>
      <c r="CE10" s="9" t="s">
        <v>734</v>
      </c>
      <c r="CF10" s="9" t="s">
        <v>735</v>
      </c>
      <c r="CG10" s="9" t="s">
        <v>736</v>
      </c>
      <c r="CH10" s="9" t="s">
        <v>737</v>
      </c>
      <c r="CI10" s="9" t="s">
        <v>738</v>
      </c>
      <c r="CJ10" s="9" t="s">
        <v>739</v>
      </c>
      <c r="CK10" s="9" t="s">
        <v>740</v>
      </c>
      <c r="CL10" s="9" t="s">
        <v>741</v>
      </c>
      <c r="CM10" s="9" t="s">
        <v>742</v>
      </c>
      <c r="CN10" s="9" t="s">
        <v>743</v>
      </c>
      <c r="CO10" s="9" t="s">
        <v>744</v>
      </c>
      <c r="CP10" s="9" t="s">
        <v>745</v>
      </c>
      <c r="CQ10" s="9" t="s">
        <v>746</v>
      </c>
      <c r="CR10" s="9" t="s">
        <v>747</v>
      </c>
      <c r="CS10" s="9" t="s">
        <v>748</v>
      </c>
      <c r="CT10" s="9" t="s">
        <v>749</v>
      </c>
      <c r="CU10" s="9" t="s">
        <v>750</v>
      </c>
      <c r="CV10" s="9" t="s">
        <v>751</v>
      </c>
      <c r="CW10" s="9" t="s">
        <v>752</v>
      </c>
      <c r="CX10" s="9" t="s">
        <v>753</v>
      </c>
      <c r="CY10" s="9" t="s">
        <v>754</v>
      </c>
      <c r="CZ10" s="9" t="s">
        <v>755</v>
      </c>
      <c r="DA10" s="9" t="s">
        <v>756</v>
      </c>
      <c r="DB10" s="9" t="s">
        <v>757</v>
      </c>
      <c r="DC10" s="9" t="s">
        <v>758</v>
      </c>
      <c r="DD10" s="9" t="s">
        <v>759</v>
      </c>
      <c r="DE10" s="9" t="s">
        <v>760</v>
      </c>
      <c r="DF10" s="9" t="s">
        <v>761</v>
      </c>
      <c r="DG10" s="9" t="s">
        <v>762</v>
      </c>
      <c r="DH10" s="9" t="s">
        <v>763</v>
      </c>
      <c r="DI10" s="9" t="s">
        <v>764</v>
      </c>
      <c r="DJ10" s="9" t="s">
        <v>765</v>
      </c>
      <c r="DK10" s="9" t="s">
        <v>766</v>
      </c>
      <c r="DL10" s="9" t="s">
        <v>767</v>
      </c>
      <c r="DM10" s="9" t="s">
        <v>768</v>
      </c>
      <c r="DN10" s="9" t="s">
        <v>769</v>
      </c>
      <c r="DO10" s="9" t="s">
        <v>770</v>
      </c>
      <c r="DP10" s="9" t="s">
        <v>771</v>
      </c>
      <c r="DQ10" s="9" t="s">
        <v>772</v>
      </c>
      <c r="DR10" s="9" t="s">
        <v>773</v>
      </c>
      <c r="DS10" s="9" t="s">
        <v>774</v>
      </c>
      <c r="DT10" s="9" t="s">
        <v>775</v>
      </c>
      <c r="DU10" s="9" t="s">
        <v>776</v>
      </c>
      <c r="DV10" s="9" t="s">
        <v>777</v>
      </c>
      <c r="DW10" s="9" t="s">
        <v>778</v>
      </c>
      <c r="DX10" s="9" t="s">
        <v>779</v>
      </c>
      <c r="DY10" s="9" t="s">
        <v>780</v>
      </c>
      <c r="DZ10" s="9" t="s">
        <v>781</v>
      </c>
      <c r="EA10" s="9" t="s">
        <v>782</v>
      </c>
      <c r="EB10" s="9" t="s">
        <v>783</v>
      </c>
      <c r="EC10" s="9" t="s">
        <v>784</v>
      </c>
      <c r="ED10" s="9" t="s">
        <v>785</v>
      </c>
      <c r="EE10" s="9" t="s">
        <v>786</v>
      </c>
      <c r="EF10" s="9" t="s">
        <v>787</v>
      </c>
      <c r="EG10" s="9" t="s">
        <v>788</v>
      </c>
      <c r="EH10" s="9" t="s">
        <v>789</v>
      </c>
      <c r="EI10" s="9" t="s">
        <v>790</v>
      </c>
      <c r="EJ10" s="9" t="s">
        <v>791</v>
      </c>
      <c r="EK10" s="9" t="s">
        <v>792</v>
      </c>
      <c r="EL10" s="9" t="s">
        <v>793</v>
      </c>
      <c r="EM10" s="9" t="s">
        <v>794</v>
      </c>
      <c r="EN10" s="9" t="s">
        <v>795</v>
      </c>
      <c r="EO10" s="9" t="s">
        <v>796</v>
      </c>
      <c r="EP10" s="9" t="s">
        <v>797</v>
      </c>
      <c r="EQ10" s="9" t="s">
        <v>798</v>
      </c>
      <c r="ER10" s="9" t="s">
        <v>313</v>
      </c>
      <c r="ES10" s="9" t="s">
        <v>799</v>
      </c>
      <c r="ET10" s="9" t="s">
        <v>800</v>
      </c>
      <c r="EU10" s="9" t="s">
        <v>801</v>
      </c>
      <c r="EV10" s="9" t="s">
        <v>802</v>
      </c>
      <c r="EW10" s="9" t="s">
        <v>803</v>
      </c>
      <c r="EX10" s="9" t="s">
        <v>804</v>
      </c>
      <c r="EY10" s="9" t="s">
        <v>805</v>
      </c>
      <c r="EZ10" s="9" t="s">
        <v>806</v>
      </c>
      <c r="FA10" s="9" t="s">
        <v>807</v>
      </c>
      <c r="FB10" s="9" t="s">
        <v>808</v>
      </c>
      <c r="FC10" s="9" t="s">
        <v>809</v>
      </c>
      <c r="FD10" s="9" t="s">
        <v>810</v>
      </c>
      <c r="FE10" s="9" t="s">
        <v>813</v>
      </c>
      <c r="FF10" s="9" t="s">
        <v>814</v>
      </c>
      <c r="FG10" s="9" t="s">
        <v>815</v>
      </c>
      <c r="FH10" s="201" t="s">
        <v>816</v>
      </c>
      <c r="FI10" s="1"/>
      <c r="FJ10" s="10" t="s">
        <v>817</v>
      </c>
      <c r="FK10" s="10" t="s">
        <v>818</v>
      </c>
      <c r="FL10" s="10" t="s">
        <v>819</v>
      </c>
      <c r="FM10" s="10" t="s">
        <v>820</v>
      </c>
      <c r="FN10" s="10" t="s">
        <v>821</v>
      </c>
      <c r="FO10" s="10" t="s">
        <v>822</v>
      </c>
      <c r="FP10" s="10" t="s">
        <v>823</v>
      </c>
      <c r="FQ10" s="10" t="s">
        <v>824</v>
      </c>
      <c r="FR10" s="197" t="s">
        <v>816</v>
      </c>
    </row>
    <row r="11" spans="1:174" ht="24" customHeight="1" x14ac:dyDescent="0.3">
      <c r="A11" s="13" t="s">
        <v>38</v>
      </c>
      <c r="B11" s="13" t="s">
        <v>825</v>
      </c>
      <c r="C11" s="14"/>
      <c r="D11" s="14">
        <v>649.20000000000005</v>
      </c>
      <c r="E11" s="14">
        <v>218.3</v>
      </c>
      <c r="F11" s="14">
        <v>0</v>
      </c>
      <c r="G11" s="14">
        <v>0</v>
      </c>
      <c r="H11" s="14">
        <v>90.1</v>
      </c>
      <c r="I11" s="14">
        <v>178.3</v>
      </c>
      <c r="J11" s="14"/>
      <c r="K11" s="14"/>
      <c r="L11" s="14">
        <v>107.5</v>
      </c>
      <c r="M11" s="14">
        <v>0</v>
      </c>
      <c r="N11" s="14">
        <v>107.4</v>
      </c>
      <c r="O11" s="14">
        <v>136.69999999999999</v>
      </c>
      <c r="P11" s="14">
        <v>108.7</v>
      </c>
      <c r="Q11" s="14">
        <v>68</v>
      </c>
      <c r="R11" s="14">
        <v>549.4</v>
      </c>
      <c r="S11" s="14">
        <v>5.5</v>
      </c>
      <c r="T11" s="14"/>
      <c r="U11" s="14"/>
      <c r="V11" s="14"/>
      <c r="W11" s="14"/>
      <c r="X11" s="14">
        <v>168.1</v>
      </c>
      <c r="Y11" s="14">
        <v>7.7279999999999998</v>
      </c>
      <c r="Z11" s="14">
        <v>4.9710000000000001</v>
      </c>
      <c r="AA11" s="14">
        <v>0</v>
      </c>
      <c r="AB11" s="14">
        <v>6.8</v>
      </c>
      <c r="AC11" s="14">
        <v>11.8</v>
      </c>
      <c r="AD11" s="14">
        <v>68.099999999999994</v>
      </c>
      <c r="AE11" s="14"/>
      <c r="AF11" s="14"/>
      <c r="AG11" s="14"/>
      <c r="AH11" s="14"/>
      <c r="AI11" s="14">
        <v>111</v>
      </c>
      <c r="AJ11" s="14">
        <v>211.3</v>
      </c>
      <c r="AK11" s="14"/>
      <c r="AL11" s="14"/>
      <c r="AM11" s="14"/>
      <c r="AN11" s="14">
        <v>6.5</v>
      </c>
      <c r="AO11" s="14">
        <v>227.2</v>
      </c>
      <c r="AP11" s="14">
        <v>54</v>
      </c>
      <c r="AQ11" s="14">
        <v>51.5</v>
      </c>
      <c r="AR11" s="14">
        <v>31.4</v>
      </c>
      <c r="AS11" s="14">
        <v>18.5</v>
      </c>
      <c r="AT11" s="14">
        <v>19.7</v>
      </c>
      <c r="AU11" s="14">
        <v>88.4</v>
      </c>
      <c r="AV11" s="14">
        <v>124.2</v>
      </c>
      <c r="AW11" s="14">
        <v>11.1</v>
      </c>
      <c r="AX11" s="14">
        <v>128.19999999999999</v>
      </c>
      <c r="AY11" s="14">
        <v>107.8</v>
      </c>
      <c r="AZ11" s="14">
        <v>8.1999999999999993</v>
      </c>
      <c r="BA11" s="14">
        <v>3.5</v>
      </c>
      <c r="BB11" s="14">
        <v>23.3</v>
      </c>
      <c r="BC11" s="14">
        <v>43.7</v>
      </c>
      <c r="BD11" s="14">
        <v>3.8</v>
      </c>
      <c r="BE11" s="14">
        <v>21.8</v>
      </c>
      <c r="BF11" s="14">
        <v>169.5</v>
      </c>
      <c r="BG11" s="14"/>
      <c r="BH11" s="14"/>
      <c r="BI11" s="14"/>
      <c r="BJ11" s="14"/>
      <c r="BK11" s="14"/>
      <c r="BL11" s="14">
        <v>24.9</v>
      </c>
      <c r="BM11" s="14"/>
      <c r="BN11" s="14"/>
      <c r="BO11" s="14"/>
      <c r="BP11" s="14">
        <v>86.1</v>
      </c>
      <c r="BQ11" s="14">
        <v>0</v>
      </c>
      <c r="BR11" s="14">
        <v>176.5</v>
      </c>
      <c r="BS11" s="14">
        <v>200</v>
      </c>
      <c r="BT11" s="14">
        <v>187.3</v>
      </c>
      <c r="BU11" s="14">
        <v>0</v>
      </c>
      <c r="BV11" s="14"/>
      <c r="BW11" s="14"/>
      <c r="BX11" s="14"/>
      <c r="BY11" s="14"/>
      <c r="BZ11" s="14"/>
      <c r="CA11" s="14"/>
      <c r="CB11" s="14"/>
      <c r="CC11" s="14">
        <v>4.3</v>
      </c>
      <c r="CD11" s="14">
        <v>74</v>
      </c>
      <c r="CE11" s="14">
        <v>112.8</v>
      </c>
      <c r="CF11" s="14">
        <v>64.5</v>
      </c>
      <c r="CG11" s="14">
        <v>79</v>
      </c>
      <c r="CH11" s="14">
        <v>30.4</v>
      </c>
      <c r="CI11" s="14"/>
      <c r="CJ11" s="14"/>
      <c r="CK11" s="14"/>
      <c r="CL11" s="14">
        <v>103</v>
      </c>
      <c r="CM11" s="14">
        <v>103.3</v>
      </c>
      <c r="CN11" s="14">
        <v>122.5</v>
      </c>
      <c r="CO11" s="14"/>
      <c r="CP11" s="14"/>
      <c r="CQ11" s="14"/>
      <c r="CR11" s="14"/>
      <c r="CS11" s="14"/>
      <c r="CT11" s="14"/>
      <c r="CU11" s="14"/>
      <c r="CV11" s="14">
        <v>0</v>
      </c>
      <c r="CW11" s="14">
        <v>127.7</v>
      </c>
      <c r="CX11" s="14">
        <v>0</v>
      </c>
      <c r="CY11" s="14">
        <v>3.3</v>
      </c>
      <c r="CZ11" s="14">
        <v>0</v>
      </c>
      <c r="DA11" s="14">
        <v>20</v>
      </c>
      <c r="DB11" s="14">
        <v>9.9</v>
      </c>
      <c r="DC11" s="14">
        <v>5.5</v>
      </c>
      <c r="DD11" s="14">
        <v>1</v>
      </c>
      <c r="DE11" s="14">
        <v>1.5</v>
      </c>
      <c r="DF11" s="14">
        <v>4.5999999999999996</v>
      </c>
      <c r="DG11" s="14">
        <v>12</v>
      </c>
      <c r="DH11" s="14">
        <v>20</v>
      </c>
      <c r="DI11" s="14">
        <v>18.899999999999999</v>
      </c>
      <c r="DJ11" s="14"/>
      <c r="DK11" s="14">
        <v>18.600000000000001</v>
      </c>
      <c r="DL11" s="14">
        <v>0</v>
      </c>
      <c r="DM11" s="14">
        <v>0</v>
      </c>
      <c r="DN11" s="14">
        <v>31.8</v>
      </c>
      <c r="DO11" s="14">
        <v>87.6</v>
      </c>
      <c r="DP11" s="14">
        <v>4.5</v>
      </c>
      <c r="DQ11" s="14">
        <v>1</v>
      </c>
      <c r="DR11" s="14">
        <v>2.2000000000000002</v>
      </c>
      <c r="DS11" s="14">
        <v>3.1</v>
      </c>
      <c r="DT11" s="14">
        <v>0</v>
      </c>
      <c r="DU11" s="14">
        <v>3.2</v>
      </c>
      <c r="DV11" s="14">
        <v>11.4</v>
      </c>
      <c r="DW11" s="14">
        <v>2.1</v>
      </c>
      <c r="DX11" s="14">
        <v>0.3</v>
      </c>
      <c r="DY11" s="14">
        <v>11.2</v>
      </c>
      <c r="DZ11" s="14">
        <v>6.3</v>
      </c>
      <c r="EA11" s="14">
        <v>8.6999999999999993</v>
      </c>
      <c r="EB11" s="14">
        <v>11.4</v>
      </c>
      <c r="EC11" s="14">
        <v>20</v>
      </c>
      <c r="ED11" s="14">
        <v>11.2</v>
      </c>
      <c r="EE11" s="14">
        <v>25.5</v>
      </c>
      <c r="EF11" s="14">
        <v>0</v>
      </c>
      <c r="EG11" s="14">
        <v>68.400000000000006</v>
      </c>
      <c r="EH11" s="14">
        <v>86.8</v>
      </c>
      <c r="EI11" s="14">
        <v>9.9</v>
      </c>
      <c r="EJ11" s="14">
        <v>1.2</v>
      </c>
      <c r="EK11" s="14"/>
      <c r="EL11" s="14">
        <v>3.6</v>
      </c>
      <c r="EM11" s="14">
        <v>7.6</v>
      </c>
      <c r="EN11" s="14">
        <v>12.7</v>
      </c>
      <c r="EO11" s="14">
        <v>13.3</v>
      </c>
      <c r="EP11" s="14">
        <v>13</v>
      </c>
      <c r="EQ11" s="14">
        <v>1.7</v>
      </c>
      <c r="ER11" s="14">
        <v>0</v>
      </c>
      <c r="ES11" s="14">
        <v>0</v>
      </c>
      <c r="ET11" s="14">
        <v>0</v>
      </c>
      <c r="EU11" s="14">
        <v>0.6</v>
      </c>
      <c r="EV11" s="14">
        <v>121.8</v>
      </c>
      <c r="EW11" s="14">
        <v>114.4</v>
      </c>
      <c r="EX11" s="14">
        <v>0</v>
      </c>
      <c r="EY11" s="14">
        <v>0</v>
      </c>
      <c r="EZ11" s="14">
        <v>9.8000000000000007</v>
      </c>
      <c r="FA11" s="14">
        <v>20</v>
      </c>
      <c r="FB11" s="14">
        <v>8.9</v>
      </c>
      <c r="FC11" s="14">
        <v>42.7</v>
      </c>
      <c r="FD11" s="14">
        <v>13</v>
      </c>
      <c r="FE11" s="14">
        <v>16.8</v>
      </c>
      <c r="FF11" s="14"/>
      <c r="FG11" s="14"/>
      <c r="FH11" s="14">
        <v>6370.4989999999998</v>
      </c>
      <c r="FI11" s="15"/>
      <c r="FJ11" s="14">
        <v>24.126619999999999</v>
      </c>
      <c r="FK11" s="14">
        <v>8.0079999999999991</v>
      </c>
      <c r="FL11" s="14"/>
      <c r="FM11" s="14">
        <v>13.2</v>
      </c>
      <c r="FN11" s="14">
        <v>27.212779999999999</v>
      </c>
      <c r="FO11" s="14">
        <v>18.917249999999999</v>
      </c>
      <c r="FP11" s="14">
        <v>11.6</v>
      </c>
      <c r="FQ11" s="14">
        <v>15.8</v>
      </c>
      <c r="FR11" s="14">
        <v>118.86465</v>
      </c>
    </row>
    <row r="12" spans="1:174" ht="24" customHeight="1" x14ac:dyDescent="0.3">
      <c r="A12" s="16" t="s">
        <v>38</v>
      </c>
      <c r="B12" s="16" t="s">
        <v>826</v>
      </c>
      <c r="C12" s="17"/>
      <c r="D12" s="17">
        <v>644.5</v>
      </c>
      <c r="E12" s="17">
        <v>215.8</v>
      </c>
      <c r="F12" s="17">
        <v>0</v>
      </c>
      <c r="G12" s="17">
        <v>0</v>
      </c>
      <c r="H12" s="17">
        <v>89.8</v>
      </c>
      <c r="I12" s="17">
        <v>176.6</v>
      </c>
      <c r="J12" s="17"/>
      <c r="K12" s="17"/>
      <c r="L12" s="17">
        <v>103.9</v>
      </c>
      <c r="M12" s="17">
        <v>0</v>
      </c>
      <c r="N12" s="17">
        <v>104.4</v>
      </c>
      <c r="O12" s="17">
        <v>133</v>
      </c>
      <c r="P12" s="17">
        <v>108.4</v>
      </c>
      <c r="Q12" s="17">
        <v>66.7</v>
      </c>
      <c r="R12" s="17">
        <v>516.29999999999995</v>
      </c>
      <c r="S12" s="17">
        <v>5.4</v>
      </c>
      <c r="T12" s="17"/>
      <c r="U12" s="17"/>
      <c r="V12" s="17"/>
      <c r="W12" s="17"/>
      <c r="X12" s="17">
        <v>162.19999999999999</v>
      </c>
      <c r="Y12" s="17">
        <v>7.2960000000000003</v>
      </c>
      <c r="Z12" s="17">
        <v>5.04</v>
      </c>
      <c r="AA12" s="17">
        <v>0</v>
      </c>
      <c r="AB12" s="17">
        <v>6.9</v>
      </c>
      <c r="AC12" s="17">
        <v>11.5</v>
      </c>
      <c r="AD12" s="17">
        <v>67.599999999999994</v>
      </c>
      <c r="AE12" s="17"/>
      <c r="AF12" s="17"/>
      <c r="AG12" s="17"/>
      <c r="AH12" s="17"/>
      <c r="AI12" s="17">
        <v>110.6</v>
      </c>
      <c r="AJ12" s="17">
        <v>198.3</v>
      </c>
      <c r="AK12" s="17"/>
      <c r="AL12" s="17"/>
      <c r="AM12" s="17"/>
      <c r="AN12" s="17">
        <v>6.5</v>
      </c>
      <c r="AO12" s="17">
        <v>222.9</v>
      </c>
      <c r="AP12" s="17">
        <v>54</v>
      </c>
      <c r="AQ12" s="17">
        <v>49.6</v>
      </c>
      <c r="AR12" s="17">
        <v>29.9</v>
      </c>
      <c r="AS12" s="17">
        <v>18.7</v>
      </c>
      <c r="AT12" s="17">
        <v>19.7</v>
      </c>
      <c r="AU12" s="17">
        <v>89.6</v>
      </c>
      <c r="AV12" s="17">
        <v>123.2</v>
      </c>
      <c r="AW12" s="17">
        <v>0</v>
      </c>
      <c r="AX12" s="17">
        <v>73.8</v>
      </c>
      <c r="AY12" s="17">
        <v>107.7</v>
      </c>
      <c r="AZ12" s="17">
        <v>8.1999999999999993</v>
      </c>
      <c r="BA12" s="17">
        <v>3.5</v>
      </c>
      <c r="BB12" s="17">
        <v>23</v>
      </c>
      <c r="BC12" s="17">
        <v>44</v>
      </c>
      <c r="BD12" s="17">
        <v>3.8</v>
      </c>
      <c r="BE12" s="17">
        <v>21.9</v>
      </c>
      <c r="BF12" s="17">
        <v>167.7</v>
      </c>
      <c r="BG12" s="17"/>
      <c r="BH12" s="17"/>
      <c r="BI12" s="17"/>
      <c r="BJ12" s="17"/>
      <c r="BK12" s="17"/>
      <c r="BL12" s="17">
        <v>24.6</v>
      </c>
      <c r="BM12" s="17"/>
      <c r="BN12" s="17"/>
      <c r="BO12" s="17"/>
      <c r="BP12" s="17">
        <v>85.8</v>
      </c>
      <c r="BQ12" s="17">
        <v>0</v>
      </c>
      <c r="BR12" s="17">
        <v>174.5</v>
      </c>
      <c r="BS12" s="17">
        <v>200</v>
      </c>
      <c r="BT12" s="17">
        <v>187.5</v>
      </c>
      <c r="BU12" s="17">
        <v>0</v>
      </c>
      <c r="BV12" s="17"/>
      <c r="BW12" s="17"/>
      <c r="BX12" s="17"/>
      <c r="BY12" s="17"/>
      <c r="BZ12" s="17"/>
      <c r="CA12" s="17"/>
      <c r="CB12" s="17"/>
      <c r="CC12" s="17">
        <v>4.3</v>
      </c>
      <c r="CD12" s="17">
        <v>82</v>
      </c>
      <c r="CE12" s="17">
        <v>108.6</v>
      </c>
      <c r="CF12" s="17">
        <v>64.2</v>
      </c>
      <c r="CG12" s="17">
        <v>78.900000000000006</v>
      </c>
      <c r="CH12" s="17">
        <v>30.1</v>
      </c>
      <c r="CI12" s="17"/>
      <c r="CJ12" s="17"/>
      <c r="CK12" s="17"/>
      <c r="CL12" s="17">
        <v>103.1</v>
      </c>
      <c r="CM12" s="17">
        <v>102.8</v>
      </c>
      <c r="CN12" s="17">
        <v>122.3</v>
      </c>
      <c r="CO12" s="17"/>
      <c r="CP12" s="17"/>
      <c r="CQ12" s="17"/>
      <c r="CR12" s="17"/>
      <c r="CS12" s="17"/>
      <c r="CT12" s="17"/>
      <c r="CU12" s="17"/>
      <c r="CV12" s="17">
        <v>0</v>
      </c>
      <c r="CW12" s="17">
        <v>126.8</v>
      </c>
      <c r="CX12" s="17">
        <v>0</v>
      </c>
      <c r="CY12" s="17">
        <v>6.4</v>
      </c>
      <c r="CZ12" s="17">
        <v>0</v>
      </c>
      <c r="DA12" s="17">
        <v>20</v>
      </c>
      <c r="DB12" s="17">
        <v>10</v>
      </c>
      <c r="DC12" s="17">
        <v>5.5</v>
      </c>
      <c r="DD12" s="17">
        <v>1</v>
      </c>
      <c r="DE12" s="17">
        <v>1.6</v>
      </c>
      <c r="DF12" s="17">
        <v>4.7</v>
      </c>
      <c r="DG12" s="17">
        <v>11.6</v>
      </c>
      <c r="DH12" s="17">
        <v>20</v>
      </c>
      <c r="DI12" s="17">
        <v>18</v>
      </c>
      <c r="DJ12" s="17"/>
      <c r="DK12" s="17">
        <v>18.600000000000001</v>
      </c>
      <c r="DL12" s="17">
        <v>0</v>
      </c>
      <c r="DM12" s="17">
        <v>0</v>
      </c>
      <c r="DN12" s="17">
        <v>31.9</v>
      </c>
      <c r="DO12" s="17">
        <v>87.3</v>
      </c>
      <c r="DP12" s="17">
        <v>4.5</v>
      </c>
      <c r="DQ12" s="17">
        <v>1.1000000000000001</v>
      </c>
      <c r="DR12" s="17">
        <v>2.2000000000000002</v>
      </c>
      <c r="DS12" s="17">
        <v>3.1</v>
      </c>
      <c r="DT12" s="17">
        <v>0</v>
      </c>
      <c r="DU12" s="17">
        <v>3.2</v>
      </c>
      <c r="DV12" s="17">
        <v>11.4</v>
      </c>
      <c r="DW12" s="17">
        <v>2.1</v>
      </c>
      <c r="DX12" s="17">
        <v>0.3</v>
      </c>
      <c r="DY12" s="17">
        <v>11.2</v>
      </c>
      <c r="DZ12" s="17">
        <v>6.3</v>
      </c>
      <c r="EA12" s="17">
        <v>8.5</v>
      </c>
      <c r="EB12" s="17">
        <v>11.2</v>
      </c>
      <c r="EC12" s="17">
        <v>20</v>
      </c>
      <c r="ED12" s="17">
        <v>14</v>
      </c>
      <c r="EE12" s="17">
        <v>26.3</v>
      </c>
      <c r="EF12" s="17">
        <v>0</v>
      </c>
      <c r="EG12" s="17">
        <v>60.8</v>
      </c>
      <c r="EH12" s="17">
        <v>96.4</v>
      </c>
      <c r="EI12" s="17">
        <v>6.6</v>
      </c>
      <c r="EJ12" s="17">
        <v>1.3</v>
      </c>
      <c r="EK12" s="17"/>
      <c r="EL12" s="17">
        <v>3.6</v>
      </c>
      <c r="EM12" s="17">
        <v>7.6</v>
      </c>
      <c r="EN12" s="17">
        <v>12.7</v>
      </c>
      <c r="EO12" s="17">
        <v>13.3</v>
      </c>
      <c r="EP12" s="17">
        <v>13.2</v>
      </c>
      <c r="EQ12" s="17">
        <v>3.2</v>
      </c>
      <c r="ER12" s="17">
        <v>0</v>
      </c>
      <c r="ES12" s="17">
        <v>0</v>
      </c>
      <c r="ET12" s="17">
        <v>0</v>
      </c>
      <c r="EU12" s="17">
        <v>0.6</v>
      </c>
      <c r="EV12" s="17">
        <v>125.1</v>
      </c>
      <c r="EW12" s="17">
        <v>123.3</v>
      </c>
      <c r="EX12" s="17">
        <v>0</v>
      </c>
      <c r="EY12" s="17">
        <v>0</v>
      </c>
      <c r="EZ12" s="17">
        <v>9.8000000000000007</v>
      </c>
      <c r="FA12" s="17">
        <v>20</v>
      </c>
      <c r="FB12" s="17">
        <v>9</v>
      </c>
      <c r="FC12" s="17">
        <v>43</v>
      </c>
      <c r="FD12" s="17">
        <v>13</v>
      </c>
      <c r="FE12" s="17">
        <v>17</v>
      </c>
      <c r="FF12" s="17"/>
      <c r="FG12" s="17"/>
      <c r="FH12" s="17">
        <v>6238.9359999999997</v>
      </c>
      <c r="FI12" s="15"/>
      <c r="FJ12" s="17">
        <v>24.06842</v>
      </c>
      <c r="FK12" s="17">
        <v>8.0039999999999996</v>
      </c>
      <c r="FL12" s="17"/>
      <c r="FM12" s="17">
        <v>13.2</v>
      </c>
      <c r="FN12" s="17">
        <v>27.211130000000001</v>
      </c>
      <c r="FO12" s="17">
        <v>18.91686</v>
      </c>
      <c r="FP12" s="17">
        <v>11.7</v>
      </c>
      <c r="FQ12" s="17">
        <v>15.8</v>
      </c>
      <c r="FR12" s="17">
        <v>118.90040999999999</v>
      </c>
    </row>
    <row r="13" spans="1:174" ht="24" customHeight="1" x14ac:dyDescent="0.3">
      <c r="A13" s="16" t="s">
        <v>38</v>
      </c>
      <c r="B13" s="16" t="s">
        <v>827</v>
      </c>
      <c r="C13" s="17"/>
      <c r="D13" s="17">
        <v>647.5</v>
      </c>
      <c r="E13" s="17">
        <v>217.5</v>
      </c>
      <c r="F13" s="17">
        <v>0</v>
      </c>
      <c r="G13" s="17">
        <v>0</v>
      </c>
      <c r="H13" s="17">
        <v>90.7</v>
      </c>
      <c r="I13" s="17">
        <v>178</v>
      </c>
      <c r="J13" s="17"/>
      <c r="K13" s="17"/>
      <c r="L13" s="17">
        <v>104.1</v>
      </c>
      <c r="M13" s="17">
        <v>16.899999999999999</v>
      </c>
      <c r="N13" s="17">
        <v>104.2</v>
      </c>
      <c r="O13" s="17">
        <v>132.19999999999999</v>
      </c>
      <c r="P13" s="17">
        <v>109</v>
      </c>
      <c r="Q13" s="17">
        <v>65.2</v>
      </c>
      <c r="R13" s="17">
        <v>499.5</v>
      </c>
      <c r="S13" s="17">
        <v>5.5</v>
      </c>
      <c r="T13" s="17"/>
      <c r="U13" s="17"/>
      <c r="V13" s="17"/>
      <c r="W13" s="17"/>
      <c r="X13" s="17">
        <v>167.3</v>
      </c>
      <c r="Y13" s="17">
        <v>7.6920000000000002</v>
      </c>
      <c r="Z13" s="17">
        <v>5.1929999999999996</v>
      </c>
      <c r="AA13" s="17">
        <v>0</v>
      </c>
      <c r="AB13" s="17">
        <v>6.9</v>
      </c>
      <c r="AC13" s="17">
        <v>11.5</v>
      </c>
      <c r="AD13" s="17">
        <v>68.599999999999994</v>
      </c>
      <c r="AE13" s="17"/>
      <c r="AF13" s="17"/>
      <c r="AG13" s="17"/>
      <c r="AH13" s="17"/>
      <c r="AI13" s="17">
        <v>111</v>
      </c>
      <c r="AJ13" s="17">
        <v>187.8</v>
      </c>
      <c r="AK13" s="17"/>
      <c r="AL13" s="17"/>
      <c r="AM13" s="17"/>
      <c r="AN13" s="17">
        <v>6.5</v>
      </c>
      <c r="AO13" s="17">
        <v>222.3</v>
      </c>
      <c r="AP13" s="17">
        <v>54</v>
      </c>
      <c r="AQ13" s="17">
        <v>53.2</v>
      </c>
      <c r="AR13" s="17">
        <v>30.5</v>
      </c>
      <c r="AS13" s="17">
        <v>18.7</v>
      </c>
      <c r="AT13" s="17">
        <v>19.600000000000001</v>
      </c>
      <c r="AU13" s="17">
        <v>89.6</v>
      </c>
      <c r="AV13" s="17">
        <v>124.6</v>
      </c>
      <c r="AW13" s="17">
        <v>0</v>
      </c>
      <c r="AX13" s="17">
        <v>74.099999999999994</v>
      </c>
      <c r="AY13" s="17">
        <v>108.1</v>
      </c>
      <c r="AZ13" s="17">
        <v>8.1</v>
      </c>
      <c r="BA13" s="17">
        <v>3.5</v>
      </c>
      <c r="BB13" s="17">
        <v>23.3</v>
      </c>
      <c r="BC13" s="17">
        <v>44</v>
      </c>
      <c r="BD13" s="17">
        <v>3.8</v>
      </c>
      <c r="BE13" s="17">
        <v>21.8</v>
      </c>
      <c r="BF13" s="17">
        <v>114.2</v>
      </c>
      <c r="BG13" s="17"/>
      <c r="BH13" s="17"/>
      <c r="BI13" s="17"/>
      <c r="BJ13" s="17"/>
      <c r="BK13" s="17"/>
      <c r="BL13" s="17">
        <v>24.9</v>
      </c>
      <c r="BM13" s="17"/>
      <c r="BN13" s="17"/>
      <c r="BO13" s="17"/>
      <c r="BP13" s="17">
        <v>85.9</v>
      </c>
      <c r="BQ13" s="17">
        <v>0</v>
      </c>
      <c r="BR13" s="17">
        <v>174.8</v>
      </c>
      <c r="BS13" s="17">
        <v>200</v>
      </c>
      <c r="BT13" s="17">
        <v>187.5</v>
      </c>
      <c r="BU13" s="17">
        <v>0</v>
      </c>
      <c r="BV13" s="17"/>
      <c r="BW13" s="17"/>
      <c r="BX13" s="17"/>
      <c r="BY13" s="17"/>
      <c r="BZ13" s="17"/>
      <c r="CA13" s="17"/>
      <c r="CB13" s="17"/>
      <c r="CC13" s="17">
        <v>4.3</v>
      </c>
      <c r="CD13" s="17">
        <v>106.4</v>
      </c>
      <c r="CE13" s="17">
        <v>116</v>
      </c>
      <c r="CF13" s="17">
        <v>64.099999999999994</v>
      </c>
      <c r="CG13" s="17">
        <v>78.8</v>
      </c>
      <c r="CH13" s="17">
        <v>30.3</v>
      </c>
      <c r="CI13" s="17"/>
      <c r="CJ13" s="17"/>
      <c r="CK13" s="17"/>
      <c r="CL13" s="17">
        <v>102.5</v>
      </c>
      <c r="CM13" s="17">
        <v>102.4</v>
      </c>
      <c r="CN13" s="17">
        <v>121.6</v>
      </c>
      <c r="CO13" s="17"/>
      <c r="CP13" s="17"/>
      <c r="CQ13" s="17"/>
      <c r="CR13" s="17"/>
      <c r="CS13" s="17"/>
      <c r="CT13" s="17"/>
      <c r="CU13" s="17"/>
      <c r="CV13" s="17">
        <v>0</v>
      </c>
      <c r="CW13" s="17">
        <v>124.6</v>
      </c>
      <c r="CX13" s="17">
        <v>0</v>
      </c>
      <c r="CY13" s="17">
        <v>6.8</v>
      </c>
      <c r="CZ13" s="17">
        <v>0</v>
      </c>
      <c r="DA13" s="17">
        <v>20</v>
      </c>
      <c r="DB13" s="17">
        <v>10</v>
      </c>
      <c r="DC13" s="17">
        <v>5.5</v>
      </c>
      <c r="DD13" s="17">
        <v>1</v>
      </c>
      <c r="DE13" s="17">
        <v>1.5</v>
      </c>
      <c r="DF13" s="17">
        <v>4.5999999999999996</v>
      </c>
      <c r="DG13" s="17">
        <v>11.9</v>
      </c>
      <c r="DH13" s="17">
        <v>20</v>
      </c>
      <c r="DI13" s="17">
        <v>18.2</v>
      </c>
      <c r="DJ13" s="17"/>
      <c r="DK13" s="17">
        <v>18.600000000000001</v>
      </c>
      <c r="DL13" s="17">
        <v>0</v>
      </c>
      <c r="DM13" s="17">
        <v>0</v>
      </c>
      <c r="DN13" s="17">
        <v>31.8</v>
      </c>
      <c r="DO13" s="17">
        <v>87.5</v>
      </c>
      <c r="DP13" s="17">
        <v>4.5</v>
      </c>
      <c r="DQ13" s="17">
        <v>1.1000000000000001</v>
      </c>
      <c r="DR13" s="17">
        <v>2.2000000000000002</v>
      </c>
      <c r="DS13" s="17">
        <v>3.1</v>
      </c>
      <c r="DT13" s="17">
        <v>0</v>
      </c>
      <c r="DU13" s="17">
        <v>3.2</v>
      </c>
      <c r="DV13" s="17">
        <v>11.4</v>
      </c>
      <c r="DW13" s="17">
        <v>2.1</v>
      </c>
      <c r="DX13" s="17">
        <v>0.3</v>
      </c>
      <c r="DY13" s="17">
        <v>11.2</v>
      </c>
      <c r="DZ13" s="17">
        <v>6.3</v>
      </c>
      <c r="EA13" s="17">
        <v>8.4</v>
      </c>
      <c r="EB13" s="17">
        <v>11.5</v>
      </c>
      <c r="EC13" s="17">
        <v>20</v>
      </c>
      <c r="ED13" s="17">
        <v>18.2</v>
      </c>
      <c r="EE13" s="17">
        <v>22.3</v>
      </c>
      <c r="EF13" s="17">
        <v>0</v>
      </c>
      <c r="EG13" s="17">
        <v>61.8</v>
      </c>
      <c r="EH13" s="17">
        <v>93.9</v>
      </c>
      <c r="EI13" s="17">
        <v>7.5</v>
      </c>
      <c r="EJ13" s="17">
        <v>0.3</v>
      </c>
      <c r="EK13" s="17"/>
      <c r="EL13" s="17">
        <v>3.6</v>
      </c>
      <c r="EM13" s="17">
        <v>7.6</v>
      </c>
      <c r="EN13" s="17">
        <v>12.7</v>
      </c>
      <c r="EO13" s="17">
        <v>13.3</v>
      </c>
      <c r="EP13" s="17">
        <v>13.2</v>
      </c>
      <c r="EQ13" s="17">
        <v>4.3</v>
      </c>
      <c r="ER13" s="17">
        <v>0</v>
      </c>
      <c r="ES13" s="17">
        <v>0</v>
      </c>
      <c r="ET13" s="17">
        <v>0</v>
      </c>
      <c r="EU13" s="17">
        <v>0.6</v>
      </c>
      <c r="EV13" s="17">
        <v>120.9</v>
      </c>
      <c r="EW13" s="17">
        <v>126</v>
      </c>
      <c r="EX13" s="17">
        <v>0</v>
      </c>
      <c r="EY13" s="17">
        <v>0</v>
      </c>
      <c r="EZ13" s="17">
        <v>9.8000000000000007</v>
      </c>
      <c r="FA13" s="17">
        <v>20</v>
      </c>
      <c r="FB13" s="17">
        <v>8.6999999999999993</v>
      </c>
      <c r="FC13" s="17">
        <v>43.2</v>
      </c>
      <c r="FD13" s="17">
        <v>13.2</v>
      </c>
      <c r="FE13" s="17">
        <v>17</v>
      </c>
      <c r="FF13" s="17"/>
      <c r="FG13" s="17"/>
      <c r="FH13" s="17">
        <v>6221.085</v>
      </c>
      <c r="FI13" s="15"/>
      <c r="FJ13" s="17">
        <v>24.063330000000001</v>
      </c>
      <c r="FK13" s="17">
        <v>4.8380000000000001</v>
      </c>
      <c r="FL13" s="17"/>
      <c r="FM13" s="17">
        <v>13.2</v>
      </c>
      <c r="FN13" s="17">
        <v>27.30359</v>
      </c>
      <c r="FO13" s="17">
        <v>18.916640000000001</v>
      </c>
      <c r="FP13" s="17">
        <v>11.7</v>
      </c>
      <c r="FQ13" s="17">
        <v>15.9</v>
      </c>
      <c r="FR13" s="17">
        <v>115.92156</v>
      </c>
    </row>
    <row r="14" spans="1:174" ht="24" customHeight="1" x14ac:dyDescent="0.3">
      <c r="A14" s="16" t="s">
        <v>38</v>
      </c>
      <c r="B14" s="16" t="s">
        <v>828</v>
      </c>
      <c r="C14" s="17"/>
      <c r="D14" s="17">
        <v>641.4</v>
      </c>
      <c r="E14" s="17">
        <v>215.5</v>
      </c>
      <c r="F14" s="17">
        <v>0</v>
      </c>
      <c r="G14" s="17">
        <v>0</v>
      </c>
      <c r="H14" s="17">
        <v>88.8</v>
      </c>
      <c r="I14" s="17">
        <v>178.7</v>
      </c>
      <c r="J14" s="17"/>
      <c r="K14" s="17"/>
      <c r="L14" s="17">
        <v>103.7</v>
      </c>
      <c r="M14" s="17">
        <v>46</v>
      </c>
      <c r="N14" s="17">
        <v>103.9</v>
      </c>
      <c r="O14" s="17">
        <v>127.3</v>
      </c>
      <c r="P14" s="17">
        <v>108.4</v>
      </c>
      <c r="Q14" s="17">
        <v>65.3</v>
      </c>
      <c r="R14" s="17">
        <v>472</v>
      </c>
      <c r="S14" s="17">
        <v>5.5</v>
      </c>
      <c r="T14" s="17"/>
      <c r="U14" s="17"/>
      <c r="V14" s="17"/>
      <c r="W14" s="17"/>
      <c r="X14" s="17">
        <v>161.80000000000001</v>
      </c>
      <c r="Y14" s="17">
        <v>7.0910000000000002</v>
      </c>
      <c r="Z14" s="17">
        <v>4.8849999999999998</v>
      </c>
      <c r="AA14" s="17">
        <v>0</v>
      </c>
      <c r="AB14" s="17">
        <v>6.9</v>
      </c>
      <c r="AC14" s="17">
        <v>11.5</v>
      </c>
      <c r="AD14" s="17">
        <v>67.3</v>
      </c>
      <c r="AE14" s="17"/>
      <c r="AF14" s="17"/>
      <c r="AG14" s="17"/>
      <c r="AH14" s="17"/>
      <c r="AI14" s="17">
        <v>109.7</v>
      </c>
      <c r="AJ14" s="17">
        <v>174.2</v>
      </c>
      <c r="AK14" s="17"/>
      <c r="AL14" s="17"/>
      <c r="AM14" s="17"/>
      <c r="AN14" s="17">
        <v>6.5</v>
      </c>
      <c r="AO14" s="17">
        <v>216.2</v>
      </c>
      <c r="AP14" s="17">
        <v>54</v>
      </c>
      <c r="AQ14" s="17">
        <v>45.2</v>
      </c>
      <c r="AR14" s="17">
        <v>32.1</v>
      </c>
      <c r="AS14" s="17">
        <v>18.600000000000001</v>
      </c>
      <c r="AT14" s="17">
        <v>19.7</v>
      </c>
      <c r="AU14" s="17">
        <v>87.5</v>
      </c>
      <c r="AV14" s="17">
        <v>120.6</v>
      </c>
      <c r="AW14" s="17">
        <v>0</v>
      </c>
      <c r="AX14" s="17">
        <v>73.8</v>
      </c>
      <c r="AY14" s="17">
        <v>106.7</v>
      </c>
      <c r="AZ14" s="17">
        <v>8.1</v>
      </c>
      <c r="BA14" s="17">
        <v>3.5</v>
      </c>
      <c r="BB14" s="17">
        <v>22.7</v>
      </c>
      <c r="BC14" s="17">
        <v>42.3</v>
      </c>
      <c r="BD14" s="17">
        <v>3.8</v>
      </c>
      <c r="BE14" s="17">
        <v>21.9</v>
      </c>
      <c r="BF14" s="17">
        <v>110.3</v>
      </c>
      <c r="BG14" s="17"/>
      <c r="BH14" s="17"/>
      <c r="BI14" s="17"/>
      <c r="BJ14" s="17"/>
      <c r="BK14" s="17"/>
      <c r="BL14" s="17">
        <v>24.8</v>
      </c>
      <c r="BM14" s="17"/>
      <c r="BN14" s="17"/>
      <c r="BO14" s="17"/>
      <c r="BP14" s="17">
        <v>85.3</v>
      </c>
      <c r="BQ14" s="17">
        <v>0</v>
      </c>
      <c r="BR14" s="17">
        <v>176.1</v>
      </c>
      <c r="BS14" s="17">
        <v>200</v>
      </c>
      <c r="BT14" s="17">
        <v>188.3</v>
      </c>
      <c r="BU14" s="17">
        <v>0</v>
      </c>
      <c r="BV14" s="17"/>
      <c r="BW14" s="17"/>
      <c r="BX14" s="17"/>
      <c r="BY14" s="17"/>
      <c r="BZ14" s="17"/>
      <c r="CA14" s="17"/>
      <c r="CB14" s="17"/>
      <c r="CC14" s="17">
        <v>4.3</v>
      </c>
      <c r="CD14" s="17">
        <v>53.3</v>
      </c>
      <c r="CE14" s="17">
        <v>98.6</v>
      </c>
      <c r="CF14" s="17">
        <v>63.2</v>
      </c>
      <c r="CG14" s="17">
        <v>78.400000000000006</v>
      </c>
      <c r="CH14" s="17">
        <v>29.7</v>
      </c>
      <c r="CI14" s="17"/>
      <c r="CJ14" s="17"/>
      <c r="CK14" s="17"/>
      <c r="CL14" s="17">
        <v>103.2</v>
      </c>
      <c r="CM14" s="17">
        <v>102.8</v>
      </c>
      <c r="CN14" s="17">
        <v>121.5</v>
      </c>
      <c r="CO14" s="17"/>
      <c r="CP14" s="17"/>
      <c r="CQ14" s="17"/>
      <c r="CR14" s="17"/>
      <c r="CS14" s="17"/>
      <c r="CT14" s="17"/>
      <c r="CU14" s="17"/>
      <c r="CV14" s="17">
        <v>0</v>
      </c>
      <c r="CW14" s="17">
        <v>124</v>
      </c>
      <c r="CX14" s="17">
        <v>0</v>
      </c>
      <c r="CY14" s="17">
        <v>6.6</v>
      </c>
      <c r="CZ14" s="17">
        <v>0</v>
      </c>
      <c r="DA14" s="17">
        <v>20</v>
      </c>
      <c r="DB14" s="17">
        <v>9.9</v>
      </c>
      <c r="DC14" s="17">
        <v>5.5</v>
      </c>
      <c r="DD14" s="17">
        <v>1</v>
      </c>
      <c r="DE14" s="17">
        <v>1.5</v>
      </c>
      <c r="DF14" s="17">
        <v>4.5999999999999996</v>
      </c>
      <c r="DG14" s="17">
        <v>11.4</v>
      </c>
      <c r="DH14" s="17">
        <v>20</v>
      </c>
      <c r="DI14" s="17">
        <v>18.2</v>
      </c>
      <c r="DJ14" s="17"/>
      <c r="DK14" s="17">
        <v>18.600000000000001</v>
      </c>
      <c r="DL14" s="17">
        <v>0</v>
      </c>
      <c r="DM14" s="17">
        <v>0</v>
      </c>
      <c r="DN14" s="17">
        <v>31.7</v>
      </c>
      <c r="DO14" s="17">
        <v>87.1</v>
      </c>
      <c r="DP14" s="17">
        <v>4.5</v>
      </c>
      <c r="DQ14" s="17">
        <v>1.1000000000000001</v>
      </c>
      <c r="DR14" s="17">
        <v>2.2000000000000002</v>
      </c>
      <c r="DS14" s="17">
        <v>3.1</v>
      </c>
      <c r="DT14" s="17">
        <v>0</v>
      </c>
      <c r="DU14" s="17">
        <v>3.2</v>
      </c>
      <c r="DV14" s="17">
        <v>11.4</v>
      </c>
      <c r="DW14" s="17">
        <v>2.1</v>
      </c>
      <c r="DX14" s="17">
        <v>0.3</v>
      </c>
      <c r="DY14" s="17">
        <v>11.2</v>
      </c>
      <c r="DZ14" s="17">
        <v>6.3</v>
      </c>
      <c r="EA14" s="17">
        <v>8.3000000000000007</v>
      </c>
      <c r="EB14" s="17">
        <v>11.1</v>
      </c>
      <c r="EC14" s="17">
        <v>19.899999999999999</v>
      </c>
      <c r="ED14" s="17">
        <v>12</v>
      </c>
      <c r="EE14" s="17">
        <v>20.3</v>
      </c>
      <c r="EF14" s="17">
        <v>0</v>
      </c>
      <c r="EG14" s="17">
        <v>65</v>
      </c>
      <c r="EH14" s="17">
        <v>94</v>
      </c>
      <c r="EI14" s="17">
        <v>5.6</v>
      </c>
      <c r="EJ14" s="17">
        <v>0.8</v>
      </c>
      <c r="EK14" s="17"/>
      <c r="EL14" s="17">
        <v>3.7</v>
      </c>
      <c r="EM14" s="17">
        <v>7.6</v>
      </c>
      <c r="EN14" s="17">
        <v>12.7</v>
      </c>
      <c r="EO14" s="17">
        <v>13.3</v>
      </c>
      <c r="EP14" s="17">
        <v>13.2</v>
      </c>
      <c r="EQ14" s="17">
        <v>2.8</v>
      </c>
      <c r="ER14" s="17">
        <v>0</v>
      </c>
      <c r="ES14" s="17">
        <v>0</v>
      </c>
      <c r="ET14" s="17">
        <v>0</v>
      </c>
      <c r="EU14" s="17">
        <v>0.6</v>
      </c>
      <c r="EV14" s="17">
        <v>119.4</v>
      </c>
      <c r="EW14" s="17">
        <v>124.2</v>
      </c>
      <c r="EX14" s="17">
        <v>0</v>
      </c>
      <c r="EY14" s="17">
        <v>0</v>
      </c>
      <c r="EZ14" s="17">
        <v>9.8000000000000007</v>
      </c>
      <c r="FA14" s="17">
        <v>19.899999999999999</v>
      </c>
      <c r="FB14" s="17">
        <v>9.5</v>
      </c>
      <c r="FC14" s="17">
        <v>42.9</v>
      </c>
      <c r="FD14" s="17">
        <v>13</v>
      </c>
      <c r="FE14" s="17">
        <v>16.8</v>
      </c>
      <c r="FF14" s="17"/>
      <c r="FG14" s="17"/>
      <c r="FH14" s="17">
        <v>6074.7759999999998</v>
      </c>
      <c r="FI14" s="15"/>
      <c r="FJ14" s="17">
        <v>24.050249999999998</v>
      </c>
      <c r="FK14" s="17">
        <v>0</v>
      </c>
      <c r="FL14" s="17"/>
      <c r="FM14" s="17">
        <v>13.2</v>
      </c>
      <c r="FN14" s="17">
        <v>27.330169999999999</v>
      </c>
      <c r="FO14" s="17">
        <v>18.916450000000001</v>
      </c>
      <c r="FP14" s="17">
        <v>11.6</v>
      </c>
      <c r="FQ14" s="17">
        <v>15.9</v>
      </c>
      <c r="FR14" s="17">
        <v>110.99687</v>
      </c>
    </row>
    <row r="15" spans="1:174" ht="24" customHeight="1" x14ac:dyDescent="0.3">
      <c r="A15" s="16" t="s">
        <v>38</v>
      </c>
      <c r="B15" s="16" t="s">
        <v>829</v>
      </c>
      <c r="C15" s="17"/>
      <c r="D15" s="17">
        <v>549.29999999999995</v>
      </c>
      <c r="E15" s="17">
        <v>180.3</v>
      </c>
      <c r="F15" s="17">
        <v>0</v>
      </c>
      <c r="G15" s="17">
        <v>0</v>
      </c>
      <c r="H15" s="17">
        <v>88.6</v>
      </c>
      <c r="I15" s="17">
        <v>179.7</v>
      </c>
      <c r="J15" s="17"/>
      <c r="K15" s="17"/>
      <c r="L15" s="17">
        <v>104.7</v>
      </c>
      <c r="M15" s="17">
        <v>69.099999999999994</v>
      </c>
      <c r="N15" s="17">
        <v>105.1</v>
      </c>
      <c r="O15" s="17">
        <v>152.1</v>
      </c>
      <c r="P15" s="17">
        <v>109.5</v>
      </c>
      <c r="Q15" s="17">
        <v>64.8</v>
      </c>
      <c r="R15" s="17">
        <v>555.29999999999995</v>
      </c>
      <c r="S15" s="17">
        <v>5.2</v>
      </c>
      <c r="T15" s="17"/>
      <c r="U15" s="17"/>
      <c r="V15" s="17"/>
      <c r="W15" s="17"/>
      <c r="X15" s="17">
        <v>163.80000000000001</v>
      </c>
      <c r="Y15" s="17">
        <v>7.6719999999999997</v>
      </c>
      <c r="Z15" s="17">
        <v>5.5259999999999998</v>
      </c>
      <c r="AA15" s="17">
        <v>0</v>
      </c>
      <c r="AB15" s="17">
        <v>6.9</v>
      </c>
      <c r="AC15" s="17">
        <v>11.6</v>
      </c>
      <c r="AD15" s="17">
        <v>50.5</v>
      </c>
      <c r="AE15" s="17"/>
      <c r="AF15" s="17"/>
      <c r="AG15" s="17"/>
      <c r="AH15" s="17"/>
      <c r="AI15" s="17">
        <v>110.9</v>
      </c>
      <c r="AJ15" s="17">
        <v>158.69999999999999</v>
      </c>
      <c r="AK15" s="17"/>
      <c r="AL15" s="17"/>
      <c r="AM15" s="17"/>
      <c r="AN15" s="17">
        <v>6.5</v>
      </c>
      <c r="AO15" s="17">
        <v>223.9</v>
      </c>
      <c r="AP15" s="17">
        <v>53.9</v>
      </c>
      <c r="AQ15" s="17">
        <v>59.5</v>
      </c>
      <c r="AR15" s="17">
        <v>31.9</v>
      </c>
      <c r="AS15" s="17">
        <v>18.7</v>
      </c>
      <c r="AT15" s="17">
        <v>19.600000000000001</v>
      </c>
      <c r="AU15" s="17">
        <v>91.8</v>
      </c>
      <c r="AV15" s="17">
        <v>124.1</v>
      </c>
      <c r="AW15" s="17">
        <v>0</v>
      </c>
      <c r="AX15" s="17">
        <v>75.2</v>
      </c>
      <c r="AY15" s="17">
        <v>51.7</v>
      </c>
      <c r="AZ15" s="17">
        <v>8.1999999999999993</v>
      </c>
      <c r="BA15" s="17">
        <v>3.5</v>
      </c>
      <c r="BB15" s="17">
        <v>23</v>
      </c>
      <c r="BC15" s="17">
        <v>42.5</v>
      </c>
      <c r="BD15" s="17">
        <v>3.8</v>
      </c>
      <c r="BE15" s="17">
        <v>21.8</v>
      </c>
      <c r="BF15" s="17">
        <v>107.9</v>
      </c>
      <c r="BG15" s="17"/>
      <c r="BH15" s="17"/>
      <c r="BI15" s="17"/>
      <c r="BJ15" s="17"/>
      <c r="BK15" s="17"/>
      <c r="BL15" s="17">
        <v>24.9</v>
      </c>
      <c r="BM15" s="17"/>
      <c r="BN15" s="17"/>
      <c r="BO15" s="17"/>
      <c r="BP15" s="17">
        <v>22.1</v>
      </c>
      <c r="BQ15" s="17">
        <v>0</v>
      </c>
      <c r="BR15" s="17">
        <v>172.2</v>
      </c>
      <c r="BS15" s="17">
        <v>198.3</v>
      </c>
      <c r="BT15" s="17">
        <v>185.1</v>
      </c>
      <c r="BU15" s="17">
        <v>0</v>
      </c>
      <c r="BV15" s="17"/>
      <c r="BW15" s="17"/>
      <c r="BX15" s="17"/>
      <c r="BY15" s="17"/>
      <c r="BZ15" s="17"/>
      <c r="CA15" s="17"/>
      <c r="CB15" s="17"/>
      <c r="CC15" s="17">
        <v>4.3</v>
      </c>
      <c r="CD15" s="17">
        <v>120.1</v>
      </c>
      <c r="CE15" s="17">
        <v>119.2</v>
      </c>
      <c r="CF15" s="17">
        <v>63.9</v>
      </c>
      <c r="CG15" s="17">
        <v>78.900000000000006</v>
      </c>
      <c r="CH15" s="17">
        <v>30.1</v>
      </c>
      <c r="CI15" s="17"/>
      <c r="CJ15" s="17"/>
      <c r="CK15" s="17"/>
      <c r="CL15" s="17">
        <v>103.6</v>
      </c>
      <c r="CM15" s="17">
        <v>103.6</v>
      </c>
      <c r="CN15" s="17">
        <v>122.6</v>
      </c>
      <c r="CO15" s="17"/>
      <c r="CP15" s="17"/>
      <c r="CQ15" s="17"/>
      <c r="CR15" s="17"/>
      <c r="CS15" s="17"/>
      <c r="CT15" s="17"/>
      <c r="CU15" s="17"/>
      <c r="CV15" s="17">
        <v>0</v>
      </c>
      <c r="CW15" s="17">
        <v>122.3</v>
      </c>
      <c r="CX15" s="17">
        <v>0</v>
      </c>
      <c r="CY15" s="17">
        <v>7.5</v>
      </c>
      <c r="CZ15" s="17">
        <v>0</v>
      </c>
      <c r="DA15" s="17">
        <v>20</v>
      </c>
      <c r="DB15" s="17">
        <v>10</v>
      </c>
      <c r="DC15" s="17">
        <v>5.4</v>
      </c>
      <c r="DD15" s="17">
        <v>1</v>
      </c>
      <c r="DE15" s="17">
        <v>1.5</v>
      </c>
      <c r="DF15" s="17">
        <v>4.5999999999999996</v>
      </c>
      <c r="DG15" s="17">
        <v>11.8</v>
      </c>
      <c r="DH15" s="17">
        <v>20</v>
      </c>
      <c r="DI15" s="17">
        <v>19</v>
      </c>
      <c r="DJ15" s="17"/>
      <c r="DK15" s="17">
        <v>18.600000000000001</v>
      </c>
      <c r="DL15" s="17">
        <v>0</v>
      </c>
      <c r="DM15" s="17">
        <v>0</v>
      </c>
      <c r="DN15" s="17">
        <v>32.1</v>
      </c>
      <c r="DO15" s="17">
        <v>86.1</v>
      </c>
      <c r="DP15" s="17">
        <v>4.5</v>
      </c>
      <c r="DQ15" s="17">
        <v>1.1000000000000001</v>
      </c>
      <c r="DR15" s="17">
        <v>2.2000000000000002</v>
      </c>
      <c r="DS15" s="17">
        <v>3.1</v>
      </c>
      <c r="DT15" s="17">
        <v>0</v>
      </c>
      <c r="DU15" s="17">
        <v>3.2</v>
      </c>
      <c r="DV15" s="17">
        <v>11.5</v>
      </c>
      <c r="DW15" s="17">
        <v>2.1</v>
      </c>
      <c r="DX15" s="17">
        <v>0.3</v>
      </c>
      <c r="DY15" s="17">
        <v>11.2</v>
      </c>
      <c r="DZ15" s="17">
        <v>6.3</v>
      </c>
      <c r="EA15" s="17">
        <v>8.4</v>
      </c>
      <c r="EB15" s="17">
        <v>11.5</v>
      </c>
      <c r="EC15" s="17">
        <v>19.8</v>
      </c>
      <c r="ED15" s="17">
        <v>7.9</v>
      </c>
      <c r="EE15" s="17">
        <v>20.399999999999999</v>
      </c>
      <c r="EF15" s="17">
        <v>0</v>
      </c>
      <c r="EG15" s="17">
        <v>72.900000000000006</v>
      </c>
      <c r="EH15" s="17">
        <v>80</v>
      </c>
      <c r="EI15" s="17">
        <v>11.2</v>
      </c>
      <c r="EJ15" s="17">
        <v>3.1</v>
      </c>
      <c r="EK15" s="17"/>
      <c r="EL15" s="17">
        <v>3.7</v>
      </c>
      <c r="EM15" s="17">
        <v>7.6</v>
      </c>
      <c r="EN15" s="17">
        <v>12.7</v>
      </c>
      <c r="EO15" s="17">
        <v>13.3</v>
      </c>
      <c r="EP15" s="17">
        <v>13.2</v>
      </c>
      <c r="EQ15" s="17">
        <v>4.3</v>
      </c>
      <c r="ER15" s="17">
        <v>0</v>
      </c>
      <c r="ES15" s="17">
        <v>0</v>
      </c>
      <c r="ET15" s="17">
        <v>0</v>
      </c>
      <c r="EU15" s="17">
        <v>0.6</v>
      </c>
      <c r="EV15" s="17">
        <v>119.1</v>
      </c>
      <c r="EW15" s="17">
        <v>126</v>
      </c>
      <c r="EX15" s="17">
        <v>0</v>
      </c>
      <c r="EY15" s="17">
        <v>0</v>
      </c>
      <c r="EZ15" s="17">
        <v>9.8000000000000007</v>
      </c>
      <c r="FA15" s="17">
        <v>19.899999999999999</v>
      </c>
      <c r="FB15" s="17">
        <v>9.6999999999999993</v>
      </c>
      <c r="FC15" s="17">
        <v>42.6</v>
      </c>
      <c r="FD15" s="17">
        <v>13.1</v>
      </c>
      <c r="FE15" s="17">
        <v>17.100000000000001</v>
      </c>
      <c r="FF15" s="17"/>
      <c r="FG15" s="17"/>
      <c r="FH15" s="17">
        <v>6048.9979999999996</v>
      </c>
      <c r="FI15" s="15"/>
      <c r="FJ15" s="17">
        <v>24.045349999999999</v>
      </c>
      <c r="FK15" s="17">
        <v>0</v>
      </c>
      <c r="FL15" s="17"/>
      <c r="FM15" s="17">
        <v>13.2</v>
      </c>
      <c r="FN15" s="17">
        <v>27.29644</v>
      </c>
      <c r="FO15" s="17">
        <v>18.9163</v>
      </c>
      <c r="FP15" s="17">
        <v>11.8</v>
      </c>
      <c r="FQ15" s="17">
        <v>15.8</v>
      </c>
      <c r="FR15" s="17">
        <v>111.05809000000001</v>
      </c>
    </row>
    <row r="16" spans="1:174" ht="24" customHeight="1" x14ac:dyDescent="0.3">
      <c r="A16" s="16" t="s">
        <v>38</v>
      </c>
      <c r="B16" s="16" t="s">
        <v>830</v>
      </c>
      <c r="C16" s="17"/>
      <c r="D16" s="17">
        <v>549.6</v>
      </c>
      <c r="E16" s="17">
        <v>179.8</v>
      </c>
      <c r="F16" s="17">
        <v>0</v>
      </c>
      <c r="G16" s="17">
        <v>0</v>
      </c>
      <c r="H16" s="17">
        <v>90.1</v>
      </c>
      <c r="I16" s="17">
        <v>181.2</v>
      </c>
      <c r="J16" s="17"/>
      <c r="K16" s="17"/>
      <c r="L16" s="17">
        <v>107.5</v>
      </c>
      <c r="M16" s="17">
        <v>107.6</v>
      </c>
      <c r="N16" s="17">
        <v>107.7</v>
      </c>
      <c r="O16" s="17">
        <v>202.7</v>
      </c>
      <c r="P16" s="17">
        <v>110.1</v>
      </c>
      <c r="Q16" s="17">
        <v>64.8</v>
      </c>
      <c r="R16" s="17">
        <v>551.6</v>
      </c>
      <c r="S16" s="17">
        <v>5.5</v>
      </c>
      <c r="T16" s="17"/>
      <c r="U16" s="17"/>
      <c r="V16" s="17"/>
      <c r="W16" s="17"/>
      <c r="X16" s="17">
        <v>166.1</v>
      </c>
      <c r="Y16" s="17">
        <v>6.8609999999999998</v>
      </c>
      <c r="Z16" s="17">
        <v>5.0170000000000003</v>
      </c>
      <c r="AA16" s="17">
        <v>0</v>
      </c>
      <c r="AB16" s="17">
        <v>6.9</v>
      </c>
      <c r="AC16" s="17">
        <v>10</v>
      </c>
      <c r="AD16" s="17">
        <v>50.9</v>
      </c>
      <c r="AE16" s="17"/>
      <c r="AF16" s="17"/>
      <c r="AG16" s="17"/>
      <c r="AH16" s="17"/>
      <c r="AI16" s="17">
        <v>110.8</v>
      </c>
      <c r="AJ16" s="17">
        <v>194.1</v>
      </c>
      <c r="AK16" s="17"/>
      <c r="AL16" s="17"/>
      <c r="AM16" s="17"/>
      <c r="AN16" s="17">
        <v>6.5</v>
      </c>
      <c r="AO16" s="17">
        <v>223.5</v>
      </c>
      <c r="AP16" s="17">
        <v>54</v>
      </c>
      <c r="AQ16" s="17">
        <v>58.9</v>
      </c>
      <c r="AR16" s="17">
        <v>32.1</v>
      </c>
      <c r="AS16" s="17">
        <v>18.7</v>
      </c>
      <c r="AT16" s="17">
        <v>19.7</v>
      </c>
      <c r="AU16" s="17">
        <v>90.8</v>
      </c>
      <c r="AV16" s="17">
        <v>123.5</v>
      </c>
      <c r="AW16" s="17">
        <v>0</v>
      </c>
      <c r="AX16" s="17">
        <v>75</v>
      </c>
      <c r="AY16" s="17">
        <v>57.5</v>
      </c>
      <c r="AZ16" s="17">
        <v>8.1999999999999993</v>
      </c>
      <c r="BA16" s="17">
        <v>3.5</v>
      </c>
      <c r="BB16" s="17">
        <v>23.2</v>
      </c>
      <c r="BC16" s="17">
        <v>43.2</v>
      </c>
      <c r="BD16" s="17">
        <v>3.8</v>
      </c>
      <c r="BE16" s="17">
        <v>22.4</v>
      </c>
      <c r="BF16" s="17">
        <v>105.7</v>
      </c>
      <c r="BG16" s="17"/>
      <c r="BH16" s="17"/>
      <c r="BI16" s="17"/>
      <c r="BJ16" s="17"/>
      <c r="BK16" s="17"/>
      <c r="BL16" s="17">
        <v>24.6</v>
      </c>
      <c r="BM16" s="17"/>
      <c r="BN16" s="17"/>
      <c r="BO16" s="17"/>
      <c r="BP16" s="17">
        <v>18.3</v>
      </c>
      <c r="BQ16" s="17">
        <v>0</v>
      </c>
      <c r="BR16" s="17">
        <v>164.9</v>
      </c>
      <c r="BS16" s="17">
        <v>165.3</v>
      </c>
      <c r="BT16" s="17">
        <v>168.3</v>
      </c>
      <c r="BU16" s="17">
        <v>0</v>
      </c>
      <c r="BV16" s="17"/>
      <c r="BW16" s="17"/>
      <c r="BX16" s="17"/>
      <c r="BY16" s="17"/>
      <c r="BZ16" s="17"/>
      <c r="CA16" s="17"/>
      <c r="CB16" s="17"/>
      <c r="CC16" s="17">
        <v>4.3</v>
      </c>
      <c r="CD16" s="17">
        <v>114.9</v>
      </c>
      <c r="CE16" s="17">
        <v>117.2</v>
      </c>
      <c r="CF16" s="17">
        <v>64.2</v>
      </c>
      <c r="CG16" s="17">
        <v>78.900000000000006</v>
      </c>
      <c r="CH16" s="17">
        <v>30.2</v>
      </c>
      <c r="CI16" s="17"/>
      <c r="CJ16" s="17"/>
      <c r="CK16" s="17"/>
      <c r="CL16" s="17">
        <v>103.2</v>
      </c>
      <c r="CM16" s="17">
        <v>103.1</v>
      </c>
      <c r="CN16" s="17">
        <v>122.4</v>
      </c>
      <c r="CO16" s="17"/>
      <c r="CP16" s="17"/>
      <c r="CQ16" s="17"/>
      <c r="CR16" s="17"/>
      <c r="CS16" s="17"/>
      <c r="CT16" s="17"/>
      <c r="CU16" s="17"/>
      <c r="CV16" s="17">
        <v>0</v>
      </c>
      <c r="CW16" s="17">
        <v>124.3</v>
      </c>
      <c r="CX16" s="17">
        <v>0</v>
      </c>
      <c r="CY16" s="17">
        <v>4.5</v>
      </c>
      <c r="CZ16" s="17">
        <v>0</v>
      </c>
      <c r="DA16" s="17">
        <v>20</v>
      </c>
      <c r="DB16" s="17">
        <v>9.9</v>
      </c>
      <c r="DC16" s="17">
        <v>5.6</v>
      </c>
      <c r="DD16" s="17">
        <v>1</v>
      </c>
      <c r="DE16" s="17">
        <v>1.5</v>
      </c>
      <c r="DF16" s="17">
        <v>4.5999999999999996</v>
      </c>
      <c r="DG16" s="17">
        <v>11.8</v>
      </c>
      <c r="DH16" s="17">
        <v>20</v>
      </c>
      <c r="DI16" s="17">
        <v>18.899999999999999</v>
      </c>
      <c r="DJ16" s="17"/>
      <c r="DK16" s="17">
        <v>18.600000000000001</v>
      </c>
      <c r="DL16" s="17">
        <v>0</v>
      </c>
      <c r="DM16" s="17">
        <v>0</v>
      </c>
      <c r="DN16" s="17">
        <v>31.2</v>
      </c>
      <c r="DO16" s="17">
        <v>87.1</v>
      </c>
      <c r="DP16" s="17">
        <v>4.5</v>
      </c>
      <c r="DQ16" s="17">
        <v>1.1000000000000001</v>
      </c>
      <c r="DR16" s="17">
        <v>2.2000000000000002</v>
      </c>
      <c r="DS16" s="17">
        <v>3.1</v>
      </c>
      <c r="DT16" s="17">
        <v>0</v>
      </c>
      <c r="DU16" s="17">
        <v>3.2</v>
      </c>
      <c r="DV16" s="17">
        <v>11.6</v>
      </c>
      <c r="DW16" s="17">
        <v>2</v>
      </c>
      <c r="DX16" s="17">
        <v>0.1</v>
      </c>
      <c r="DY16" s="17">
        <v>11.2</v>
      </c>
      <c r="DZ16" s="17">
        <v>6.3</v>
      </c>
      <c r="EA16" s="17">
        <v>8.3000000000000007</v>
      </c>
      <c r="EB16" s="17">
        <v>11.6</v>
      </c>
      <c r="EC16" s="17">
        <v>20</v>
      </c>
      <c r="ED16" s="17">
        <v>8.4</v>
      </c>
      <c r="EE16" s="17">
        <v>19.600000000000001</v>
      </c>
      <c r="EF16" s="17">
        <v>0</v>
      </c>
      <c r="EG16" s="17">
        <v>73.7</v>
      </c>
      <c r="EH16" s="17">
        <v>77.3</v>
      </c>
      <c r="EI16" s="17">
        <v>10.7</v>
      </c>
      <c r="EJ16" s="17">
        <v>5</v>
      </c>
      <c r="EK16" s="17"/>
      <c r="EL16" s="17">
        <v>3.6</v>
      </c>
      <c r="EM16" s="17">
        <v>7.6</v>
      </c>
      <c r="EN16" s="17">
        <v>12.7</v>
      </c>
      <c r="EO16" s="17">
        <v>13.3</v>
      </c>
      <c r="EP16" s="17">
        <v>13.3</v>
      </c>
      <c r="EQ16" s="17">
        <v>2.2000000000000002</v>
      </c>
      <c r="ER16" s="17">
        <v>0</v>
      </c>
      <c r="ES16" s="17">
        <v>0</v>
      </c>
      <c r="ET16" s="17">
        <v>0</v>
      </c>
      <c r="EU16" s="17">
        <v>0.6</v>
      </c>
      <c r="EV16" s="17">
        <v>121.3</v>
      </c>
      <c r="EW16" s="17">
        <v>118.1</v>
      </c>
      <c r="EX16" s="17">
        <v>0</v>
      </c>
      <c r="EY16" s="17">
        <v>0</v>
      </c>
      <c r="EZ16" s="17">
        <v>9.6999999999999993</v>
      </c>
      <c r="FA16" s="17">
        <v>20</v>
      </c>
      <c r="FB16" s="17">
        <v>9.5</v>
      </c>
      <c r="FC16" s="17">
        <v>42.2</v>
      </c>
      <c r="FD16" s="17">
        <v>13</v>
      </c>
      <c r="FE16" s="17">
        <v>17.100000000000001</v>
      </c>
      <c r="FF16" s="17"/>
      <c r="FG16" s="17"/>
      <c r="FH16" s="17">
        <v>6101.9780000000001</v>
      </c>
      <c r="FI16" s="15"/>
      <c r="FJ16" s="17">
        <v>24.041740000000001</v>
      </c>
      <c r="FK16" s="17">
        <v>0</v>
      </c>
      <c r="FL16" s="17"/>
      <c r="FM16" s="17">
        <v>13.2</v>
      </c>
      <c r="FN16" s="17">
        <v>27.30922</v>
      </c>
      <c r="FO16" s="17">
        <v>18.915929999999999</v>
      </c>
      <c r="FP16" s="17">
        <v>11.7</v>
      </c>
      <c r="FQ16" s="17">
        <v>15.7</v>
      </c>
      <c r="FR16" s="17">
        <v>110.86689</v>
      </c>
    </row>
    <row r="17" spans="1:174" ht="24" customHeight="1" x14ac:dyDescent="0.3">
      <c r="A17" s="16" t="s">
        <v>38</v>
      </c>
      <c r="B17" s="16" t="s">
        <v>831</v>
      </c>
      <c r="C17" s="17"/>
      <c r="D17" s="17">
        <v>550.5</v>
      </c>
      <c r="E17" s="17">
        <v>180.7</v>
      </c>
      <c r="F17" s="17">
        <v>0</v>
      </c>
      <c r="G17" s="17">
        <v>0</v>
      </c>
      <c r="H17" s="17">
        <v>90.5</v>
      </c>
      <c r="I17" s="17">
        <v>181.1</v>
      </c>
      <c r="J17" s="17"/>
      <c r="K17" s="17"/>
      <c r="L17" s="17">
        <v>107.2</v>
      </c>
      <c r="M17" s="17">
        <v>106.2</v>
      </c>
      <c r="N17" s="17">
        <v>106.5</v>
      </c>
      <c r="O17" s="17">
        <v>205.6</v>
      </c>
      <c r="P17" s="17">
        <v>109.1</v>
      </c>
      <c r="Q17" s="17">
        <v>66.099999999999994</v>
      </c>
      <c r="R17" s="17">
        <v>553.1</v>
      </c>
      <c r="S17" s="17">
        <v>5.5</v>
      </c>
      <c r="T17" s="17"/>
      <c r="U17" s="17"/>
      <c r="V17" s="17"/>
      <c r="W17" s="17"/>
      <c r="X17" s="17">
        <v>162.80000000000001</v>
      </c>
      <c r="Y17" s="17">
        <v>7.1120000000000001</v>
      </c>
      <c r="Z17" s="17">
        <v>5.3129999999999997</v>
      </c>
      <c r="AA17" s="17">
        <v>0</v>
      </c>
      <c r="AB17" s="17">
        <v>6.8</v>
      </c>
      <c r="AC17" s="17">
        <v>9.4</v>
      </c>
      <c r="AD17" s="17">
        <v>51.3</v>
      </c>
      <c r="AE17" s="17"/>
      <c r="AF17" s="17"/>
      <c r="AG17" s="17"/>
      <c r="AH17" s="17"/>
      <c r="AI17" s="17">
        <v>111</v>
      </c>
      <c r="AJ17" s="17">
        <v>194.6</v>
      </c>
      <c r="AK17" s="17"/>
      <c r="AL17" s="17"/>
      <c r="AM17" s="17"/>
      <c r="AN17" s="17">
        <v>6.5</v>
      </c>
      <c r="AO17" s="17">
        <v>226.7</v>
      </c>
      <c r="AP17" s="17">
        <v>54</v>
      </c>
      <c r="AQ17" s="17">
        <v>62.1</v>
      </c>
      <c r="AR17" s="17">
        <v>31.9</v>
      </c>
      <c r="AS17" s="17">
        <v>18.7</v>
      </c>
      <c r="AT17" s="17">
        <v>19.600000000000001</v>
      </c>
      <c r="AU17" s="17">
        <v>91.6</v>
      </c>
      <c r="AV17" s="17">
        <v>124.6</v>
      </c>
      <c r="AW17" s="17">
        <v>0</v>
      </c>
      <c r="AX17" s="17">
        <v>74.400000000000006</v>
      </c>
      <c r="AY17" s="17">
        <v>54.3</v>
      </c>
      <c r="AZ17" s="17">
        <v>8.1999999999999993</v>
      </c>
      <c r="BA17" s="17">
        <v>3.5</v>
      </c>
      <c r="BB17" s="17">
        <v>23.6</v>
      </c>
      <c r="BC17" s="17">
        <v>42.8</v>
      </c>
      <c r="BD17" s="17">
        <v>3.8</v>
      </c>
      <c r="BE17" s="17">
        <v>22.5</v>
      </c>
      <c r="BF17" s="17">
        <v>106.1</v>
      </c>
      <c r="BG17" s="17"/>
      <c r="BH17" s="17"/>
      <c r="BI17" s="17"/>
      <c r="BJ17" s="17"/>
      <c r="BK17" s="17"/>
      <c r="BL17" s="17">
        <v>24.7</v>
      </c>
      <c r="BM17" s="17"/>
      <c r="BN17" s="17"/>
      <c r="BO17" s="17"/>
      <c r="BP17" s="17">
        <v>17.5</v>
      </c>
      <c r="BQ17" s="17">
        <v>0</v>
      </c>
      <c r="BR17" s="17">
        <v>164.2</v>
      </c>
      <c r="BS17" s="17">
        <v>164.3</v>
      </c>
      <c r="BT17" s="17">
        <v>169.1</v>
      </c>
      <c r="BU17" s="17">
        <v>0</v>
      </c>
      <c r="BV17" s="17"/>
      <c r="BW17" s="17"/>
      <c r="BX17" s="17"/>
      <c r="BY17" s="17"/>
      <c r="BZ17" s="17"/>
      <c r="CA17" s="17"/>
      <c r="CB17" s="17"/>
      <c r="CC17" s="17">
        <v>4.3</v>
      </c>
      <c r="CD17" s="17">
        <v>128.4</v>
      </c>
      <c r="CE17" s="17">
        <v>132.69999999999999</v>
      </c>
      <c r="CF17" s="17">
        <v>64.5</v>
      </c>
      <c r="CG17" s="17">
        <v>77.8</v>
      </c>
      <c r="CH17" s="17">
        <v>30.5</v>
      </c>
      <c r="CI17" s="17"/>
      <c r="CJ17" s="17"/>
      <c r="CK17" s="17"/>
      <c r="CL17" s="17">
        <v>102.3</v>
      </c>
      <c r="CM17" s="17">
        <v>102.2</v>
      </c>
      <c r="CN17" s="17">
        <v>121.6</v>
      </c>
      <c r="CO17" s="17"/>
      <c r="CP17" s="17"/>
      <c r="CQ17" s="17"/>
      <c r="CR17" s="17"/>
      <c r="CS17" s="17"/>
      <c r="CT17" s="17"/>
      <c r="CU17" s="17"/>
      <c r="CV17" s="17">
        <v>0</v>
      </c>
      <c r="CW17" s="17">
        <v>126.5</v>
      </c>
      <c r="CX17" s="17">
        <v>0</v>
      </c>
      <c r="CY17" s="17">
        <v>3</v>
      </c>
      <c r="CZ17" s="17">
        <v>0</v>
      </c>
      <c r="DA17" s="17">
        <v>20</v>
      </c>
      <c r="DB17" s="17">
        <v>9.8000000000000007</v>
      </c>
      <c r="DC17" s="17">
        <v>5.5</v>
      </c>
      <c r="DD17" s="17">
        <v>1</v>
      </c>
      <c r="DE17" s="17">
        <v>1.5</v>
      </c>
      <c r="DF17" s="17">
        <v>4.5999999999999996</v>
      </c>
      <c r="DG17" s="17">
        <v>12</v>
      </c>
      <c r="DH17" s="17">
        <v>20</v>
      </c>
      <c r="DI17" s="17">
        <v>18.8</v>
      </c>
      <c r="DJ17" s="17"/>
      <c r="DK17" s="17">
        <v>18.600000000000001</v>
      </c>
      <c r="DL17" s="17">
        <v>0</v>
      </c>
      <c r="DM17" s="17">
        <v>0</v>
      </c>
      <c r="DN17" s="17">
        <v>31.7</v>
      </c>
      <c r="DO17" s="17">
        <v>87.3</v>
      </c>
      <c r="DP17" s="17">
        <v>4.5</v>
      </c>
      <c r="DQ17" s="17">
        <v>1.1000000000000001</v>
      </c>
      <c r="DR17" s="17">
        <v>2.2000000000000002</v>
      </c>
      <c r="DS17" s="17">
        <v>3.1</v>
      </c>
      <c r="DT17" s="17">
        <v>0</v>
      </c>
      <c r="DU17" s="17">
        <v>3.2</v>
      </c>
      <c r="DV17" s="17">
        <v>11.6</v>
      </c>
      <c r="DW17" s="17">
        <v>2.1</v>
      </c>
      <c r="DX17" s="17">
        <v>0</v>
      </c>
      <c r="DY17" s="17">
        <v>11.2</v>
      </c>
      <c r="DZ17" s="17">
        <v>6.3</v>
      </c>
      <c r="EA17" s="17">
        <v>8.1999999999999993</v>
      </c>
      <c r="EB17" s="17">
        <v>11.5</v>
      </c>
      <c r="EC17" s="17">
        <v>20</v>
      </c>
      <c r="ED17" s="17">
        <v>10.9</v>
      </c>
      <c r="EE17" s="17">
        <v>19.5</v>
      </c>
      <c r="EF17" s="17">
        <v>0</v>
      </c>
      <c r="EG17" s="17">
        <v>75.599999999999994</v>
      </c>
      <c r="EH17" s="17">
        <v>71.5</v>
      </c>
      <c r="EI17" s="17">
        <v>11.7</v>
      </c>
      <c r="EJ17" s="17">
        <v>7.7</v>
      </c>
      <c r="EK17" s="17"/>
      <c r="EL17" s="17">
        <v>3.6</v>
      </c>
      <c r="EM17" s="17">
        <v>7.8</v>
      </c>
      <c r="EN17" s="17">
        <v>12.7</v>
      </c>
      <c r="EO17" s="17">
        <v>13.3</v>
      </c>
      <c r="EP17" s="17">
        <v>13.3</v>
      </c>
      <c r="EQ17" s="17">
        <v>1.1000000000000001</v>
      </c>
      <c r="ER17" s="17">
        <v>0</v>
      </c>
      <c r="ES17" s="17">
        <v>0</v>
      </c>
      <c r="ET17" s="17">
        <v>0</v>
      </c>
      <c r="EU17" s="17">
        <v>0.6</v>
      </c>
      <c r="EV17" s="17">
        <v>118.6</v>
      </c>
      <c r="EW17" s="17">
        <v>121.7</v>
      </c>
      <c r="EX17" s="17">
        <v>0</v>
      </c>
      <c r="EY17" s="17">
        <v>0</v>
      </c>
      <c r="EZ17" s="17">
        <v>9.8000000000000007</v>
      </c>
      <c r="FA17" s="17">
        <v>20</v>
      </c>
      <c r="FB17" s="17">
        <v>9.6</v>
      </c>
      <c r="FC17" s="17">
        <v>42.2</v>
      </c>
      <c r="FD17" s="17">
        <v>12.9</v>
      </c>
      <c r="FE17" s="17">
        <v>16.899999999999999</v>
      </c>
      <c r="FF17" s="17"/>
      <c r="FG17" s="17"/>
      <c r="FH17" s="17">
        <v>6135.7250000000004</v>
      </c>
      <c r="FI17" s="15"/>
      <c r="FJ17" s="17">
        <v>24.035489999999999</v>
      </c>
      <c r="FK17" s="17">
        <v>0</v>
      </c>
      <c r="FL17" s="17"/>
      <c r="FM17" s="17">
        <v>13.2</v>
      </c>
      <c r="FN17" s="17">
        <v>27.359539999999999</v>
      </c>
      <c r="FO17" s="17">
        <v>18.915769999999998</v>
      </c>
      <c r="FP17" s="17">
        <v>11.5</v>
      </c>
      <c r="FQ17" s="17">
        <v>15.8</v>
      </c>
      <c r="FR17" s="17">
        <v>110.8108</v>
      </c>
    </row>
    <row r="18" spans="1:174" ht="24" customHeight="1" x14ac:dyDescent="0.3">
      <c r="A18" s="18" t="s">
        <v>38</v>
      </c>
      <c r="B18" s="18" t="s">
        <v>832</v>
      </c>
      <c r="C18" s="19"/>
      <c r="D18" s="19">
        <v>544.1</v>
      </c>
      <c r="E18" s="19">
        <v>179.5</v>
      </c>
      <c r="F18" s="19">
        <v>0</v>
      </c>
      <c r="G18" s="19">
        <v>0</v>
      </c>
      <c r="H18" s="19">
        <v>90.2</v>
      </c>
      <c r="I18" s="19">
        <v>181.6</v>
      </c>
      <c r="J18" s="19"/>
      <c r="K18" s="19"/>
      <c r="L18" s="19">
        <v>106.8</v>
      </c>
      <c r="M18" s="19">
        <v>105.9</v>
      </c>
      <c r="N18" s="19">
        <v>105.9</v>
      </c>
      <c r="O18" s="19">
        <v>205.8</v>
      </c>
      <c r="P18" s="19">
        <v>107.9</v>
      </c>
      <c r="Q18" s="19">
        <v>64.900000000000006</v>
      </c>
      <c r="R18" s="19">
        <v>542.4</v>
      </c>
      <c r="S18" s="19">
        <v>5.4</v>
      </c>
      <c r="T18" s="19"/>
      <c r="U18" s="19"/>
      <c r="V18" s="19"/>
      <c r="W18" s="19"/>
      <c r="X18" s="19">
        <v>166.5</v>
      </c>
      <c r="Y18" s="19">
        <v>6.5970000000000004</v>
      </c>
      <c r="Z18" s="19">
        <v>5.1870000000000003</v>
      </c>
      <c r="AA18" s="19">
        <v>0</v>
      </c>
      <c r="AB18" s="19">
        <v>6.8</v>
      </c>
      <c r="AC18" s="19">
        <v>9.3000000000000007</v>
      </c>
      <c r="AD18" s="19">
        <v>50.6</v>
      </c>
      <c r="AE18" s="19"/>
      <c r="AF18" s="19"/>
      <c r="AG18" s="19"/>
      <c r="AH18" s="19"/>
      <c r="AI18" s="19">
        <v>110.7</v>
      </c>
      <c r="AJ18" s="19">
        <v>218.4</v>
      </c>
      <c r="AK18" s="19"/>
      <c r="AL18" s="19"/>
      <c r="AM18" s="19"/>
      <c r="AN18" s="19">
        <v>6.5</v>
      </c>
      <c r="AO18" s="19">
        <v>221.7</v>
      </c>
      <c r="AP18" s="19">
        <v>54</v>
      </c>
      <c r="AQ18" s="19">
        <v>52.6</v>
      </c>
      <c r="AR18" s="19">
        <v>32.299999999999997</v>
      </c>
      <c r="AS18" s="19">
        <v>18.600000000000001</v>
      </c>
      <c r="AT18" s="19">
        <v>19.5</v>
      </c>
      <c r="AU18" s="19">
        <v>89</v>
      </c>
      <c r="AV18" s="19">
        <v>123.6</v>
      </c>
      <c r="AW18" s="19">
        <v>0</v>
      </c>
      <c r="AX18" s="19">
        <v>73.7</v>
      </c>
      <c r="AY18" s="19">
        <v>54</v>
      </c>
      <c r="AZ18" s="19">
        <v>8.1999999999999993</v>
      </c>
      <c r="BA18" s="19">
        <v>3.5</v>
      </c>
      <c r="BB18" s="19">
        <v>23.3</v>
      </c>
      <c r="BC18" s="19">
        <v>43.1</v>
      </c>
      <c r="BD18" s="19">
        <v>3.8</v>
      </c>
      <c r="BE18" s="19">
        <v>22.5</v>
      </c>
      <c r="BF18" s="19">
        <v>103.7</v>
      </c>
      <c r="BG18" s="19"/>
      <c r="BH18" s="19"/>
      <c r="BI18" s="19"/>
      <c r="BJ18" s="19"/>
      <c r="BK18" s="19"/>
      <c r="BL18" s="19">
        <v>24.7</v>
      </c>
      <c r="BM18" s="19"/>
      <c r="BN18" s="19"/>
      <c r="BO18" s="19"/>
      <c r="BP18" s="19">
        <v>17.3</v>
      </c>
      <c r="BQ18" s="19">
        <v>0</v>
      </c>
      <c r="BR18" s="19">
        <v>163.9</v>
      </c>
      <c r="BS18" s="19">
        <v>163.9</v>
      </c>
      <c r="BT18" s="19">
        <v>168.1</v>
      </c>
      <c r="BU18" s="19">
        <v>0</v>
      </c>
      <c r="BV18" s="19"/>
      <c r="BW18" s="19"/>
      <c r="BX18" s="19"/>
      <c r="BY18" s="19"/>
      <c r="BZ18" s="19"/>
      <c r="CA18" s="19"/>
      <c r="CB18" s="19"/>
      <c r="CC18" s="19">
        <v>4.3</v>
      </c>
      <c r="CD18" s="19">
        <v>85.1</v>
      </c>
      <c r="CE18" s="19">
        <v>131.1</v>
      </c>
      <c r="CF18" s="19">
        <v>63.9</v>
      </c>
      <c r="CG18" s="19">
        <v>77.8</v>
      </c>
      <c r="CH18" s="19">
        <v>30</v>
      </c>
      <c r="CI18" s="19"/>
      <c r="CJ18" s="19"/>
      <c r="CK18" s="19"/>
      <c r="CL18" s="19">
        <v>102</v>
      </c>
      <c r="CM18" s="19">
        <v>102</v>
      </c>
      <c r="CN18" s="19">
        <v>120.8</v>
      </c>
      <c r="CO18" s="19"/>
      <c r="CP18" s="19"/>
      <c r="CQ18" s="19"/>
      <c r="CR18" s="19"/>
      <c r="CS18" s="19"/>
      <c r="CT18" s="19"/>
      <c r="CU18" s="19"/>
      <c r="CV18" s="19">
        <v>0</v>
      </c>
      <c r="CW18" s="19">
        <v>126.2</v>
      </c>
      <c r="CX18" s="19">
        <v>0</v>
      </c>
      <c r="CY18" s="19">
        <v>3</v>
      </c>
      <c r="CZ18" s="19">
        <v>0</v>
      </c>
      <c r="DA18" s="19">
        <v>20</v>
      </c>
      <c r="DB18" s="19">
        <v>9.9</v>
      </c>
      <c r="DC18" s="19">
        <v>5.5</v>
      </c>
      <c r="DD18" s="19">
        <v>1</v>
      </c>
      <c r="DE18" s="19">
        <v>1.5</v>
      </c>
      <c r="DF18" s="19">
        <v>4.5999999999999996</v>
      </c>
      <c r="DG18" s="19">
        <v>11.6</v>
      </c>
      <c r="DH18" s="19">
        <v>20</v>
      </c>
      <c r="DI18" s="19">
        <v>18.8</v>
      </c>
      <c r="DJ18" s="19"/>
      <c r="DK18" s="19">
        <v>18.600000000000001</v>
      </c>
      <c r="DL18" s="19">
        <v>0</v>
      </c>
      <c r="DM18" s="19">
        <v>0</v>
      </c>
      <c r="DN18" s="19">
        <v>31.7</v>
      </c>
      <c r="DO18" s="19">
        <v>87.1</v>
      </c>
      <c r="DP18" s="19">
        <v>4.5</v>
      </c>
      <c r="DQ18" s="19">
        <v>1.1000000000000001</v>
      </c>
      <c r="DR18" s="19">
        <v>2.2000000000000002</v>
      </c>
      <c r="DS18" s="19">
        <v>3.1</v>
      </c>
      <c r="DT18" s="19">
        <v>0</v>
      </c>
      <c r="DU18" s="19">
        <v>3.2</v>
      </c>
      <c r="DV18" s="19">
        <v>11.6</v>
      </c>
      <c r="DW18" s="19">
        <v>2</v>
      </c>
      <c r="DX18" s="19">
        <v>0</v>
      </c>
      <c r="DY18" s="19">
        <v>11.2</v>
      </c>
      <c r="DZ18" s="19">
        <v>6.3</v>
      </c>
      <c r="EA18" s="19">
        <v>8.1</v>
      </c>
      <c r="EB18" s="19">
        <v>11.3</v>
      </c>
      <c r="EC18" s="19">
        <v>20</v>
      </c>
      <c r="ED18" s="19">
        <v>12.3</v>
      </c>
      <c r="EE18" s="19">
        <v>21.6</v>
      </c>
      <c r="EF18" s="19">
        <v>0</v>
      </c>
      <c r="EG18" s="19">
        <v>75</v>
      </c>
      <c r="EH18" s="19">
        <v>74.7</v>
      </c>
      <c r="EI18" s="19">
        <v>11.4</v>
      </c>
      <c r="EJ18" s="19">
        <v>5.5</v>
      </c>
      <c r="EK18" s="19"/>
      <c r="EL18" s="19">
        <v>3.6</v>
      </c>
      <c r="EM18" s="19">
        <v>7.8</v>
      </c>
      <c r="EN18" s="19">
        <v>12.7</v>
      </c>
      <c r="EO18" s="19">
        <v>13.3</v>
      </c>
      <c r="EP18" s="19">
        <v>13.3</v>
      </c>
      <c r="EQ18" s="19">
        <v>1.5</v>
      </c>
      <c r="ER18" s="19">
        <v>0</v>
      </c>
      <c r="ES18" s="19">
        <v>0</v>
      </c>
      <c r="ET18" s="19">
        <v>0</v>
      </c>
      <c r="EU18" s="19">
        <v>0.6</v>
      </c>
      <c r="EV18" s="19">
        <v>115.5</v>
      </c>
      <c r="EW18" s="19">
        <v>105.5</v>
      </c>
      <c r="EX18" s="19">
        <v>0</v>
      </c>
      <c r="EY18" s="19">
        <v>0</v>
      </c>
      <c r="EZ18" s="19">
        <v>9.6999999999999993</v>
      </c>
      <c r="FA18" s="19">
        <v>20</v>
      </c>
      <c r="FB18" s="19">
        <v>9.5</v>
      </c>
      <c r="FC18" s="19">
        <v>42.4</v>
      </c>
      <c r="FD18" s="19">
        <v>12.8</v>
      </c>
      <c r="FE18" s="19">
        <v>17.3</v>
      </c>
      <c r="FF18" s="19"/>
      <c r="FG18" s="19"/>
      <c r="FH18" s="19">
        <v>6053.0839999999998</v>
      </c>
      <c r="FI18" s="15"/>
      <c r="FJ18" s="19">
        <v>24.064990000000002</v>
      </c>
      <c r="FK18" s="19">
        <v>0</v>
      </c>
      <c r="FL18" s="19"/>
      <c r="FM18" s="19">
        <v>13.2</v>
      </c>
      <c r="FN18" s="19">
        <v>27.413250000000001</v>
      </c>
      <c r="FO18" s="19">
        <v>18.915520000000001</v>
      </c>
      <c r="FP18" s="19">
        <v>11.7</v>
      </c>
      <c r="FQ18" s="19">
        <v>15.8</v>
      </c>
      <c r="FR18" s="19">
        <v>111.09376</v>
      </c>
    </row>
    <row r="19" spans="1:174" ht="24" customHeight="1" x14ac:dyDescent="0.3">
      <c r="A19" s="13" t="s">
        <v>38</v>
      </c>
      <c r="B19" s="13" t="s">
        <v>833</v>
      </c>
      <c r="C19" s="14"/>
      <c r="D19" s="14">
        <v>550.1</v>
      </c>
      <c r="E19" s="14">
        <v>180</v>
      </c>
      <c r="F19" s="14">
        <v>0</v>
      </c>
      <c r="G19" s="14">
        <v>0</v>
      </c>
      <c r="H19" s="14">
        <v>89.2</v>
      </c>
      <c r="I19" s="14">
        <v>182.4</v>
      </c>
      <c r="J19" s="14"/>
      <c r="K19" s="14"/>
      <c r="L19" s="14">
        <v>107.2</v>
      </c>
      <c r="M19" s="14">
        <v>105.5</v>
      </c>
      <c r="N19" s="14">
        <v>107.4</v>
      </c>
      <c r="O19" s="14">
        <v>206.5</v>
      </c>
      <c r="P19" s="14">
        <v>110.3</v>
      </c>
      <c r="Q19" s="14">
        <v>65.3</v>
      </c>
      <c r="R19" s="14">
        <v>558.1</v>
      </c>
      <c r="S19" s="14">
        <v>5.4</v>
      </c>
      <c r="T19" s="14"/>
      <c r="U19" s="14"/>
      <c r="V19" s="14"/>
      <c r="W19" s="14"/>
      <c r="X19" s="14">
        <v>163.6</v>
      </c>
      <c r="Y19" s="14">
        <v>7.6109999999999998</v>
      </c>
      <c r="Z19" s="14">
        <v>5.0679999999999996</v>
      </c>
      <c r="AA19" s="14">
        <v>0</v>
      </c>
      <c r="AB19" s="14">
        <v>6.9</v>
      </c>
      <c r="AC19" s="14">
        <v>9.6999999999999993</v>
      </c>
      <c r="AD19" s="14">
        <v>50.7</v>
      </c>
      <c r="AE19" s="14"/>
      <c r="AF19" s="14"/>
      <c r="AG19" s="14"/>
      <c r="AH19" s="14"/>
      <c r="AI19" s="14">
        <v>110.9</v>
      </c>
      <c r="AJ19" s="14">
        <v>222.9</v>
      </c>
      <c r="AK19" s="14"/>
      <c r="AL19" s="14"/>
      <c r="AM19" s="14"/>
      <c r="AN19" s="14">
        <v>6.5</v>
      </c>
      <c r="AO19" s="14">
        <v>230.3</v>
      </c>
      <c r="AP19" s="14">
        <v>54.5</v>
      </c>
      <c r="AQ19" s="14">
        <v>67.599999999999994</v>
      </c>
      <c r="AR19" s="14">
        <v>31.6</v>
      </c>
      <c r="AS19" s="14">
        <v>18.7</v>
      </c>
      <c r="AT19" s="14">
        <v>19.600000000000001</v>
      </c>
      <c r="AU19" s="14">
        <v>88.5</v>
      </c>
      <c r="AV19" s="14">
        <v>123.1</v>
      </c>
      <c r="AW19" s="14">
        <v>0</v>
      </c>
      <c r="AX19" s="14">
        <v>74.8</v>
      </c>
      <c r="AY19" s="14">
        <v>71.400000000000006</v>
      </c>
      <c r="AZ19" s="14">
        <v>8.1999999999999993</v>
      </c>
      <c r="BA19" s="14">
        <v>3.5</v>
      </c>
      <c r="BB19" s="14">
        <v>22.7</v>
      </c>
      <c r="BC19" s="14">
        <v>41.5</v>
      </c>
      <c r="BD19" s="14">
        <v>3.8</v>
      </c>
      <c r="BE19" s="14">
        <v>21.6</v>
      </c>
      <c r="BF19" s="14">
        <v>135.30000000000001</v>
      </c>
      <c r="BG19" s="14"/>
      <c r="BH19" s="14"/>
      <c r="BI19" s="14"/>
      <c r="BJ19" s="14"/>
      <c r="BK19" s="14"/>
      <c r="BL19" s="14">
        <v>25</v>
      </c>
      <c r="BM19" s="14"/>
      <c r="BN19" s="14"/>
      <c r="BO19" s="14"/>
      <c r="BP19" s="14">
        <v>43.1</v>
      </c>
      <c r="BQ19" s="14">
        <v>0</v>
      </c>
      <c r="BR19" s="14">
        <v>137.5</v>
      </c>
      <c r="BS19" s="14">
        <v>137.1</v>
      </c>
      <c r="BT19" s="14">
        <v>149.9</v>
      </c>
      <c r="BU19" s="14">
        <v>0</v>
      </c>
      <c r="BV19" s="14"/>
      <c r="BW19" s="14"/>
      <c r="BX19" s="14"/>
      <c r="BY19" s="14"/>
      <c r="BZ19" s="14"/>
      <c r="CA19" s="14"/>
      <c r="CB19" s="14"/>
      <c r="CC19" s="14">
        <v>4.3</v>
      </c>
      <c r="CD19" s="14">
        <v>166.1</v>
      </c>
      <c r="CE19" s="14">
        <v>131.19999999999999</v>
      </c>
      <c r="CF19" s="14">
        <v>64.099999999999994</v>
      </c>
      <c r="CG19" s="14">
        <v>78</v>
      </c>
      <c r="CH19" s="14">
        <v>30.1</v>
      </c>
      <c r="CI19" s="14"/>
      <c r="CJ19" s="14"/>
      <c r="CK19" s="14"/>
      <c r="CL19" s="14">
        <v>103.2</v>
      </c>
      <c r="CM19" s="14">
        <v>103.2</v>
      </c>
      <c r="CN19" s="14">
        <v>121.8</v>
      </c>
      <c r="CO19" s="14"/>
      <c r="CP19" s="14"/>
      <c r="CQ19" s="14"/>
      <c r="CR19" s="14"/>
      <c r="CS19" s="14"/>
      <c r="CT19" s="14"/>
      <c r="CU19" s="14"/>
      <c r="CV19" s="14">
        <v>0</v>
      </c>
      <c r="CW19" s="14">
        <v>124.6</v>
      </c>
      <c r="CX19" s="14">
        <v>0</v>
      </c>
      <c r="CY19" s="14">
        <v>5.0999999999999996</v>
      </c>
      <c r="CZ19" s="14">
        <v>0</v>
      </c>
      <c r="DA19" s="14">
        <v>20</v>
      </c>
      <c r="DB19" s="14">
        <v>9.9</v>
      </c>
      <c r="DC19" s="14">
        <v>5.5</v>
      </c>
      <c r="DD19" s="14">
        <v>1</v>
      </c>
      <c r="DE19" s="14">
        <v>1.5</v>
      </c>
      <c r="DF19" s="14">
        <v>4.7</v>
      </c>
      <c r="DG19" s="14">
        <v>11.8</v>
      </c>
      <c r="DH19" s="14">
        <v>20</v>
      </c>
      <c r="DI19" s="14">
        <v>18.8</v>
      </c>
      <c r="DJ19" s="14"/>
      <c r="DK19" s="14">
        <v>18.600000000000001</v>
      </c>
      <c r="DL19" s="14">
        <v>0</v>
      </c>
      <c r="DM19" s="14">
        <v>0</v>
      </c>
      <c r="DN19" s="14">
        <v>31.7</v>
      </c>
      <c r="DO19" s="14">
        <v>87.5</v>
      </c>
      <c r="DP19" s="14">
        <v>4.5</v>
      </c>
      <c r="DQ19" s="14">
        <v>1.1000000000000001</v>
      </c>
      <c r="DR19" s="14">
        <v>2.2000000000000002</v>
      </c>
      <c r="DS19" s="14">
        <v>3.1</v>
      </c>
      <c r="DT19" s="14">
        <v>0</v>
      </c>
      <c r="DU19" s="14">
        <v>3.2</v>
      </c>
      <c r="DV19" s="14">
        <v>11.6</v>
      </c>
      <c r="DW19" s="14">
        <v>2</v>
      </c>
      <c r="DX19" s="14">
        <v>0</v>
      </c>
      <c r="DY19" s="14">
        <v>11.2</v>
      </c>
      <c r="DZ19" s="14">
        <v>6.3</v>
      </c>
      <c r="EA19" s="14">
        <v>8.1999999999999993</v>
      </c>
      <c r="EB19" s="14">
        <v>11.5</v>
      </c>
      <c r="EC19" s="14">
        <v>20</v>
      </c>
      <c r="ED19" s="14">
        <v>12.4</v>
      </c>
      <c r="EE19" s="14">
        <v>21.5</v>
      </c>
      <c r="EF19" s="14">
        <v>0</v>
      </c>
      <c r="EG19" s="14">
        <v>75.7</v>
      </c>
      <c r="EH19" s="14">
        <v>71.2</v>
      </c>
      <c r="EI19" s="14">
        <v>12.1</v>
      </c>
      <c r="EJ19" s="14">
        <v>8.3000000000000007</v>
      </c>
      <c r="EK19" s="14"/>
      <c r="EL19" s="14">
        <v>3.6</v>
      </c>
      <c r="EM19" s="14">
        <v>7.8</v>
      </c>
      <c r="EN19" s="14">
        <v>12.6</v>
      </c>
      <c r="EO19" s="14">
        <v>13.6</v>
      </c>
      <c r="EP19" s="14">
        <v>13.6</v>
      </c>
      <c r="EQ19" s="14">
        <v>2.4</v>
      </c>
      <c r="ER19" s="14">
        <v>0</v>
      </c>
      <c r="ES19" s="14">
        <v>0</v>
      </c>
      <c r="ET19" s="14">
        <v>0</v>
      </c>
      <c r="EU19" s="14">
        <v>0.6</v>
      </c>
      <c r="EV19" s="14">
        <v>117.2</v>
      </c>
      <c r="EW19" s="14">
        <v>118</v>
      </c>
      <c r="EX19" s="14">
        <v>0</v>
      </c>
      <c r="EY19" s="14">
        <v>0</v>
      </c>
      <c r="EZ19" s="14">
        <v>9.8000000000000007</v>
      </c>
      <c r="FA19" s="14">
        <v>20.100000000000001</v>
      </c>
      <c r="FB19" s="14">
        <v>9.3000000000000007</v>
      </c>
      <c r="FC19" s="14">
        <v>42.8</v>
      </c>
      <c r="FD19" s="14">
        <v>13.1</v>
      </c>
      <c r="FE19" s="14">
        <v>17.2</v>
      </c>
      <c r="FF19" s="14"/>
      <c r="FG19" s="14"/>
      <c r="FH19" s="14">
        <v>6211.0789999999997</v>
      </c>
      <c r="FI19" s="15"/>
      <c r="FJ19" s="14">
        <v>24.073049999999999</v>
      </c>
      <c r="FK19" s="14">
        <v>0</v>
      </c>
      <c r="FL19" s="14"/>
      <c r="FM19" s="14">
        <v>13.2</v>
      </c>
      <c r="FN19" s="14">
        <v>27.42568</v>
      </c>
      <c r="FO19" s="14">
        <v>18.91544</v>
      </c>
      <c r="FP19" s="14">
        <v>11.7</v>
      </c>
      <c r="FQ19" s="14">
        <v>15.9</v>
      </c>
      <c r="FR19" s="14">
        <v>111.21417</v>
      </c>
    </row>
    <row r="20" spans="1:174" ht="24" customHeight="1" x14ac:dyDescent="0.3">
      <c r="A20" s="16" t="s">
        <v>38</v>
      </c>
      <c r="B20" s="16" t="s">
        <v>834</v>
      </c>
      <c r="C20" s="17"/>
      <c r="D20" s="17">
        <v>593.29999999999995</v>
      </c>
      <c r="E20" s="17">
        <v>198</v>
      </c>
      <c r="F20" s="17">
        <v>0</v>
      </c>
      <c r="G20" s="17">
        <v>0</v>
      </c>
      <c r="H20" s="17">
        <v>89.8</v>
      </c>
      <c r="I20" s="17">
        <v>181.6</v>
      </c>
      <c r="J20" s="17"/>
      <c r="K20" s="17"/>
      <c r="L20" s="17">
        <v>106</v>
      </c>
      <c r="M20" s="17">
        <v>106.6</v>
      </c>
      <c r="N20" s="17">
        <v>105.7</v>
      </c>
      <c r="O20" s="17">
        <v>205.6</v>
      </c>
      <c r="P20" s="17">
        <v>109</v>
      </c>
      <c r="Q20" s="17">
        <v>64.599999999999994</v>
      </c>
      <c r="R20" s="17">
        <v>546.79999999999995</v>
      </c>
      <c r="S20" s="17">
        <v>5.4</v>
      </c>
      <c r="T20" s="17"/>
      <c r="U20" s="17"/>
      <c r="V20" s="17"/>
      <c r="W20" s="17"/>
      <c r="X20" s="17">
        <v>162.19999999999999</v>
      </c>
      <c r="Y20" s="17">
        <v>7.351</v>
      </c>
      <c r="Z20" s="17">
        <v>4.5709999999999997</v>
      </c>
      <c r="AA20" s="17">
        <v>0</v>
      </c>
      <c r="AB20" s="17">
        <v>6.9</v>
      </c>
      <c r="AC20" s="17">
        <v>9.6999999999999993</v>
      </c>
      <c r="AD20" s="17">
        <v>50.8</v>
      </c>
      <c r="AE20" s="17"/>
      <c r="AF20" s="17"/>
      <c r="AG20" s="17"/>
      <c r="AH20" s="17"/>
      <c r="AI20" s="17">
        <v>109.8</v>
      </c>
      <c r="AJ20" s="17">
        <v>175.1</v>
      </c>
      <c r="AK20" s="17"/>
      <c r="AL20" s="17"/>
      <c r="AM20" s="17"/>
      <c r="AN20" s="17">
        <v>6.5</v>
      </c>
      <c r="AO20" s="17">
        <v>221.5</v>
      </c>
      <c r="AP20" s="17">
        <v>54.7</v>
      </c>
      <c r="AQ20" s="17">
        <v>54.8</v>
      </c>
      <c r="AR20" s="17">
        <v>31.7</v>
      </c>
      <c r="AS20" s="17">
        <v>18.7</v>
      </c>
      <c r="AT20" s="17">
        <v>19.7</v>
      </c>
      <c r="AU20" s="17">
        <v>91.5</v>
      </c>
      <c r="AV20" s="17">
        <v>121.2</v>
      </c>
      <c r="AW20" s="17">
        <v>0</v>
      </c>
      <c r="AX20" s="17">
        <v>74.3</v>
      </c>
      <c r="AY20" s="17">
        <v>108.3</v>
      </c>
      <c r="AZ20" s="17">
        <v>8</v>
      </c>
      <c r="BA20" s="17">
        <v>3.5</v>
      </c>
      <c r="BB20" s="17">
        <v>23.1</v>
      </c>
      <c r="BC20" s="17">
        <v>41.6</v>
      </c>
      <c r="BD20" s="17">
        <v>3.8</v>
      </c>
      <c r="BE20" s="17">
        <v>22.5</v>
      </c>
      <c r="BF20" s="17">
        <v>102</v>
      </c>
      <c r="BG20" s="17"/>
      <c r="BH20" s="17"/>
      <c r="BI20" s="17"/>
      <c r="BJ20" s="17"/>
      <c r="BK20" s="17"/>
      <c r="BL20" s="17">
        <v>24.4</v>
      </c>
      <c r="BM20" s="17"/>
      <c r="BN20" s="17"/>
      <c r="BO20" s="17"/>
      <c r="BP20" s="17">
        <v>87.4</v>
      </c>
      <c r="BQ20" s="17">
        <v>0</v>
      </c>
      <c r="BR20" s="17">
        <v>136.5</v>
      </c>
      <c r="BS20" s="17">
        <v>136.4</v>
      </c>
      <c r="BT20" s="17">
        <v>148.80000000000001</v>
      </c>
      <c r="BU20" s="17">
        <v>0</v>
      </c>
      <c r="BV20" s="17"/>
      <c r="BW20" s="17"/>
      <c r="BX20" s="17"/>
      <c r="BY20" s="17"/>
      <c r="BZ20" s="17"/>
      <c r="CA20" s="17"/>
      <c r="CB20" s="17"/>
      <c r="CC20" s="17">
        <v>4.3</v>
      </c>
      <c r="CD20" s="17">
        <v>95.4</v>
      </c>
      <c r="CE20" s="17">
        <v>110.1</v>
      </c>
      <c r="CF20" s="17">
        <v>62.9</v>
      </c>
      <c r="CG20" s="17">
        <v>77.3</v>
      </c>
      <c r="CH20" s="17">
        <v>29.8</v>
      </c>
      <c r="CI20" s="17"/>
      <c r="CJ20" s="17"/>
      <c r="CK20" s="17"/>
      <c r="CL20" s="17">
        <v>102.4</v>
      </c>
      <c r="CM20" s="17">
        <v>101.8</v>
      </c>
      <c r="CN20" s="17">
        <v>121.6</v>
      </c>
      <c r="CO20" s="17"/>
      <c r="CP20" s="17"/>
      <c r="CQ20" s="17"/>
      <c r="CR20" s="17"/>
      <c r="CS20" s="17"/>
      <c r="CT20" s="17"/>
      <c r="CU20" s="17"/>
      <c r="CV20" s="17">
        <v>0</v>
      </c>
      <c r="CW20" s="17">
        <v>123.7</v>
      </c>
      <c r="CX20" s="17">
        <v>0</v>
      </c>
      <c r="CY20" s="17">
        <v>4.4000000000000004</v>
      </c>
      <c r="CZ20" s="17">
        <v>0</v>
      </c>
      <c r="DA20" s="17">
        <v>20</v>
      </c>
      <c r="DB20" s="17">
        <v>9.9</v>
      </c>
      <c r="DC20" s="17">
        <v>5.4</v>
      </c>
      <c r="DD20" s="17">
        <v>1</v>
      </c>
      <c r="DE20" s="17">
        <v>1.5</v>
      </c>
      <c r="DF20" s="17">
        <v>4.5999999999999996</v>
      </c>
      <c r="DG20" s="17">
        <v>11.4</v>
      </c>
      <c r="DH20" s="17">
        <v>20</v>
      </c>
      <c r="DI20" s="17">
        <v>18.8</v>
      </c>
      <c r="DJ20" s="17"/>
      <c r="DK20" s="17">
        <v>18.600000000000001</v>
      </c>
      <c r="DL20" s="17">
        <v>0</v>
      </c>
      <c r="DM20" s="17">
        <v>0</v>
      </c>
      <c r="DN20" s="17">
        <v>31.8</v>
      </c>
      <c r="DO20" s="17">
        <v>87.1</v>
      </c>
      <c r="DP20" s="17">
        <v>4.5</v>
      </c>
      <c r="DQ20" s="17">
        <v>1.1000000000000001</v>
      </c>
      <c r="DR20" s="17">
        <v>2.2000000000000002</v>
      </c>
      <c r="DS20" s="17">
        <v>3.1</v>
      </c>
      <c r="DT20" s="17">
        <v>0</v>
      </c>
      <c r="DU20" s="17">
        <v>3.2</v>
      </c>
      <c r="DV20" s="17">
        <v>11.6</v>
      </c>
      <c r="DW20" s="17">
        <v>2</v>
      </c>
      <c r="DX20" s="17">
        <v>0</v>
      </c>
      <c r="DY20" s="17">
        <v>11.2</v>
      </c>
      <c r="DZ20" s="17">
        <v>6.3</v>
      </c>
      <c r="EA20" s="17">
        <v>7.9</v>
      </c>
      <c r="EB20" s="17">
        <v>11.5</v>
      </c>
      <c r="EC20" s="17">
        <v>20</v>
      </c>
      <c r="ED20" s="17">
        <v>14.5</v>
      </c>
      <c r="EE20" s="17">
        <v>18.8</v>
      </c>
      <c r="EF20" s="17">
        <v>0</v>
      </c>
      <c r="EG20" s="17">
        <v>73.400000000000006</v>
      </c>
      <c r="EH20" s="17">
        <v>71.5</v>
      </c>
      <c r="EI20" s="17">
        <v>12.5</v>
      </c>
      <c r="EJ20" s="17">
        <v>9.1</v>
      </c>
      <c r="EK20" s="17"/>
      <c r="EL20" s="17">
        <v>3.6</v>
      </c>
      <c r="EM20" s="17">
        <v>7.8</v>
      </c>
      <c r="EN20" s="17">
        <v>12.6</v>
      </c>
      <c r="EO20" s="17">
        <v>13.6</v>
      </c>
      <c r="EP20" s="17">
        <v>13.6</v>
      </c>
      <c r="EQ20" s="17">
        <v>2.6</v>
      </c>
      <c r="ER20" s="17">
        <v>0</v>
      </c>
      <c r="ES20" s="17">
        <v>0</v>
      </c>
      <c r="ET20" s="17">
        <v>0</v>
      </c>
      <c r="EU20" s="17">
        <v>0.6</v>
      </c>
      <c r="EV20" s="17">
        <v>123.3</v>
      </c>
      <c r="EW20" s="17">
        <v>134.80000000000001</v>
      </c>
      <c r="EX20" s="17">
        <v>0</v>
      </c>
      <c r="EY20" s="17">
        <v>0</v>
      </c>
      <c r="EZ20" s="17">
        <v>9.6999999999999993</v>
      </c>
      <c r="FA20" s="17">
        <v>20</v>
      </c>
      <c r="FB20" s="17">
        <v>9.6</v>
      </c>
      <c r="FC20" s="17">
        <v>42.8</v>
      </c>
      <c r="FD20" s="17">
        <v>13.1</v>
      </c>
      <c r="FE20" s="17">
        <v>17</v>
      </c>
      <c r="FF20" s="17"/>
      <c r="FG20" s="17"/>
      <c r="FH20" s="17">
        <v>6152.6220000000003</v>
      </c>
      <c r="FI20" s="15"/>
      <c r="FJ20" s="17">
        <v>24.093820000000001</v>
      </c>
      <c r="FK20" s="17">
        <v>0</v>
      </c>
      <c r="FL20" s="17"/>
      <c r="FM20" s="17">
        <v>13.2</v>
      </c>
      <c r="FN20" s="17">
        <v>27.444469999999999</v>
      </c>
      <c r="FO20" s="17">
        <v>18.915099999999999</v>
      </c>
      <c r="FP20" s="17">
        <v>11.6</v>
      </c>
      <c r="FQ20" s="17">
        <v>15.7</v>
      </c>
      <c r="FR20" s="17">
        <v>110.95339</v>
      </c>
    </row>
    <row r="21" spans="1:174" ht="24" customHeight="1" x14ac:dyDescent="0.3">
      <c r="A21" s="16" t="s">
        <v>38</v>
      </c>
      <c r="B21" s="16" t="s">
        <v>835</v>
      </c>
      <c r="C21" s="17"/>
      <c r="D21" s="17">
        <v>598.70000000000005</v>
      </c>
      <c r="E21" s="17">
        <v>197.9</v>
      </c>
      <c r="F21" s="17">
        <v>0</v>
      </c>
      <c r="G21" s="17">
        <v>0</v>
      </c>
      <c r="H21" s="17">
        <v>90.3</v>
      </c>
      <c r="I21" s="17">
        <v>183.7</v>
      </c>
      <c r="J21" s="17"/>
      <c r="K21" s="17"/>
      <c r="L21" s="17">
        <v>113.7</v>
      </c>
      <c r="M21" s="17">
        <v>114.5</v>
      </c>
      <c r="N21" s="17">
        <v>113.7</v>
      </c>
      <c r="O21" s="17">
        <v>209</v>
      </c>
      <c r="P21" s="17">
        <v>108.3</v>
      </c>
      <c r="Q21" s="17">
        <v>64.7</v>
      </c>
      <c r="R21" s="17">
        <v>564.79999999999995</v>
      </c>
      <c r="S21" s="17">
        <v>5.5</v>
      </c>
      <c r="T21" s="17"/>
      <c r="U21" s="17"/>
      <c r="V21" s="17"/>
      <c r="W21" s="17"/>
      <c r="X21" s="17">
        <v>167.4</v>
      </c>
      <c r="Y21" s="17">
        <v>7.7560000000000002</v>
      </c>
      <c r="Z21" s="17">
        <v>4.5730000000000004</v>
      </c>
      <c r="AA21" s="17">
        <v>0</v>
      </c>
      <c r="AB21" s="17">
        <v>6.9</v>
      </c>
      <c r="AC21" s="17">
        <v>9.6999999999999993</v>
      </c>
      <c r="AD21" s="17">
        <v>50.9</v>
      </c>
      <c r="AE21" s="17"/>
      <c r="AF21" s="17"/>
      <c r="AG21" s="17"/>
      <c r="AH21" s="17"/>
      <c r="AI21" s="17">
        <v>110.6</v>
      </c>
      <c r="AJ21" s="17">
        <v>155.30000000000001</v>
      </c>
      <c r="AK21" s="17"/>
      <c r="AL21" s="17"/>
      <c r="AM21" s="17"/>
      <c r="AN21" s="17">
        <v>6.5</v>
      </c>
      <c r="AO21" s="17">
        <v>230.6</v>
      </c>
      <c r="AP21" s="17">
        <v>54.7</v>
      </c>
      <c r="AQ21" s="17">
        <v>73.2</v>
      </c>
      <c r="AR21" s="17">
        <v>31.2</v>
      </c>
      <c r="AS21" s="17">
        <v>18.7</v>
      </c>
      <c r="AT21" s="17">
        <v>19.600000000000001</v>
      </c>
      <c r="AU21" s="17">
        <v>90</v>
      </c>
      <c r="AV21" s="17">
        <v>125.6</v>
      </c>
      <c r="AW21" s="17">
        <v>0</v>
      </c>
      <c r="AX21" s="17">
        <v>74.2</v>
      </c>
      <c r="AY21" s="17">
        <v>109.2</v>
      </c>
      <c r="AZ21" s="17">
        <v>7.9</v>
      </c>
      <c r="BA21" s="17">
        <v>3.5</v>
      </c>
      <c r="BB21" s="17">
        <v>23.2</v>
      </c>
      <c r="BC21" s="17">
        <v>42.4</v>
      </c>
      <c r="BD21" s="17">
        <v>3.8</v>
      </c>
      <c r="BE21" s="17">
        <v>21.9</v>
      </c>
      <c r="BF21" s="17">
        <v>160.69999999999999</v>
      </c>
      <c r="BG21" s="17"/>
      <c r="BH21" s="17"/>
      <c r="BI21" s="17"/>
      <c r="BJ21" s="17"/>
      <c r="BK21" s="17"/>
      <c r="BL21" s="17">
        <v>24.6</v>
      </c>
      <c r="BM21" s="17"/>
      <c r="BN21" s="17"/>
      <c r="BO21" s="17"/>
      <c r="BP21" s="17">
        <v>87.9</v>
      </c>
      <c r="BQ21" s="17">
        <v>0</v>
      </c>
      <c r="BR21" s="17">
        <v>136.30000000000001</v>
      </c>
      <c r="BS21" s="17">
        <v>136.19999999999999</v>
      </c>
      <c r="BT21" s="17">
        <v>150.4</v>
      </c>
      <c r="BU21" s="17">
        <v>0</v>
      </c>
      <c r="BV21" s="17"/>
      <c r="BW21" s="17"/>
      <c r="BX21" s="17"/>
      <c r="BY21" s="17"/>
      <c r="BZ21" s="17"/>
      <c r="CA21" s="17"/>
      <c r="CB21" s="17"/>
      <c r="CC21" s="17">
        <v>4.3</v>
      </c>
      <c r="CD21" s="17">
        <v>120.4</v>
      </c>
      <c r="CE21" s="17">
        <v>116.8</v>
      </c>
      <c r="CF21" s="17">
        <v>64.2</v>
      </c>
      <c r="CG21" s="17">
        <v>77.900000000000006</v>
      </c>
      <c r="CH21" s="17">
        <v>30.3</v>
      </c>
      <c r="CI21" s="17"/>
      <c r="CJ21" s="17"/>
      <c r="CK21" s="17"/>
      <c r="CL21" s="17">
        <v>102.5</v>
      </c>
      <c r="CM21" s="17">
        <v>102</v>
      </c>
      <c r="CN21" s="17">
        <v>121.5</v>
      </c>
      <c r="CO21" s="17"/>
      <c r="CP21" s="17"/>
      <c r="CQ21" s="17"/>
      <c r="CR21" s="17"/>
      <c r="CS21" s="17"/>
      <c r="CT21" s="17"/>
      <c r="CU21" s="17"/>
      <c r="CV21" s="17">
        <v>0</v>
      </c>
      <c r="CW21" s="17">
        <v>122.8</v>
      </c>
      <c r="CX21" s="17">
        <v>0</v>
      </c>
      <c r="CY21" s="17">
        <v>9.5</v>
      </c>
      <c r="CZ21" s="17">
        <v>0</v>
      </c>
      <c r="DA21" s="17">
        <v>20</v>
      </c>
      <c r="DB21" s="17">
        <v>9.9</v>
      </c>
      <c r="DC21" s="17">
        <v>5.5</v>
      </c>
      <c r="DD21" s="17">
        <v>1</v>
      </c>
      <c r="DE21" s="17">
        <v>1.5</v>
      </c>
      <c r="DF21" s="17">
        <v>4.5999999999999996</v>
      </c>
      <c r="DG21" s="17">
        <v>11.9</v>
      </c>
      <c r="DH21" s="17">
        <v>20</v>
      </c>
      <c r="DI21" s="17">
        <v>18.8</v>
      </c>
      <c r="DJ21" s="17"/>
      <c r="DK21" s="17">
        <v>18.600000000000001</v>
      </c>
      <c r="DL21" s="17">
        <v>0</v>
      </c>
      <c r="DM21" s="17">
        <v>0</v>
      </c>
      <c r="DN21" s="17">
        <v>31.4</v>
      </c>
      <c r="DO21" s="17">
        <v>87.4</v>
      </c>
      <c r="DP21" s="17">
        <v>4.5</v>
      </c>
      <c r="DQ21" s="17">
        <v>1.1000000000000001</v>
      </c>
      <c r="DR21" s="17">
        <v>2.2000000000000002</v>
      </c>
      <c r="DS21" s="17">
        <v>3.1</v>
      </c>
      <c r="DT21" s="17">
        <v>0</v>
      </c>
      <c r="DU21" s="17">
        <v>3.2</v>
      </c>
      <c r="DV21" s="17">
        <v>11.6</v>
      </c>
      <c r="DW21" s="17">
        <v>2</v>
      </c>
      <c r="DX21" s="17">
        <v>0</v>
      </c>
      <c r="DY21" s="17">
        <v>11.2</v>
      </c>
      <c r="DZ21" s="17">
        <v>6.3</v>
      </c>
      <c r="EA21" s="17">
        <v>7.9</v>
      </c>
      <c r="EB21" s="17">
        <v>11.5</v>
      </c>
      <c r="EC21" s="17">
        <v>20</v>
      </c>
      <c r="ED21" s="17">
        <v>15.9</v>
      </c>
      <c r="EE21" s="17">
        <v>19.600000000000001</v>
      </c>
      <c r="EF21" s="17">
        <v>0</v>
      </c>
      <c r="EG21" s="17">
        <v>72.2</v>
      </c>
      <c r="EH21" s="17">
        <v>74.5</v>
      </c>
      <c r="EI21" s="17">
        <v>12.5</v>
      </c>
      <c r="EJ21" s="17">
        <v>6.8</v>
      </c>
      <c r="EK21" s="17"/>
      <c r="EL21" s="17">
        <v>3.6</v>
      </c>
      <c r="EM21" s="17">
        <v>7.8</v>
      </c>
      <c r="EN21" s="17">
        <v>12.6</v>
      </c>
      <c r="EO21" s="17">
        <v>13.6</v>
      </c>
      <c r="EP21" s="17">
        <v>13.8</v>
      </c>
      <c r="EQ21" s="17">
        <v>5.4</v>
      </c>
      <c r="ER21" s="17">
        <v>0</v>
      </c>
      <c r="ES21" s="17">
        <v>0</v>
      </c>
      <c r="ET21" s="17">
        <v>0</v>
      </c>
      <c r="EU21" s="17">
        <v>0.6</v>
      </c>
      <c r="EV21" s="17">
        <v>125.9</v>
      </c>
      <c r="EW21" s="17">
        <v>140.69999999999999</v>
      </c>
      <c r="EX21" s="17">
        <v>0</v>
      </c>
      <c r="EY21" s="17">
        <v>0</v>
      </c>
      <c r="EZ21" s="17">
        <v>9.6999999999999993</v>
      </c>
      <c r="FA21" s="17">
        <v>20</v>
      </c>
      <c r="FB21" s="17">
        <v>9.6999999999999993</v>
      </c>
      <c r="FC21" s="17">
        <v>43.1</v>
      </c>
      <c r="FD21" s="17">
        <v>12.8</v>
      </c>
      <c r="FE21" s="17">
        <v>17.3</v>
      </c>
      <c r="FF21" s="17"/>
      <c r="FG21" s="17"/>
      <c r="FH21" s="17">
        <v>6335.7290000000003</v>
      </c>
      <c r="FI21" s="15"/>
      <c r="FJ21" s="17">
        <v>24.105730000000001</v>
      </c>
      <c r="FK21" s="17">
        <v>3.1749999999999998</v>
      </c>
      <c r="FL21" s="17"/>
      <c r="FM21" s="17">
        <v>13.2</v>
      </c>
      <c r="FN21" s="17">
        <v>27.351089999999999</v>
      </c>
      <c r="FO21" s="17">
        <v>18.914580000000001</v>
      </c>
      <c r="FP21" s="17">
        <v>11.6</v>
      </c>
      <c r="FQ21" s="17">
        <v>15.8</v>
      </c>
      <c r="FR21" s="17">
        <v>114.1464</v>
      </c>
    </row>
    <row r="22" spans="1:174" ht="24" customHeight="1" x14ac:dyDescent="0.3">
      <c r="A22" s="16" t="s">
        <v>38</v>
      </c>
      <c r="B22" s="16" t="s">
        <v>836</v>
      </c>
      <c r="C22" s="17"/>
      <c r="D22" s="17">
        <v>635</v>
      </c>
      <c r="E22" s="17">
        <v>207.2</v>
      </c>
      <c r="F22" s="17">
        <v>0</v>
      </c>
      <c r="G22" s="17">
        <v>0</v>
      </c>
      <c r="H22" s="17">
        <v>88.7</v>
      </c>
      <c r="I22" s="17">
        <v>183.6</v>
      </c>
      <c r="J22" s="17"/>
      <c r="K22" s="17"/>
      <c r="L22" s="17">
        <v>130.5</v>
      </c>
      <c r="M22" s="17">
        <v>129.4</v>
      </c>
      <c r="N22" s="17">
        <v>129.9</v>
      </c>
      <c r="O22" s="17">
        <v>238.6</v>
      </c>
      <c r="P22" s="17">
        <v>109.1</v>
      </c>
      <c r="Q22" s="17">
        <v>65.5</v>
      </c>
      <c r="R22" s="17">
        <v>541.79999999999995</v>
      </c>
      <c r="S22" s="17">
        <v>5.4</v>
      </c>
      <c r="T22" s="17"/>
      <c r="U22" s="17"/>
      <c r="V22" s="17"/>
      <c r="W22" s="17"/>
      <c r="X22" s="17">
        <v>156</v>
      </c>
      <c r="Y22" s="17">
        <v>6.7539999999999996</v>
      </c>
      <c r="Z22" s="17">
        <v>4.95</v>
      </c>
      <c r="AA22" s="17">
        <v>0</v>
      </c>
      <c r="AB22" s="17">
        <v>6.9</v>
      </c>
      <c r="AC22" s="17">
        <v>10</v>
      </c>
      <c r="AD22" s="17">
        <v>49.4</v>
      </c>
      <c r="AE22" s="17"/>
      <c r="AF22" s="17"/>
      <c r="AG22" s="17"/>
      <c r="AH22" s="17"/>
      <c r="AI22" s="17">
        <v>109</v>
      </c>
      <c r="AJ22" s="17">
        <v>221.2</v>
      </c>
      <c r="AK22" s="17"/>
      <c r="AL22" s="17"/>
      <c r="AM22" s="17"/>
      <c r="AN22" s="17">
        <v>6.5</v>
      </c>
      <c r="AO22" s="17">
        <v>229.4</v>
      </c>
      <c r="AP22" s="17">
        <v>54.7</v>
      </c>
      <c r="AQ22" s="17">
        <v>71.2</v>
      </c>
      <c r="AR22" s="17">
        <v>32.6</v>
      </c>
      <c r="AS22" s="17">
        <v>18.7</v>
      </c>
      <c r="AT22" s="17">
        <v>19.399999999999999</v>
      </c>
      <c r="AU22" s="17">
        <v>85.5</v>
      </c>
      <c r="AV22" s="17">
        <v>118</v>
      </c>
      <c r="AW22" s="17">
        <v>0</v>
      </c>
      <c r="AX22" s="17">
        <v>73.599999999999994</v>
      </c>
      <c r="AY22" s="17">
        <v>106.4</v>
      </c>
      <c r="AZ22" s="17">
        <v>7.9</v>
      </c>
      <c r="BA22" s="17">
        <v>3.5</v>
      </c>
      <c r="BB22" s="17">
        <v>22.5</v>
      </c>
      <c r="BC22" s="17">
        <v>41.6</v>
      </c>
      <c r="BD22" s="17">
        <v>3.8</v>
      </c>
      <c r="BE22" s="17">
        <v>21.1</v>
      </c>
      <c r="BF22" s="17">
        <v>155.30000000000001</v>
      </c>
      <c r="BG22" s="17"/>
      <c r="BH22" s="17"/>
      <c r="BI22" s="17"/>
      <c r="BJ22" s="17"/>
      <c r="BK22" s="17"/>
      <c r="BL22" s="17">
        <v>24.4</v>
      </c>
      <c r="BM22" s="17"/>
      <c r="BN22" s="17"/>
      <c r="BO22" s="17"/>
      <c r="BP22" s="17">
        <v>86.8</v>
      </c>
      <c r="BQ22" s="17">
        <v>0</v>
      </c>
      <c r="BR22" s="17">
        <v>108.9</v>
      </c>
      <c r="BS22" s="17">
        <v>108.9</v>
      </c>
      <c r="BT22" s="17">
        <v>131</v>
      </c>
      <c r="BU22" s="17">
        <v>0</v>
      </c>
      <c r="BV22" s="17"/>
      <c r="BW22" s="17"/>
      <c r="BX22" s="17"/>
      <c r="BY22" s="17"/>
      <c r="BZ22" s="17"/>
      <c r="CA22" s="17"/>
      <c r="CB22" s="17"/>
      <c r="CC22" s="17">
        <v>4.3</v>
      </c>
      <c r="CD22" s="17">
        <v>158.9</v>
      </c>
      <c r="CE22" s="17">
        <v>127.5</v>
      </c>
      <c r="CF22" s="17">
        <v>62.3</v>
      </c>
      <c r="CG22" s="17">
        <v>76.7</v>
      </c>
      <c r="CH22" s="17">
        <v>29.3</v>
      </c>
      <c r="CI22" s="17"/>
      <c r="CJ22" s="17"/>
      <c r="CK22" s="17"/>
      <c r="CL22" s="17">
        <v>102</v>
      </c>
      <c r="CM22" s="17">
        <v>102.2</v>
      </c>
      <c r="CN22" s="17">
        <v>121.6</v>
      </c>
      <c r="CO22" s="17"/>
      <c r="CP22" s="17"/>
      <c r="CQ22" s="17"/>
      <c r="CR22" s="17"/>
      <c r="CS22" s="17"/>
      <c r="CT22" s="17"/>
      <c r="CU22" s="17"/>
      <c r="CV22" s="17">
        <v>0</v>
      </c>
      <c r="CW22" s="17">
        <v>122.1</v>
      </c>
      <c r="CX22" s="17">
        <v>0</v>
      </c>
      <c r="CY22" s="17">
        <v>10.199999999999999</v>
      </c>
      <c r="CZ22" s="17">
        <v>0</v>
      </c>
      <c r="DA22" s="17">
        <v>20</v>
      </c>
      <c r="DB22" s="17">
        <v>9.9</v>
      </c>
      <c r="DC22" s="17">
        <v>5.5</v>
      </c>
      <c r="DD22" s="17">
        <v>0.9</v>
      </c>
      <c r="DE22" s="17">
        <v>1.5</v>
      </c>
      <c r="DF22" s="17">
        <v>4.5999999999999996</v>
      </c>
      <c r="DG22" s="17">
        <v>11.2</v>
      </c>
      <c r="DH22" s="17">
        <v>20</v>
      </c>
      <c r="DI22" s="17">
        <v>18.8</v>
      </c>
      <c r="DJ22" s="17"/>
      <c r="DK22" s="17">
        <v>18.600000000000001</v>
      </c>
      <c r="DL22" s="17">
        <v>0</v>
      </c>
      <c r="DM22" s="17">
        <v>0</v>
      </c>
      <c r="DN22" s="17">
        <v>31.9</v>
      </c>
      <c r="DO22" s="17">
        <v>87.5</v>
      </c>
      <c r="DP22" s="17">
        <v>4.5</v>
      </c>
      <c r="DQ22" s="17">
        <v>1.1000000000000001</v>
      </c>
      <c r="DR22" s="17">
        <v>2.2000000000000002</v>
      </c>
      <c r="DS22" s="17">
        <v>3.1</v>
      </c>
      <c r="DT22" s="17">
        <v>0</v>
      </c>
      <c r="DU22" s="17">
        <v>3.2</v>
      </c>
      <c r="DV22" s="17">
        <v>11.6</v>
      </c>
      <c r="DW22" s="17">
        <v>2</v>
      </c>
      <c r="DX22" s="17">
        <v>0</v>
      </c>
      <c r="DY22" s="17">
        <v>11.2</v>
      </c>
      <c r="DZ22" s="17">
        <v>6.3</v>
      </c>
      <c r="EA22" s="17">
        <v>7.7</v>
      </c>
      <c r="EB22" s="17">
        <v>10.9</v>
      </c>
      <c r="EC22" s="17">
        <v>20</v>
      </c>
      <c r="ED22" s="17">
        <v>13.6</v>
      </c>
      <c r="EE22" s="17">
        <v>23.9</v>
      </c>
      <c r="EF22" s="17">
        <v>0</v>
      </c>
      <c r="EG22" s="17">
        <v>76.099999999999994</v>
      </c>
      <c r="EH22" s="17">
        <v>74.5</v>
      </c>
      <c r="EI22" s="17">
        <v>11.7</v>
      </c>
      <c r="EJ22" s="17">
        <v>4.5</v>
      </c>
      <c r="EK22" s="17"/>
      <c r="EL22" s="17">
        <v>3.6</v>
      </c>
      <c r="EM22" s="17">
        <v>7.8</v>
      </c>
      <c r="EN22" s="17">
        <v>12.6</v>
      </c>
      <c r="EO22" s="17">
        <v>13.6</v>
      </c>
      <c r="EP22" s="17">
        <v>13.8</v>
      </c>
      <c r="EQ22" s="17">
        <v>5</v>
      </c>
      <c r="ER22" s="17">
        <v>0</v>
      </c>
      <c r="ES22" s="17">
        <v>0</v>
      </c>
      <c r="ET22" s="17">
        <v>0</v>
      </c>
      <c r="EU22" s="17">
        <v>0.6</v>
      </c>
      <c r="EV22" s="17">
        <v>120.1</v>
      </c>
      <c r="EW22" s="17">
        <v>138.80000000000001</v>
      </c>
      <c r="EX22" s="17">
        <v>0</v>
      </c>
      <c r="EY22" s="17">
        <v>0</v>
      </c>
      <c r="EZ22" s="17">
        <v>9.8000000000000007</v>
      </c>
      <c r="FA22" s="17">
        <v>20</v>
      </c>
      <c r="FB22" s="17">
        <v>9.5</v>
      </c>
      <c r="FC22" s="17">
        <v>43.2</v>
      </c>
      <c r="FD22" s="17">
        <v>12.4</v>
      </c>
      <c r="FE22" s="17">
        <v>17.100000000000001</v>
      </c>
      <c r="FF22" s="17"/>
      <c r="FG22" s="17"/>
      <c r="FH22" s="17">
        <v>6424.1040000000003</v>
      </c>
      <c r="FI22" s="15"/>
      <c r="FJ22" s="17">
        <v>24.11401</v>
      </c>
      <c r="FK22" s="17">
        <v>3.6669999999999998</v>
      </c>
      <c r="FL22" s="17"/>
      <c r="FM22" s="17">
        <v>13.2</v>
      </c>
      <c r="FN22" s="17">
        <v>27.419070000000001</v>
      </c>
      <c r="FO22" s="17">
        <v>18.912870000000002</v>
      </c>
      <c r="FP22" s="17">
        <v>11.6</v>
      </c>
      <c r="FQ22" s="17">
        <v>15.9</v>
      </c>
      <c r="FR22" s="17">
        <v>114.81295</v>
      </c>
    </row>
    <row r="23" spans="1:174" ht="24" customHeight="1" x14ac:dyDescent="0.3">
      <c r="A23" s="16" t="s">
        <v>38</v>
      </c>
      <c r="B23" s="16" t="s">
        <v>837</v>
      </c>
      <c r="C23" s="17"/>
      <c r="D23" s="17">
        <v>647.6</v>
      </c>
      <c r="E23" s="17">
        <v>218.9</v>
      </c>
      <c r="F23" s="17">
        <v>0</v>
      </c>
      <c r="G23" s="17">
        <v>0</v>
      </c>
      <c r="H23" s="17">
        <v>90.1</v>
      </c>
      <c r="I23" s="17">
        <v>186.8</v>
      </c>
      <c r="J23" s="17"/>
      <c r="K23" s="17"/>
      <c r="L23" s="17">
        <v>179</v>
      </c>
      <c r="M23" s="17">
        <v>178</v>
      </c>
      <c r="N23" s="17">
        <v>178.3</v>
      </c>
      <c r="O23" s="17">
        <v>267.60000000000002</v>
      </c>
      <c r="P23" s="17">
        <v>144.4</v>
      </c>
      <c r="Q23" s="17">
        <v>71.900000000000006</v>
      </c>
      <c r="R23" s="17">
        <v>561</v>
      </c>
      <c r="S23" s="17">
        <v>5.5</v>
      </c>
      <c r="T23" s="17"/>
      <c r="U23" s="17"/>
      <c r="V23" s="17"/>
      <c r="W23" s="17"/>
      <c r="X23" s="17">
        <v>165.4</v>
      </c>
      <c r="Y23" s="17">
        <v>6.9379999999999997</v>
      </c>
      <c r="Z23" s="17">
        <v>5.3730000000000002</v>
      </c>
      <c r="AA23" s="17">
        <v>0</v>
      </c>
      <c r="AB23" s="17">
        <v>6.9</v>
      </c>
      <c r="AC23" s="17">
        <v>10.199999999999999</v>
      </c>
      <c r="AD23" s="17">
        <v>50.8</v>
      </c>
      <c r="AE23" s="17"/>
      <c r="AF23" s="17"/>
      <c r="AG23" s="17"/>
      <c r="AH23" s="17"/>
      <c r="AI23" s="17">
        <v>110.9</v>
      </c>
      <c r="AJ23" s="17">
        <v>222.8</v>
      </c>
      <c r="AK23" s="17"/>
      <c r="AL23" s="17"/>
      <c r="AM23" s="17"/>
      <c r="AN23" s="17">
        <v>6.5</v>
      </c>
      <c r="AO23" s="17">
        <v>231.3</v>
      </c>
      <c r="AP23" s="17">
        <v>54.8</v>
      </c>
      <c r="AQ23" s="17">
        <v>45.8</v>
      </c>
      <c r="AR23" s="17">
        <v>32.700000000000003</v>
      </c>
      <c r="AS23" s="17">
        <v>18.7</v>
      </c>
      <c r="AT23" s="17">
        <v>19.3</v>
      </c>
      <c r="AU23" s="17">
        <v>89.5</v>
      </c>
      <c r="AV23" s="17">
        <v>124.4</v>
      </c>
      <c r="AW23" s="17">
        <v>0</v>
      </c>
      <c r="AX23" s="17">
        <v>74.3</v>
      </c>
      <c r="AY23" s="17">
        <v>108.3</v>
      </c>
      <c r="AZ23" s="17">
        <v>7.9</v>
      </c>
      <c r="BA23" s="17">
        <v>3.5</v>
      </c>
      <c r="BB23" s="17">
        <v>23.3</v>
      </c>
      <c r="BC23" s="17">
        <v>43.4</v>
      </c>
      <c r="BD23" s="17">
        <v>3.8</v>
      </c>
      <c r="BE23" s="17">
        <v>21.7</v>
      </c>
      <c r="BF23" s="17">
        <v>160.19999999999999</v>
      </c>
      <c r="BG23" s="17"/>
      <c r="BH23" s="17"/>
      <c r="BI23" s="17"/>
      <c r="BJ23" s="17"/>
      <c r="BK23" s="17"/>
      <c r="BL23" s="17">
        <v>47</v>
      </c>
      <c r="BM23" s="17"/>
      <c r="BN23" s="17"/>
      <c r="BO23" s="17"/>
      <c r="BP23" s="17">
        <v>87.9</v>
      </c>
      <c r="BQ23" s="17">
        <v>0</v>
      </c>
      <c r="BR23" s="17">
        <v>109.2</v>
      </c>
      <c r="BS23" s="17">
        <v>109</v>
      </c>
      <c r="BT23" s="17">
        <v>131</v>
      </c>
      <c r="BU23" s="17">
        <v>0</v>
      </c>
      <c r="BV23" s="17"/>
      <c r="BW23" s="17"/>
      <c r="BX23" s="17"/>
      <c r="BY23" s="17"/>
      <c r="BZ23" s="17"/>
      <c r="CA23" s="17"/>
      <c r="CB23" s="17"/>
      <c r="CC23" s="17">
        <v>4.3</v>
      </c>
      <c r="CD23" s="17">
        <v>91</v>
      </c>
      <c r="CE23" s="17">
        <v>132.1</v>
      </c>
      <c r="CF23" s="17">
        <v>64.2</v>
      </c>
      <c r="CG23" s="17">
        <v>77.8</v>
      </c>
      <c r="CH23" s="17">
        <v>30.3</v>
      </c>
      <c r="CI23" s="17"/>
      <c r="CJ23" s="17"/>
      <c r="CK23" s="17"/>
      <c r="CL23" s="17">
        <v>103</v>
      </c>
      <c r="CM23" s="17">
        <v>102.9</v>
      </c>
      <c r="CN23" s="17">
        <v>120.8</v>
      </c>
      <c r="CO23" s="17"/>
      <c r="CP23" s="17"/>
      <c r="CQ23" s="17"/>
      <c r="CR23" s="17"/>
      <c r="CS23" s="17"/>
      <c r="CT23" s="17"/>
      <c r="CU23" s="17"/>
      <c r="CV23" s="17">
        <v>0</v>
      </c>
      <c r="CW23" s="17">
        <v>125.1</v>
      </c>
      <c r="CX23" s="17">
        <v>0</v>
      </c>
      <c r="CY23" s="17">
        <v>9.4</v>
      </c>
      <c r="CZ23" s="17">
        <v>0</v>
      </c>
      <c r="DA23" s="17">
        <v>19.899999999999999</v>
      </c>
      <c r="DB23" s="17">
        <v>9.9</v>
      </c>
      <c r="DC23" s="17">
        <v>5.4</v>
      </c>
      <c r="DD23" s="17">
        <v>0.9</v>
      </c>
      <c r="DE23" s="17">
        <v>1.5</v>
      </c>
      <c r="DF23" s="17">
        <v>4.5</v>
      </c>
      <c r="DG23" s="17">
        <v>11.9</v>
      </c>
      <c r="DH23" s="17">
        <v>20</v>
      </c>
      <c r="DI23" s="17">
        <v>19.399999999999999</v>
      </c>
      <c r="DJ23" s="17"/>
      <c r="DK23" s="17">
        <v>18.600000000000001</v>
      </c>
      <c r="DL23" s="17">
        <v>0.4</v>
      </c>
      <c r="DM23" s="17">
        <v>0.3</v>
      </c>
      <c r="DN23" s="17">
        <v>31.9</v>
      </c>
      <c r="DO23" s="17">
        <v>87.4</v>
      </c>
      <c r="DP23" s="17">
        <v>4.5</v>
      </c>
      <c r="DQ23" s="17">
        <v>1.1000000000000001</v>
      </c>
      <c r="DR23" s="17">
        <v>2.2000000000000002</v>
      </c>
      <c r="DS23" s="17">
        <v>3.1</v>
      </c>
      <c r="DT23" s="17">
        <v>0</v>
      </c>
      <c r="DU23" s="17">
        <v>3.2</v>
      </c>
      <c r="DV23" s="17">
        <v>11.6</v>
      </c>
      <c r="DW23" s="17">
        <v>2</v>
      </c>
      <c r="DX23" s="17">
        <v>0</v>
      </c>
      <c r="DY23" s="17">
        <v>11.3</v>
      </c>
      <c r="DZ23" s="17">
        <v>6.3</v>
      </c>
      <c r="EA23" s="17">
        <v>8</v>
      </c>
      <c r="EB23" s="17">
        <v>11.5</v>
      </c>
      <c r="EC23" s="17">
        <v>20</v>
      </c>
      <c r="ED23" s="17">
        <v>13.2</v>
      </c>
      <c r="EE23" s="17">
        <v>23.3</v>
      </c>
      <c r="EF23" s="17">
        <v>0.4</v>
      </c>
      <c r="EG23" s="17">
        <v>72</v>
      </c>
      <c r="EH23" s="17">
        <v>79.099999999999994</v>
      </c>
      <c r="EI23" s="17">
        <v>11.3</v>
      </c>
      <c r="EJ23" s="17">
        <v>4.3</v>
      </c>
      <c r="EK23" s="17"/>
      <c r="EL23" s="17">
        <v>3.7</v>
      </c>
      <c r="EM23" s="17">
        <v>8.1</v>
      </c>
      <c r="EN23" s="17">
        <v>12.6</v>
      </c>
      <c r="EO23" s="17">
        <v>13.6</v>
      </c>
      <c r="EP23" s="17">
        <v>13.8</v>
      </c>
      <c r="EQ23" s="17">
        <v>5.7</v>
      </c>
      <c r="ER23" s="17">
        <v>8.1999999999999993</v>
      </c>
      <c r="ES23" s="17">
        <v>0.1</v>
      </c>
      <c r="ET23" s="17">
        <v>5.9</v>
      </c>
      <c r="EU23" s="17">
        <v>0.6</v>
      </c>
      <c r="EV23" s="17">
        <v>121</v>
      </c>
      <c r="EW23" s="17">
        <v>134.5</v>
      </c>
      <c r="EX23" s="17">
        <v>4.0999999999999996</v>
      </c>
      <c r="EY23" s="17">
        <v>0</v>
      </c>
      <c r="EZ23" s="17">
        <v>9.8000000000000007</v>
      </c>
      <c r="FA23" s="17">
        <v>20.100000000000001</v>
      </c>
      <c r="FB23" s="17">
        <v>9.3000000000000007</v>
      </c>
      <c r="FC23" s="17">
        <v>43.1</v>
      </c>
      <c r="FD23" s="17">
        <v>13</v>
      </c>
      <c r="FE23" s="17">
        <v>17</v>
      </c>
      <c r="FF23" s="17"/>
      <c r="FG23" s="17"/>
      <c r="FH23" s="17">
        <v>6687.4110000000001</v>
      </c>
      <c r="FI23" s="15"/>
      <c r="FJ23" s="17">
        <v>24.126190000000001</v>
      </c>
      <c r="FK23" s="17">
        <v>4.0110000000000001</v>
      </c>
      <c r="FL23" s="17"/>
      <c r="FM23" s="17">
        <v>13.2</v>
      </c>
      <c r="FN23" s="17">
        <v>27.47785</v>
      </c>
      <c r="FO23" s="17">
        <v>18.910630000000001</v>
      </c>
      <c r="FP23" s="17">
        <v>11.5</v>
      </c>
      <c r="FQ23" s="17">
        <v>15.9</v>
      </c>
      <c r="FR23" s="17">
        <v>115.12567</v>
      </c>
    </row>
    <row r="24" spans="1:174" ht="24" customHeight="1" x14ac:dyDescent="0.3">
      <c r="A24" s="16" t="s">
        <v>38</v>
      </c>
      <c r="B24" s="16" t="s">
        <v>838</v>
      </c>
      <c r="C24" s="17"/>
      <c r="D24" s="17">
        <v>646.20000000000005</v>
      </c>
      <c r="E24" s="17">
        <v>218.3</v>
      </c>
      <c r="F24" s="17">
        <v>0</v>
      </c>
      <c r="G24" s="17">
        <v>0</v>
      </c>
      <c r="H24" s="17">
        <v>90.8</v>
      </c>
      <c r="I24" s="17">
        <v>186.7</v>
      </c>
      <c r="J24" s="17"/>
      <c r="K24" s="17"/>
      <c r="L24" s="17">
        <v>109.9</v>
      </c>
      <c r="M24" s="17">
        <v>109.5</v>
      </c>
      <c r="N24" s="17">
        <v>110.7</v>
      </c>
      <c r="O24" s="17">
        <v>211.1</v>
      </c>
      <c r="P24" s="17">
        <v>212.8</v>
      </c>
      <c r="Q24" s="17">
        <v>110.7</v>
      </c>
      <c r="R24" s="17">
        <v>554.29999999999995</v>
      </c>
      <c r="S24" s="17">
        <v>5.5</v>
      </c>
      <c r="T24" s="17"/>
      <c r="U24" s="17"/>
      <c r="V24" s="17"/>
      <c r="W24" s="17"/>
      <c r="X24" s="17">
        <v>169.2</v>
      </c>
      <c r="Y24" s="17">
        <v>7.1</v>
      </c>
      <c r="Z24" s="17">
        <v>5.4</v>
      </c>
      <c r="AA24" s="17">
        <v>0</v>
      </c>
      <c r="AB24" s="17">
        <v>6.9</v>
      </c>
      <c r="AC24" s="17">
        <v>10.199999999999999</v>
      </c>
      <c r="AD24" s="17">
        <v>51.1</v>
      </c>
      <c r="AE24" s="17"/>
      <c r="AF24" s="17"/>
      <c r="AG24" s="17"/>
      <c r="AH24" s="17"/>
      <c r="AI24" s="17">
        <v>110.9</v>
      </c>
      <c r="AJ24" s="17">
        <v>170.5</v>
      </c>
      <c r="AK24" s="17"/>
      <c r="AL24" s="17"/>
      <c r="AM24" s="17"/>
      <c r="AN24" s="17">
        <v>6.5</v>
      </c>
      <c r="AO24" s="17">
        <v>229.6</v>
      </c>
      <c r="AP24" s="17">
        <v>54.5</v>
      </c>
      <c r="AQ24" s="17">
        <v>45.9</v>
      </c>
      <c r="AR24" s="17">
        <v>33</v>
      </c>
      <c r="AS24" s="17">
        <v>18.600000000000001</v>
      </c>
      <c r="AT24" s="17">
        <v>19.600000000000001</v>
      </c>
      <c r="AU24" s="17">
        <v>90.4</v>
      </c>
      <c r="AV24" s="17">
        <v>158</v>
      </c>
      <c r="AW24" s="17">
        <v>0</v>
      </c>
      <c r="AX24" s="17">
        <v>88.1</v>
      </c>
      <c r="AY24" s="17">
        <v>108.9</v>
      </c>
      <c r="AZ24" s="17">
        <v>7.9</v>
      </c>
      <c r="BA24" s="17">
        <v>3.5</v>
      </c>
      <c r="BB24" s="17">
        <v>23.6</v>
      </c>
      <c r="BC24" s="17">
        <v>44</v>
      </c>
      <c r="BD24" s="17">
        <v>3.8</v>
      </c>
      <c r="BE24" s="17">
        <v>22.5</v>
      </c>
      <c r="BF24" s="17">
        <v>160.69999999999999</v>
      </c>
      <c r="BG24" s="17"/>
      <c r="BH24" s="17"/>
      <c r="BI24" s="17"/>
      <c r="BJ24" s="17"/>
      <c r="BK24" s="17"/>
      <c r="BL24" s="17">
        <v>47</v>
      </c>
      <c r="BM24" s="17"/>
      <c r="BN24" s="17"/>
      <c r="BO24" s="17"/>
      <c r="BP24" s="17">
        <v>88</v>
      </c>
      <c r="BQ24" s="17">
        <v>0</v>
      </c>
      <c r="BR24" s="17">
        <v>109.1</v>
      </c>
      <c r="BS24" s="17">
        <v>108.8</v>
      </c>
      <c r="BT24" s="17">
        <v>131.4</v>
      </c>
      <c r="BU24" s="17">
        <v>0</v>
      </c>
      <c r="BV24" s="17"/>
      <c r="BW24" s="17"/>
      <c r="BX24" s="17"/>
      <c r="BY24" s="17"/>
      <c r="BZ24" s="17"/>
      <c r="CA24" s="17"/>
      <c r="CB24" s="17"/>
      <c r="CC24" s="17">
        <v>4.3</v>
      </c>
      <c r="CD24" s="17">
        <v>55.4</v>
      </c>
      <c r="CE24" s="17">
        <v>114.1</v>
      </c>
      <c r="CF24" s="17">
        <v>64.3</v>
      </c>
      <c r="CG24" s="17">
        <v>77.900000000000006</v>
      </c>
      <c r="CH24" s="17">
        <v>30.3</v>
      </c>
      <c r="CI24" s="17"/>
      <c r="CJ24" s="17"/>
      <c r="CK24" s="17"/>
      <c r="CL24" s="17">
        <v>103</v>
      </c>
      <c r="CM24" s="17">
        <v>102.5</v>
      </c>
      <c r="CN24" s="17">
        <v>121.8</v>
      </c>
      <c r="CO24" s="17"/>
      <c r="CP24" s="17"/>
      <c r="CQ24" s="17"/>
      <c r="CR24" s="17"/>
      <c r="CS24" s="17"/>
      <c r="CT24" s="17"/>
      <c r="CU24" s="17"/>
      <c r="CV24" s="17">
        <v>0</v>
      </c>
      <c r="CW24" s="17">
        <v>125.2</v>
      </c>
      <c r="CX24" s="17">
        <v>0</v>
      </c>
      <c r="CY24" s="17">
        <v>11.4</v>
      </c>
      <c r="CZ24" s="17">
        <v>0</v>
      </c>
      <c r="DA24" s="17">
        <v>20</v>
      </c>
      <c r="DB24" s="17">
        <v>10</v>
      </c>
      <c r="DC24" s="17">
        <v>5.4</v>
      </c>
      <c r="DD24" s="17">
        <v>0.9</v>
      </c>
      <c r="DE24" s="17">
        <v>1.5</v>
      </c>
      <c r="DF24" s="17">
        <v>4.5</v>
      </c>
      <c r="DG24" s="17">
        <v>11.9</v>
      </c>
      <c r="DH24" s="17">
        <v>20</v>
      </c>
      <c r="DI24" s="17">
        <v>18.8</v>
      </c>
      <c r="DJ24" s="17"/>
      <c r="DK24" s="17">
        <v>18.600000000000001</v>
      </c>
      <c r="DL24" s="17">
        <v>1.2</v>
      </c>
      <c r="DM24" s="17">
        <v>1</v>
      </c>
      <c r="DN24" s="17">
        <v>31.8</v>
      </c>
      <c r="DO24" s="17">
        <v>84.2</v>
      </c>
      <c r="DP24" s="17">
        <v>4.5</v>
      </c>
      <c r="DQ24" s="17">
        <v>1.1000000000000001</v>
      </c>
      <c r="DR24" s="17">
        <v>2.2000000000000002</v>
      </c>
      <c r="DS24" s="17">
        <v>3.1</v>
      </c>
      <c r="DT24" s="17">
        <v>0.6</v>
      </c>
      <c r="DU24" s="17">
        <v>3.2</v>
      </c>
      <c r="DV24" s="17">
        <v>11.5</v>
      </c>
      <c r="DW24" s="17">
        <v>2</v>
      </c>
      <c r="DX24" s="17">
        <v>0</v>
      </c>
      <c r="DY24" s="17">
        <v>11.6</v>
      </c>
      <c r="DZ24" s="17">
        <v>6.3</v>
      </c>
      <c r="EA24" s="17">
        <v>8</v>
      </c>
      <c r="EB24" s="17">
        <v>11.5</v>
      </c>
      <c r="EC24" s="17">
        <v>19.8</v>
      </c>
      <c r="ED24" s="17">
        <v>11.8</v>
      </c>
      <c r="EE24" s="17">
        <v>27.7</v>
      </c>
      <c r="EF24" s="17">
        <v>8.4</v>
      </c>
      <c r="EG24" s="17">
        <v>67.8</v>
      </c>
      <c r="EH24" s="17">
        <v>81.900000000000006</v>
      </c>
      <c r="EI24" s="17">
        <v>11.1</v>
      </c>
      <c r="EJ24" s="17">
        <v>4.5999999999999996</v>
      </c>
      <c r="EK24" s="17"/>
      <c r="EL24" s="17">
        <v>4.2</v>
      </c>
      <c r="EM24" s="17">
        <v>8.1</v>
      </c>
      <c r="EN24" s="17">
        <v>12.6</v>
      </c>
      <c r="EO24" s="17">
        <v>13.2</v>
      </c>
      <c r="EP24" s="17">
        <v>13.4</v>
      </c>
      <c r="EQ24" s="17">
        <v>7</v>
      </c>
      <c r="ER24" s="17">
        <v>71.5</v>
      </c>
      <c r="ES24" s="17">
        <v>2.7</v>
      </c>
      <c r="ET24" s="17">
        <v>41.6</v>
      </c>
      <c r="EU24" s="17">
        <v>0.6</v>
      </c>
      <c r="EV24" s="17">
        <v>121.4</v>
      </c>
      <c r="EW24" s="17">
        <v>135.19999999999999</v>
      </c>
      <c r="EX24" s="17">
        <v>32.200000000000003</v>
      </c>
      <c r="EY24" s="17">
        <v>2.5</v>
      </c>
      <c r="EZ24" s="17">
        <v>9.8000000000000007</v>
      </c>
      <c r="FA24" s="17">
        <v>19.8</v>
      </c>
      <c r="FB24" s="17">
        <v>9.1999999999999993</v>
      </c>
      <c r="FC24" s="17">
        <v>43.3</v>
      </c>
      <c r="FD24" s="17">
        <v>13</v>
      </c>
      <c r="FE24" s="17">
        <v>17.2</v>
      </c>
      <c r="FF24" s="17"/>
      <c r="FG24" s="17"/>
      <c r="FH24" s="17">
        <v>6618.4</v>
      </c>
      <c r="FI24" s="15"/>
      <c r="FJ24" s="17">
        <v>24.116320000000002</v>
      </c>
      <c r="FK24" s="17">
        <v>4.516</v>
      </c>
      <c r="FL24" s="17"/>
      <c r="FM24" s="17">
        <v>13.2</v>
      </c>
      <c r="FN24" s="17">
        <v>27.428830000000001</v>
      </c>
      <c r="FO24" s="17">
        <v>18.91048</v>
      </c>
      <c r="FP24" s="17">
        <v>11.6</v>
      </c>
      <c r="FQ24" s="17">
        <v>15.7</v>
      </c>
      <c r="FR24" s="17">
        <v>115.47163</v>
      </c>
    </row>
    <row r="25" spans="1:174" ht="24" customHeight="1" x14ac:dyDescent="0.3">
      <c r="A25" s="16" t="s">
        <v>38</v>
      </c>
      <c r="B25" s="16" t="s">
        <v>839</v>
      </c>
      <c r="C25" s="17"/>
      <c r="D25" s="17">
        <v>649.79999999999995</v>
      </c>
      <c r="E25" s="17">
        <v>218.8</v>
      </c>
      <c r="F25" s="17">
        <v>0</v>
      </c>
      <c r="G25" s="17">
        <v>0</v>
      </c>
      <c r="H25" s="17">
        <v>90.5</v>
      </c>
      <c r="I25" s="17">
        <v>188.1</v>
      </c>
      <c r="J25" s="17"/>
      <c r="K25" s="17"/>
      <c r="L25" s="17">
        <v>114.7</v>
      </c>
      <c r="M25" s="17">
        <v>114.6</v>
      </c>
      <c r="N25" s="17">
        <v>115.3</v>
      </c>
      <c r="O25" s="17">
        <v>210.3</v>
      </c>
      <c r="P25" s="17">
        <v>211.6</v>
      </c>
      <c r="Q25" s="17">
        <v>109.8</v>
      </c>
      <c r="R25" s="17">
        <v>563.79999999999995</v>
      </c>
      <c r="S25" s="17">
        <v>5.5</v>
      </c>
      <c r="T25" s="17"/>
      <c r="U25" s="17"/>
      <c r="V25" s="17"/>
      <c r="W25" s="17"/>
      <c r="X25" s="17">
        <v>167.2</v>
      </c>
      <c r="Y25" s="17">
        <v>6.9569999999999999</v>
      </c>
      <c r="Z25" s="17">
        <v>5.3970000000000002</v>
      </c>
      <c r="AA25" s="17">
        <v>0</v>
      </c>
      <c r="AB25" s="17">
        <v>6.9</v>
      </c>
      <c r="AC25" s="17">
        <v>10.199999999999999</v>
      </c>
      <c r="AD25" s="17">
        <v>50.9</v>
      </c>
      <c r="AE25" s="17"/>
      <c r="AF25" s="17"/>
      <c r="AG25" s="17"/>
      <c r="AH25" s="17"/>
      <c r="AI25" s="17">
        <v>110.7</v>
      </c>
      <c r="AJ25" s="17">
        <v>165.4</v>
      </c>
      <c r="AK25" s="17"/>
      <c r="AL25" s="17"/>
      <c r="AM25" s="17"/>
      <c r="AN25" s="17">
        <v>6.5</v>
      </c>
      <c r="AO25" s="17">
        <v>229.2</v>
      </c>
      <c r="AP25" s="17">
        <v>54.7</v>
      </c>
      <c r="AQ25" s="17">
        <v>63.1</v>
      </c>
      <c r="AR25" s="17">
        <v>32.5</v>
      </c>
      <c r="AS25" s="17">
        <v>18.7</v>
      </c>
      <c r="AT25" s="17">
        <v>19.7</v>
      </c>
      <c r="AU25" s="17">
        <v>89.3</v>
      </c>
      <c r="AV25" s="17">
        <v>123.6</v>
      </c>
      <c r="AW25" s="17">
        <v>0</v>
      </c>
      <c r="AX25" s="17">
        <v>74.8</v>
      </c>
      <c r="AY25" s="17">
        <v>108.4</v>
      </c>
      <c r="AZ25" s="17">
        <v>8</v>
      </c>
      <c r="BA25" s="17">
        <v>3.5</v>
      </c>
      <c r="BB25" s="17">
        <v>23.3</v>
      </c>
      <c r="BC25" s="17">
        <v>43.7</v>
      </c>
      <c r="BD25" s="17">
        <v>3.8</v>
      </c>
      <c r="BE25" s="17">
        <v>21.2</v>
      </c>
      <c r="BF25" s="17">
        <v>160.30000000000001</v>
      </c>
      <c r="BG25" s="17"/>
      <c r="BH25" s="17"/>
      <c r="BI25" s="17"/>
      <c r="BJ25" s="17"/>
      <c r="BK25" s="17"/>
      <c r="BL25" s="17">
        <v>47.3</v>
      </c>
      <c r="BM25" s="17"/>
      <c r="BN25" s="17"/>
      <c r="BO25" s="17"/>
      <c r="BP25" s="17">
        <v>88.1</v>
      </c>
      <c r="BQ25" s="17">
        <v>0</v>
      </c>
      <c r="BR25" s="17">
        <v>82.7</v>
      </c>
      <c r="BS25" s="17">
        <v>82.6</v>
      </c>
      <c r="BT25" s="17">
        <v>109.6</v>
      </c>
      <c r="BU25" s="17">
        <v>0</v>
      </c>
      <c r="BV25" s="17"/>
      <c r="BW25" s="17"/>
      <c r="BX25" s="17"/>
      <c r="BY25" s="17"/>
      <c r="BZ25" s="17"/>
      <c r="CA25" s="17"/>
      <c r="CB25" s="17"/>
      <c r="CC25" s="17">
        <v>4.3</v>
      </c>
      <c r="CD25" s="17">
        <v>72.2</v>
      </c>
      <c r="CE25" s="17">
        <v>122.5</v>
      </c>
      <c r="CF25" s="17">
        <v>64.400000000000006</v>
      </c>
      <c r="CG25" s="17">
        <v>79</v>
      </c>
      <c r="CH25" s="17">
        <v>30.3</v>
      </c>
      <c r="CI25" s="17"/>
      <c r="CJ25" s="17"/>
      <c r="CK25" s="17"/>
      <c r="CL25" s="17">
        <v>103.2</v>
      </c>
      <c r="CM25" s="17">
        <v>103</v>
      </c>
      <c r="CN25" s="17">
        <v>122.3</v>
      </c>
      <c r="CO25" s="17"/>
      <c r="CP25" s="17"/>
      <c r="CQ25" s="17"/>
      <c r="CR25" s="17"/>
      <c r="CS25" s="17"/>
      <c r="CT25" s="17"/>
      <c r="CU25" s="17"/>
      <c r="CV25" s="17">
        <v>0.1</v>
      </c>
      <c r="CW25" s="17">
        <v>119.2</v>
      </c>
      <c r="CX25" s="17">
        <v>0</v>
      </c>
      <c r="CY25" s="17">
        <v>10.7</v>
      </c>
      <c r="CZ25" s="17">
        <v>0</v>
      </c>
      <c r="DA25" s="17">
        <v>20.100000000000001</v>
      </c>
      <c r="DB25" s="17">
        <v>10</v>
      </c>
      <c r="DC25" s="17">
        <v>5.5</v>
      </c>
      <c r="DD25" s="17">
        <v>0.9</v>
      </c>
      <c r="DE25" s="17">
        <v>1.5</v>
      </c>
      <c r="DF25" s="17">
        <v>4.5</v>
      </c>
      <c r="DG25" s="17">
        <v>11.9</v>
      </c>
      <c r="DH25" s="17">
        <v>20</v>
      </c>
      <c r="DI25" s="17">
        <v>18.7</v>
      </c>
      <c r="DJ25" s="17"/>
      <c r="DK25" s="17">
        <v>18.600000000000001</v>
      </c>
      <c r="DL25" s="17">
        <v>2.2999999999999998</v>
      </c>
      <c r="DM25" s="17">
        <v>2.1</v>
      </c>
      <c r="DN25" s="17">
        <v>31.9</v>
      </c>
      <c r="DO25" s="17">
        <v>84</v>
      </c>
      <c r="DP25" s="17">
        <v>4.5</v>
      </c>
      <c r="DQ25" s="17">
        <v>1.1000000000000001</v>
      </c>
      <c r="DR25" s="17">
        <v>2.2000000000000002</v>
      </c>
      <c r="DS25" s="17">
        <v>3.1</v>
      </c>
      <c r="DT25" s="17">
        <v>1.2</v>
      </c>
      <c r="DU25" s="17">
        <v>3.2</v>
      </c>
      <c r="DV25" s="17">
        <v>11.6</v>
      </c>
      <c r="DW25" s="17">
        <v>1.9</v>
      </c>
      <c r="DX25" s="17">
        <v>0</v>
      </c>
      <c r="DY25" s="17">
        <v>11.7</v>
      </c>
      <c r="DZ25" s="17">
        <v>6.3</v>
      </c>
      <c r="EA25" s="17">
        <v>8</v>
      </c>
      <c r="EB25" s="17">
        <v>11.6</v>
      </c>
      <c r="EC25" s="17">
        <v>20</v>
      </c>
      <c r="ED25" s="17">
        <v>12.6</v>
      </c>
      <c r="EE25" s="17">
        <v>28.1</v>
      </c>
      <c r="EF25" s="17">
        <v>18.399999999999999</v>
      </c>
      <c r="EG25" s="17">
        <v>65.3</v>
      </c>
      <c r="EH25" s="17">
        <v>93.3</v>
      </c>
      <c r="EI25" s="17">
        <v>7.7</v>
      </c>
      <c r="EJ25" s="17">
        <v>2.8</v>
      </c>
      <c r="EK25" s="17"/>
      <c r="EL25" s="17">
        <v>4.5999999999999996</v>
      </c>
      <c r="EM25" s="17">
        <v>8.4</v>
      </c>
      <c r="EN25" s="17">
        <v>12.6</v>
      </c>
      <c r="EO25" s="17">
        <v>13.4</v>
      </c>
      <c r="EP25" s="17">
        <v>13.6</v>
      </c>
      <c r="EQ25" s="17">
        <v>6.4</v>
      </c>
      <c r="ER25" s="17">
        <v>120.2</v>
      </c>
      <c r="ES25" s="17">
        <v>3.9</v>
      </c>
      <c r="ET25" s="17">
        <v>86.1</v>
      </c>
      <c r="EU25" s="17">
        <v>0.6</v>
      </c>
      <c r="EV25" s="17">
        <v>122.2</v>
      </c>
      <c r="EW25" s="17">
        <v>139.4</v>
      </c>
      <c r="EX25" s="17">
        <v>67.099999999999994</v>
      </c>
      <c r="EY25" s="17">
        <v>4</v>
      </c>
      <c r="EZ25" s="17">
        <v>9.6999999999999993</v>
      </c>
      <c r="FA25" s="17">
        <v>20</v>
      </c>
      <c r="FB25" s="17">
        <v>9.4</v>
      </c>
      <c r="FC25" s="17">
        <v>42.9</v>
      </c>
      <c r="FD25" s="17">
        <v>12.9</v>
      </c>
      <c r="FE25" s="17">
        <v>16.7</v>
      </c>
      <c r="FF25" s="17"/>
      <c r="FG25" s="17"/>
      <c r="FH25" s="17">
        <v>6702.9539999999997</v>
      </c>
      <c r="FI25" s="15"/>
      <c r="FJ25" s="17">
        <v>24.174209999999999</v>
      </c>
      <c r="FK25" s="17">
        <v>6.6159999999999997</v>
      </c>
      <c r="FL25" s="17"/>
      <c r="FM25" s="17">
        <v>13.2</v>
      </c>
      <c r="FN25" s="17">
        <v>27.405449999999998</v>
      </c>
      <c r="FO25" s="17">
        <v>18.910609999999998</v>
      </c>
      <c r="FP25" s="17">
        <v>11.6</v>
      </c>
      <c r="FQ25" s="17">
        <v>15.8</v>
      </c>
      <c r="FR25" s="17">
        <v>117.70627</v>
      </c>
    </row>
    <row r="26" spans="1:174" ht="24" customHeight="1" x14ac:dyDescent="0.3">
      <c r="A26" s="18" t="s">
        <v>38</v>
      </c>
      <c r="B26" s="18" t="s">
        <v>840</v>
      </c>
      <c r="C26" s="19"/>
      <c r="D26" s="19">
        <v>646.6</v>
      </c>
      <c r="E26" s="19">
        <v>216.8</v>
      </c>
      <c r="F26" s="19">
        <v>0</v>
      </c>
      <c r="G26" s="19">
        <v>0</v>
      </c>
      <c r="H26" s="19">
        <v>90</v>
      </c>
      <c r="I26" s="19">
        <v>187.1</v>
      </c>
      <c r="J26" s="19"/>
      <c r="K26" s="19"/>
      <c r="L26" s="19">
        <v>135.1</v>
      </c>
      <c r="M26" s="19">
        <v>135.4</v>
      </c>
      <c r="N26" s="19">
        <v>135.5</v>
      </c>
      <c r="O26" s="19">
        <v>226.6</v>
      </c>
      <c r="P26" s="19">
        <v>211.1</v>
      </c>
      <c r="Q26" s="19">
        <v>110</v>
      </c>
      <c r="R26" s="19">
        <v>563</v>
      </c>
      <c r="S26" s="19">
        <v>5.5</v>
      </c>
      <c r="T26" s="19"/>
      <c r="U26" s="19"/>
      <c r="V26" s="19"/>
      <c r="W26" s="19"/>
      <c r="X26" s="19">
        <v>161</v>
      </c>
      <c r="Y26" s="19">
        <v>7.1890000000000001</v>
      </c>
      <c r="Z26" s="19">
        <v>4.7830000000000004</v>
      </c>
      <c r="AA26" s="19">
        <v>0</v>
      </c>
      <c r="AB26" s="19">
        <v>6.9</v>
      </c>
      <c r="AC26" s="19">
        <v>11.1</v>
      </c>
      <c r="AD26" s="19">
        <v>50.3</v>
      </c>
      <c r="AE26" s="19"/>
      <c r="AF26" s="19"/>
      <c r="AG26" s="19"/>
      <c r="AH26" s="19"/>
      <c r="AI26" s="19">
        <v>62.7</v>
      </c>
      <c r="AJ26" s="19">
        <v>193.7</v>
      </c>
      <c r="AK26" s="19"/>
      <c r="AL26" s="19"/>
      <c r="AM26" s="19"/>
      <c r="AN26" s="19">
        <v>6.5</v>
      </c>
      <c r="AO26" s="19">
        <v>227.3</v>
      </c>
      <c r="AP26" s="19">
        <v>54.7</v>
      </c>
      <c r="AQ26" s="19">
        <v>61.6</v>
      </c>
      <c r="AR26" s="19">
        <v>31.9</v>
      </c>
      <c r="AS26" s="19">
        <v>18.7</v>
      </c>
      <c r="AT26" s="19">
        <v>19.7</v>
      </c>
      <c r="AU26" s="19">
        <v>91.8</v>
      </c>
      <c r="AV26" s="19">
        <v>123.7</v>
      </c>
      <c r="AW26" s="19">
        <v>0</v>
      </c>
      <c r="AX26" s="19">
        <v>74.400000000000006</v>
      </c>
      <c r="AY26" s="19">
        <v>108.1</v>
      </c>
      <c r="AZ26" s="19">
        <v>7.9</v>
      </c>
      <c r="BA26" s="19">
        <v>3.5</v>
      </c>
      <c r="BB26" s="19">
        <v>23.1</v>
      </c>
      <c r="BC26" s="19">
        <v>42.3</v>
      </c>
      <c r="BD26" s="19">
        <v>3.8</v>
      </c>
      <c r="BE26" s="19">
        <v>22.2</v>
      </c>
      <c r="BF26" s="19">
        <v>158.5</v>
      </c>
      <c r="BG26" s="19"/>
      <c r="BH26" s="19"/>
      <c r="BI26" s="19"/>
      <c r="BJ26" s="19"/>
      <c r="BK26" s="19"/>
      <c r="BL26" s="19">
        <v>46.9</v>
      </c>
      <c r="BM26" s="19"/>
      <c r="BN26" s="19"/>
      <c r="BO26" s="19"/>
      <c r="BP26" s="19">
        <v>87.9</v>
      </c>
      <c r="BQ26" s="19">
        <v>0</v>
      </c>
      <c r="BR26" s="19">
        <v>82.9</v>
      </c>
      <c r="BS26" s="19">
        <v>82.7</v>
      </c>
      <c r="BT26" s="19">
        <v>107.5</v>
      </c>
      <c r="BU26" s="19">
        <v>0</v>
      </c>
      <c r="BV26" s="19"/>
      <c r="BW26" s="19"/>
      <c r="BX26" s="19"/>
      <c r="BY26" s="19"/>
      <c r="BZ26" s="19"/>
      <c r="CA26" s="19"/>
      <c r="CB26" s="19"/>
      <c r="CC26" s="19">
        <v>4.3</v>
      </c>
      <c r="CD26" s="19">
        <v>41.9</v>
      </c>
      <c r="CE26" s="19">
        <v>130.19999999999999</v>
      </c>
      <c r="CF26" s="19">
        <v>64.099999999999994</v>
      </c>
      <c r="CG26" s="19">
        <v>78.900000000000006</v>
      </c>
      <c r="CH26" s="19">
        <v>30.1</v>
      </c>
      <c r="CI26" s="19"/>
      <c r="CJ26" s="19"/>
      <c r="CK26" s="19"/>
      <c r="CL26" s="19">
        <v>102.8</v>
      </c>
      <c r="CM26" s="19">
        <v>102.6</v>
      </c>
      <c r="CN26" s="19">
        <v>121.8</v>
      </c>
      <c r="CO26" s="19"/>
      <c r="CP26" s="19"/>
      <c r="CQ26" s="19"/>
      <c r="CR26" s="19"/>
      <c r="CS26" s="19"/>
      <c r="CT26" s="19"/>
      <c r="CU26" s="19"/>
      <c r="CV26" s="19">
        <v>0.3</v>
      </c>
      <c r="CW26" s="19">
        <v>113.6</v>
      </c>
      <c r="CX26" s="19">
        <v>0</v>
      </c>
      <c r="CY26" s="19">
        <v>9.6</v>
      </c>
      <c r="CZ26" s="19">
        <v>0.1</v>
      </c>
      <c r="DA26" s="19">
        <v>20</v>
      </c>
      <c r="DB26" s="19">
        <v>9.9</v>
      </c>
      <c r="DC26" s="19">
        <v>5.4</v>
      </c>
      <c r="DD26" s="19">
        <v>0.9</v>
      </c>
      <c r="DE26" s="19">
        <v>1.5</v>
      </c>
      <c r="DF26" s="19">
        <v>4.5</v>
      </c>
      <c r="DG26" s="19">
        <v>11.7</v>
      </c>
      <c r="DH26" s="19">
        <v>20</v>
      </c>
      <c r="DI26" s="19">
        <v>18.100000000000001</v>
      </c>
      <c r="DJ26" s="19"/>
      <c r="DK26" s="19">
        <v>18.600000000000001</v>
      </c>
      <c r="DL26" s="19">
        <v>3.6</v>
      </c>
      <c r="DM26" s="19">
        <v>3.8</v>
      </c>
      <c r="DN26" s="19">
        <v>29.9</v>
      </c>
      <c r="DO26" s="19">
        <v>82.6</v>
      </c>
      <c r="DP26" s="19">
        <v>4.5</v>
      </c>
      <c r="DQ26" s="19">
        <v>1.1000000000000001</v>
      </c>
      <c r="DR26" s="19">
        <v>2.2000000000000002</v>
      </c>
      <c r="DS26" s="19">
        <v>3.1</v>
      </c>
      <c r="DT26" s="19">
        <v>2.1</v>
      </c>
      <c r="DU26" s="19">
        <v>3.2</v>
      </c>
      <c r="DV26" s="19">
        <v>11.6</v>
      </c>
      <c r="DW26" s="19">
        <v>1.9</v>
      </c>
      <c r="DX26" s="19">
        <v>0</v>
      </c>
      <c r="DY26" s="19">
        <v>11.7</v>
      </c>
      <c r="DZ26" s="19">
        <v>6.3</v>
      </c>
      <c r="EA26" s="19">
        <v>7.9</v>
      </c>
      <c r="EB26" s="19">
        <v>11.1</v>
      </c>
      <c r="EC26" s="19">
        <v>20</v>
      </c>
      <c r="ED26" s="19">
        <v>15.8</v>
      </c>
      <c r="EE26" s="19">
        <v>32.700000000000003</v>
      </c>
      <c r="EF26" s="19">
        <v>27.3</v>
      </c>
      <c r="EG26" s="19">
        <v>50.6</v>
      </c>
      <c r="EH26" s="19">
        <v>80.5</v>
      </c>
      <c r="EI26" s="19">
        <v>7.5</v>
      </c>
      <c r="EJ26" s="19">
        <v>1.9</v>
      </c>
      <c r="EK26" s="19"/>
      <c r="EL26" s="19">
        <v>5.2</v>
      </c>
      <c r="EM26" s="19">
        <v>8.4</v>
      </c>
      <c r="EN26" s="19">
        <v>12.6</v>
      </c>
      <c r="EO26" s="19">
        <v>13.4</v>
      </c>
      <c r="EP26" s="19">
        <v>13.6</v>
      </c>
      <c r="EQ26" s="19">
        <v>5.8</v>
      </c>
      <c r="ER26" s="19">
        <v>185.4</v>
      </c>
      <c r="ES26" s="19">
        <v>6.4</v>
      </c>
      <c r="ET26" s="19">
        <v>118.8</v>
      </c>
      <c r="EU26" s="19">
        <v>0.6</v>
      </c>
      <c r="EV26" s="19">
        <v>111.2</v>
      </c>
      <c r="EW26" s="19">
        <v>108</v>
      </c>
      <c r="EX26" s="19">
        <v>84.6</v>
      </c>
      <c r="EY26" s="19">
        <v>7.8</v>
      </c>
      <c r="EZ26" s="19">
        <v>9.8000000000000007</v>
      </c>
      <c r="FA26" s="19">
        <v>20</v>
      </c>
      <c r="FB26" s="19">
        <v>9.6</v>
      </c>
      <c r="FC26" s="19">
        <v>42.8</v>
      </c>
      <c r="FD26" s="19">
        <v>13</v>
      </c>
      <c r="FE26" s="19">
        <v>16.600000000000001</v>
      </c>
      <c r="FF26" s="19"/>
      <c r="FG26" s="19"/>
      <c r="FH26" s="19">
        <v>6775.3720000000003</v>
      </c>
      <c r="FI26" s="15"/>
      <c r="FJ26" s="19">
        <v>24.15832</v>
      </c>
      <c r="FK26" s="19">
        <v>6.64</v>
      </c>
      <c r="FL26" s="19"/>
      <c r="FM26" s="19">
        <v>13.2</v>
      </c>
      <c r="FN26" s="19">
        <v>27.379570000000001</v>
      </c>
      <c r="FO26" s="19">
        <v>18.911280000000001</v>
      </c>
      <c r="FP26" s="19">
        <v>11.5</v>
      </c>
      <c r="FQ26" s="19">
        <v>15.7</v>
      </c>
      <c r="FR26" s="19">
        <v>117.48917</v>
      </c>
    </row>
    <row r="27" spans="1:174" ht="24" customHeight="1" x14ac:dyDescent="0.3">
      <c r="A27" s="13" t="s">
        <v>38</v>
      </c>
      <c r="B27" s="13" t="s">
        <v>841</v>
      </c>
      <c r="C27" s="14"/>
      <c r="D27" s="14">
        <v>651.20000000000005</v>
      </c>
      <c r="E27" s="14">
        <v>217.9</v>
      </c>
      <c r="F27" s="14">
        <v>0</v>
      </c>
      <c r="G27" s="14">
        <v>0</v>
      </c>
      <c r="H27" s="14">
        <v>89.8</v>
      </c>
      <c r="I27" s="14">
        <v>189.3</v>
      </c>
      <c r="J27" s="14"/>
      <c r="K27" s="14"/>
      <c r="L27" s="14">
        <v>150.30000000000001</v>
      </c>
      <c r="M27" s="14">
        <v>150.9</v>
      </c>
      <c r="N27" s="14">
        <v>150.4</v>
      </c>
      <c r="O27" s="14">
        <v>238.6</v>
      </c>
      <c r="P27" s="14">
        <v>212.1</v>
      </c>
      <c r="Q27" s="14">
        <v>110.1</v>
      </c>
      <c r="R27" s="14">
        <v>564.6</v>
      </c>
      <c r="S27" s="14">
        <v>5.5</v>
      </c>
      <c r="T27" s="14"/>
      <c r="U27" s="14"/>
      <c r="V27" s="14"/>
      <c r="W27" s="14"/>
      <c r="X27" s="14">
        <v>165.5</v>
      </c>
      <c r="Y27" s="14">
        <v>7.5039999999999996</v>
      </c>
      <c r="Z27" s="14">
        <v>4.8449999999999998</v>
      </c>
      <c r="AA27" s="14">
        <v>0</v>
      </c>
      <c r="AB27" s="14">
        <v>6.9</v>
      </c>
      <c r="AC27" s="14">
        <v>11.1</v>
      </c>
      <c r="AD27" s="14">
        <v>51</v>
      </c>
      <c r="AE27" s="14"/>
      <c r="AF27" s="14"/>
      <c r="AG27" s="14"/>
      <c r="AH27" s="14"/>
      <c r="AI27" s="14">
        <v>55.7</v>
      </c>
      <c r="AJ27" s="14">
        <v>207.9</v>
      </c>
      <c r="AK27" s="14"/>
      <c r="AL27" s="14"/>
      <c r="AM27" s="14"/>
      <c r="AN27" s="14">
        <v>6.5</v>
      </c>
      <c r="AO27" s="14">
        <v>229</v>
      </c>
      <c r="AP27" s="14">
        <v>54.7</v>
      </c>
      <c r="AQ27" s="14">
        <v>48.9</v>
      </c>
      <c r="AR27" s="14">
        <v>33.200000000000003</v>
      </c>
      <c r="AS27" s="14">
        <v>18.7</v>
      </c>
      <c r="AT27" s="14">
        <v>19.7</v>
      </c>
      <c r="AU27" s="14">
        <v>92.1</v>
      </c>
      <c r="AV27" s="14">
        <v>181.5</v>
      </c>
      <c r="AW27" s="14">
        <v>0</v>
      </c>
      <c r="AX27" s="14">
        <v>89.8</v>
      </c>
      <c r="AY27" s="14">
        <v>108.7</v>
      </c>
      <c r="AZ27" s="14">
        <v>7.9</v>
      </c>
      <c r="BA27" s="14">
        <v>3.5</v>
      </c>
      <c r="BB27" s="14">
        <v>23</v>
      </c>
      <c r="BC27" s="14">
        <v>42.3</v>
      </c>
      <c r="BD27" s="14">
        <v>3.8</v>
      </c>
      <c r="BE27" s="14">
        <v>22.1</v>
      </c>
      <c r="BF27" s="14">
        <v>160.9</v>
      </c>
      <c r="BG27" s="14"/>
      <c r="BH27" s="14"/>
      <c r="BI27" s="14"/>
      <c r="BJ27" s="14"/>
      <c r="BK27" s="14"/>
      <c r="BL27" s="14">
        <v>46.9</v>
      </c>
      <c r="BM27" s="14"/>
      <c r="BN27" s="14"/>
      <c r="BO27" s="14"/>
      <c r="BP27" s="14">
        <v>87.9</v>
      </c>
      <c r="BQ27" s="14">
        <v>0</v>
      </c>
      <c r="BR27" s="14">
        <v>83.3</v>
      </c>
      <c r="BS27" s="14">
        <v>83.1</v>
      </c>
      <c r="BT27" s="14">
        <v>108</v>
      </c>
      <c r="BU27" s="14">
        <v>0</v>
      </c>
      <c r="BV27" s="14"/>
      <c r="BW27" s="14"/>
      <c r="BX27" s="14"/>
      <c r="BY27" s="14"/>
      <c r="BZ27" s="14"/>
      <c r="CA27" s="14"/>
      <c r="CB27" s="14"/>
      <c r="CC27" s="14">
        <v>4.3</v>
      </c>
      <c r="CD27" s="14">
        <v>44.4</v>
      </c>
      <c r="CE27" s="14">
        <v>131.4</v>
      </c>
      <c r="CF27" s="14">
        <v>63.5</v>
      </c>
      <c r="CG27" s="14">
        <v>79</v>
      </c>
      <c r="CH27" s="14">
        <v>30.3</v>
      </c>
      <c r="CI27" s="14"/>
      <c r="CJ27" s="14"/>
      <c r="CK27" s="14"/>
      <c r="CL27" s="14">
        <v>103.2</v>
      </c>
      <c r="CM27" s="14">
        <v>103</v>
      </c>
      <c r="CN27" s="14">
        <v>121.5</v>
      </c>
      <c r="CO27" s="14"/>
      <c r="CP27" s="14"/>
      <c r="CQ27" s="14"/>
      <c r="CR27" s="14"/>
      <c r="CS27" s="14"/>
      <c r="CT27" s="14"/>
      <c r="CU27" s="14"/>
      <c r="CV27" s="14">
        <v>0.6</v>
      </c>
      <c r="CW27" s="14">
        <v>112</v>
      </c>
      <c r="CX27" s="14">
        <v>58.3</v>
      </c>
      <c r="CY27" s="14">
        <v>10.1</v>
      </c>
      <c r="CZ27" s="14">
        <v>0.2</v>
      </c>
      <c r="DA27" s="14">
        <v>20</v>
      </c>
      <c r="DB27" s="14">
        <v>10</v>
      </c>
      <c r="DC27" s="14">
        <v>5.5</v>
      </c>
      <c r="DD27" s="14">
        <v>0.9</v>
      </c>
      <c r="DE27" s="14">
        <v>1.5</v>
      </c>
      <c r="DF27" s="14">
        <v>4.5</v>
      </c>
      <c r="DG27" s="14">
        <v>11.9</v>
      </c>
      <c r="DH27" s="14">
        <v>20</v>
      </c>
      <c r="DI27" s="14">
        <v>18.100000000000001</v>
      </c>
      <c r="DJ27" s="14"/>
      <c r="DK27" s="14">
        <v>18.600000000000001</v>
      </c>
      <c r="DL27" s="14">
        <v>5.2</v>
      </c>
      <c r="DM27" s="14">
        <v>6.8</v>
      </c>
      <c r="DN27" s="14">
        <v>30</v>
      </c>
      <c r="DO27" s="14">
        <v>79.400000000000006</v>
      </c>
      <c r="DP27" s="14">
        <v>4.5</v>
      </c>
      <c r="DQ27" s="14">
        <v>1.1000000000000001</v>
      </c>
      <c r="DR27" s="14">
        <v>2.2000000000000002</v>
      </c>
      <c r="DS27" s="14">
        <v>1.5</v>
      </c>
      <c r="DT27" s="14">
        <v>4.0999999999999996</v>
      </c>
      <c r="DU27" s="14">
        <v>3.2</v>
      </c>
      <c r="DV27" s="14">
        <v>11.6</v>
      </c>
      <c r="DW27" s="14">
        <v>1.9</v>
      </c>
      <c r="DX27" s="14">
        <v>0</v>
      </c>
      <c r="DY27" s="14">
        <v>11.5</v>
      </c>
      <c r="DZ27" s="14">
        <v>6.3</v>
      </c>
      <c r="EA27" s="14">
        <v>8.1999999999999993</v>
      </c>
      <c r="EB27" s="14">
        <v>11.1</v>
      </c>
      <c r="EC27" s="14">
        <v>20</v>
      </c>
      <c r="ED27" s="14">
        <v>16.3</v>
      </c>
      <c r="EE27" s="14">
        <v>44.1</v>
      </c>
      <c r="EF27" s="14">
        <v>30</v>
      </c>
      <c r="EG27" s="14">
        <v>53.9</v>
      </c>
      <c r="EH27" s="14">
        <v>75.8</v>
      </c>
      <c r="EI27" s="14">
        <v>8</v>
      </c>
      <c r="EJ27" s="14">
        <v>2.7</v>
      </c>
      <c r="EK27" s="14"/>
      <c r="EL27" s="14">
        <v>4.5999999999999996</v>
      </c>
      <c r="EM27" s="14">
        <v>8</v>
      </c>
      <c r="EN27" s="14">
        <v>12.6</v>
      </c>
      <c r="EO27" s="14">
        <v>13.4</v>
      </c>
      <c r="EP27" s="14">
        <v>13.6</v>
      </c>
      <c r="EQ27" s="14">
        <v>7.3</v>
      </c>
      <c r="ER27" s="14">
        <v>214.7</v>
      </c>
      <c r="ES27" s="14">
        <v>8.5</v>
      </c>
      <c r="ET27" s="14">
        <v>121.6</v>
      </c>
      <c r="EU27" s="14">
        <v>0.6</v>
      </c>
      <c r="EV27" s="14">
        <v>106.9</v>
      </c>
      <c r="EW27" s="14">
        <v>96.6</v>
      </c>
      <c r="EX27" s="14">
        <v>87.5</v>
      </c>
      <c r="EY27" s="14">
        <v>7.8</v>
      </c>
      <c r="EZ27" s="14">
        <v>9.8000000000000007</v>
      </c>
      <c r="FA27" s="14">
        <v>20</v>
      </c>
      <c r="FB27" s="14">
        <v>9.6999999999999993</v>
      </c>
      <c r="FC27" s="14">
        <v>42.7</v>
      </c>
      <c r="FD27" s="14">
        <v>12.8</v>
      </c>
      <c r="FE27" s="14">
        <v>17</v>
      </c>
      <c r="FF27" s="14"/>
      <c r="FG27" s="14"/>
      <c r="FH27" s="14">
        <v>7024.549</v>
      </c>
      <c r="FI27" s="15"/>
      <c r="FJ27" s="14">
        <v>24.18948</v>
      </c>
      <c r="FK27" s="14">
        <v>6.6420000000000003</v>
      </c>
      <c r="FL27" s="14"/>
      <c r="FM27" s="14">
        <v>13.2</v>
      </c>
      <c r="FN27" s="14">
        <v>27.363209999999999</v>
      </c>
      <c r="FO27" s="14">
        <v>18.911010000000001</v>
      </c>
      <c r="FP27" s="14">
        <v>11.5</v>
      </c>
      <c r="FQ27" s="14">
        <v>15.8</v>
      </c>
      <c r="FR27" s="14">
        <v>117.6057</v>
      </c>
    </row>
    <row r="28" spans="1:174" ht="24" customHeight="1" x14ac:dyDescent="0.3">
      <c r="A28" s="16" t="s">
        <v>38</v>
      </c>
      <c r="B28" s="16" t="s">
        <v>842</v>
      </c>
      <c r="C28" s="17"/>
      <c r="D28" s="17">
        <v>648.5</v>
      </c>
      <c r="E28" s="17">
        <v>218.2</v>
      </c>
      <c r="F28" s="17">
        <v>0</v>
      </c>
      <c r="G28" s="17">
        <v>0</v>
      </c>
      <c r="H28" s="17">
        <v>90.3</v>
      </c>
      <c r="I28" s="17">
        <v>187.2</v>
      </c>
      <c r="J28" s="17"/>
      <c r="K28" s="17"/>
      <c r="L28" s="17">
        <v>137.80000000000001</v>
      </c>
      <c r="M28" s="17">
        <v>138.80000000000001</v>
      </c>
      <c r="N28" s="17">
        <v>137.30000000000001</v>
      </c>
      <c r="O28" s="17">
        <v>241.4</v>
      </c>
      <c r="P28" s="17">
        <v>211.1</v>
      </c>
      <c r="Q28" s="17">
        <v>110.3</v>
      </c>
      <c r="R28" s="17">
        <v>558.20000000000005</v>
      </c>
      <c r="S28" s="17">
        <v>5.5</v>
      </c>
      <c r="T28" s="17"/>
      <c r="U28" s="17"/>
      <c r="V28" s="17"/>
      <c r="W28" s="17"/>
      <c r="X28" s="17">
        <v>164.8</v>
      </c>
      <c r="Y28" s="17">
        <v>7.452</v>
      </c>
      <c r="Z28" s="17">
        <v>4.7539999999999996</v>
      </c>
      <c r="AA28" s="17">
        <v>0</v>
      </c>
      <c r="AB28" s="17">
        <v>6.9</v>
      </c>
      <c r="AC28" s="17">
        <v>10.9</v>
      </c>
      <c r="AD28" s="17">
        <v>50.8</v>
      </c>
      <c r="AE28" s="17"/>
      <c r="AF28" s="17"/>
      <c r="AG28" s="17"/>
      <c r="AH28" s="17"/>
      <c r="AI28" s="17">
        <v>55.7</v>
      </c>
      <c r="AJ28" s="17">
        <v>221.9</v>
      </c>
      <c r="AK28" s="17"/>
      <c r="AL28" s="17"/>
      <c r="AM28" s="17"/>
      <c r="AN28" s="17">
        <v>6.5</v>
      </c>
      <c r="AO28" s="17">
        <v>231.2</v>
      </c>
      <c r="AP28" s="17">
        <v>54.7</v>
      </c>
      <c r="AQ28" s="17">
        <v>45.9</v>
      </c>
      <c r="AR28" s="17">
        <v>33.799999999999997</v>
      </c>
      <c r="AS28" s="17">
        <v>18.7</v>
      </c>
      <c r="AT28" s="17">
        <v>19.7</v>
      </c>
      <c r="AU28" s="17">
        <v>90.3</v>
      </c>
      <c r="AV28" s="17">
        <v>182.6</v>
      </c>
      <c r="AW28" s="17">
        <v>0</v>
      </c>
      <c r="AX28" s="17">
        <v>90</v>
      </c>
      <c r="AY28" s="17">
        <v>108.1</v>
      </c>
      <c r="AZ28" s="17">
        <v>8.1</v>
      </c>
      <c r="BA28" s="17">
        <v>3.5</v>
      </c>
      <c r="BB28" s="17">
        <v>23.4</v>
      </c>
      <c r="BC28" s="17">
        <v>41.6</v>
      </c>
      <c r="BD28" s="17">
        <v>3.8</v>
      </c>
      <c r="BE28" s="17">
        <v>21.6</v>
      </c>
      <c r="BF28" s="17">
        <v>160.6</v>
      </c>
      <c r="BG28" s="17"/>
      <c r="BH28" s="17"/>
      <c r="BI28" s="17"/>
      <c r="BJ28" s="17"/>
      <c r="BK28" s="17"/>
      <c r="BL28" s="17">
        <v>46.8</v>
      </c>
      <c r="BM28" s="17"/>
      <c r="BN28" s="17"/>
      <c r="BO28" s="17"/>
      <c r="BP28" s="17">
        <v>88</v>
      </c>
      <c r="BQ28" s="17">
        <v>0</v>
      </c>
      <c r="BR28" s="17">
        <v>83.4</v>
      </c>
      <c r="BS28" s="17">
        <v>83.1</v>
      </c>
      <c r="BT28" s="17">
        <v>107.8</v>
      </c>
      <c r="BU28" s="17">
        <v>0</v>
      </c>
      <c r="BV28" s="17"/>
      <c r="BW28" s="17"/>
      <c r="BX28" s="17"/>
      <c r="BY28" s="17"/>
      <c r="BZ28" s="17"/>
      <c r="CA28" s="17"/>
      <c r="CB28" s="17"/>
      <c r="CC28" s="17">
        <v>4.3</v>
      </c>
      <c r="CD28" s="17">
        <v>44</v>
      </c>
      <c r="CE28" s="17">
        <v>129.19999999999999</v>
      </c>
      <c r="CF28" s="17">
        <v>63.5</v>
      </c>
      <c r="CG28" s="17">
        <v>79.099999999999994</v>
      </c>
      <c r="CH28" s="17">
        <v>30.4</v>
      </c>
      <c r="CI28" s="17"/>
      <c r="CJ28" s="17"/>
      <c r="CK28" s="17"/>
      <c r="CL28" s="17">
        <v>128.5</v>
      </c>
      <c r="CM28" s="17">
        <v>128.1</v>
      </c>
      <c r="CN28" s="17">
        <v>131.1</v>
      </c>
      <c r="CO28" s="17"/>
      <c r="CP28" s="17"/>
      <c r="CQ28" s="17"/>
      <c r="CR28" s="17"/>
      <c r="CS28" s="17"/>
      <c r="CT28" s="17"/>
      <c r="CU28" s="17"/>
      <c r="CV28" s="17">
        <v>0.8</v>
      </c>
      <c r="CW28" s="17">
        <v>108.6</v>
      </c>
      <c r="CX28" s="17">
        <v>67.099999999999994</v>
      </c>
      <c r="CY28" s="17">
        <v>11.7</v>
      </c>
      <c r="CZ28" s="17">
        <v>0.3</v>
      </c>
      <c r="DA28" s="17">
        <v>20</v>
      </c>
      <c r="DB28" s="17">
        <v>10</v>
      </c>
      <c r="DC28" s="17">
        <v>5.6</v>
      </c>
      <c r="DD28" s="17">
        <v>0.9</v>
      </c>
      <c r="DE28" s="17">
        <v>1.5</v>
      </c>
      <c r="DF28" s="17">
        <v>4.5999999999999996</v>
      </c>
      <c r="DG28" s="17">
        <v>11.9</v>
      </c>
      <c r="DH28" s="17">
        <v>20</v>
      </c>
      <c r="DI28" s="17">
        <v>18.100000000000001</v>
      </c>
      <c r="DJ28" s="17"/>
      <c r="DK28" s="17">
        <v>18.600000000000001</v>
      </c>
      <c r="DL28" s="17">
        <v>9.3000000000000007</v>
      </c>
      <c r="DM28" s="17">
        <v>15.1</v>
      </c>
      <c r="DN28" s="17">
        <v>30</v>
      </c>
      <c r="DO28" s="17">
        <v>79.2</v>
      </c>
      <c r="DP28" s="17">
        <v>4.5</v>
      </c>
      <c r="DQ28" s="17">
        <v>1.1000000000000001</v>
      </c>
      <c r="DR28" s="17">
        <v>2.2000000000000002</v>
      </c>
      <c r="DS28" s="17">
        <v>1.5</v>
      </c>
      <c r="DT28" s="17">
        <v>5</v>
      </c>
      <c r="DU28" s="17">
        <v>3.2</v>
      </c>
      <c r="DV28" s="17">
        <v>11.6</v>
      </c>
      <c r="DW28" s="17">
        <v>1.8</v>
      </c>
      <c r="DX28" s="17">
        <v>0</v>
      </c>
      <c r="DY28" s="17">
        <v>11.3</v>
      </c>
      <c r="DZ28" s="17">
        <v>6.1</v>
      </c>
      <c r="EA28" s="17">
        <v>8.1999999999999993</v>
      </c>
      <c r="EB28" s="17">
        <v>10.9</v>
      </c>
      <c r="EC28" s="17">
        <v>20</v>
      </c>
      <c r="ED28" s="17">
        <v>12.4</v>
      </c>
      <c r="EE28" s="17">
        <v>55.3</v>
      </c>
      <c r="EF28" s="17">
        <v>30.5</v>
      </c>
      <c r="EG28" s="17">
        <v>61</v>
      </c>
      <c r="EH28" s="17">
        <v>66.8</v>
      </c>
      <c r="EI28" s="17">
        <v>9.4</v>
      </c>
      <c r="EJ28" s="17">
        <v>3</v>
      </c>
      <c r="EK28" s="17"/>
      <c r="EL28" s="17">
        <v>4.5</v>
      </c>
      <c r="EM28" s="17">
        <v>8.1999999999999993</v>
      </c>
      <c r="EN28" s="17">
        <v>12.6</v>
      </c>
      <c r="EO28" s="17">
        <v>13.4</v>
      </c>
      <c r="EP28" s="17">
        <v>13.7</v>
      </c>
      <c r="EQ28" s="17">
        <v>7.5</v>
      </c>
      <c r="ER28" s="17">
        <v>196.7</v>
      </c>
      <c r="ES28" s="17">
        <v>10.5</v>
      </c>
      <c r="ET28" s="17">
        <v>121.7</v>
      </c>
      <c r="EU28" s="17">
        <v>0.6</v>
      </c>
      <c r="EV28" s="17">
        <v>108.5</v>
      </c>
      <c r="EW28" s="17">
        <v>95.6</v>
      </c>
      <c r="EX28" s="17">
        <v>88.1</v>
      </c>
      <c r="EY28" s="17">
        <v>10.8</v>
      </c>
      <c r="EZ28" s="17">
        <v>9.8000000000000007</v>
      </c>
      <c r="FA28" s="17">
        <v>20</v>
      </c>
      <c r="FB28" s="17">
        <v>9.1</v>
      </c>
      <c r="FC28" s="17">
        <v>42.8</v>
      </c>
      <c r="FD28" s="17">
        <v>12.9</v>
      </c>
      <c r="FE28" s="17">
        <v>17</v>
      </c>
      <c r="FF28" s="17"/>
      <c r="FG28" s="17"/>
      <c r="FH28" s="17">
        <v>7062.3059999999996</v>
      </c>
      <c r="FI28" s="15"/>
      <c r="FJ28" s="17">
        <v>24.19548</v>
      </c>
      <c r="FK28" s="17">
        <v>6.6479999999999997</v>
      </c>
      <c r="FL28" s="17"/>
      <c r="FM28" s="17">
        <v>13.2</v>
      </c>
      <c r="FN28" s="17">
        <v>27.28323</v>
      </c>
      <c r="FO28" s="17">
        <v>18.91142</v>
      </c>
      <c r="FP28" s="17">
        <v>11.5</v>
      </c>
      <c r="FQ28" s="17">
        <v>16</v>
      </c>
      <c r="FR28" s="17">
        <v>117.73813</v>
      </c>
    </row>
    <row r="29" spans="1:174" ht="24" customHeight="1" x14ac:dyDescent="0.3">
      <c r="A29" s="16" t="s">
        <v>38</v>
      </c>
      <c r="B29" s="16" t="s">
        <v>843</v>
      </c>
      <c r="C29" s="17"/>
      <c r="D29" s="17">
        <v>640.9</v>
      </c>
      <c r="E29" s="17">
        <v>215.9</v>
      </c>
      <c r="F29" s="17">
        <v>0</v>
      </c>
      <c r="G29" s="17">
        <v>0</v>
      </c>
      <c r="H29" s="17">
        <v>90.2</v>
      </c>
      <c r="I29" s="17">
        <v>186.4</v>
      </c>
      <c r="J29" s="17"/>
      <c r="K29" s="17"/>
      <c r="L29" s="17">
        <v>117.3</v>
      </c>
      <c r="M29" s="17">
        <v>118.7</v>
      </c>
      <c r="N29" s="17">
        <v>117.9</v>
      </c>
      <c r="O29" s="17">
        <v>229.3</v>
      </c>
      <c r="P29" s="17">
        <v>210.8</v>
      </c>
      <c r="Q29" s="17">
        <v>110.1</v>
      </c>
      <c r="R29" s="17">
        <v>545.6</v>
      </c>
      <c r="S29" s="17">
        <v>5.5</v>
      </c>
      <c r="T29" s="17"/>
      <c r="U29" s="17"/>
      <c r="V29" s="17"/>
      <c r="W29" s="17"/>
      <c r="X29" s="17">
        <v>164.6</v>
      </c>
      <c r="Y29" s="17">
        <v>7.0069999999999997</v>
      </c>
      <c r="Z29" s="17">
        <v>5.2990000000000004</v>
      </c>
      <c r="AA29" s="17">
        <v>0</v>
      </c>
      <c r="AB29" s="17">
        <v>6.9</v>
      </c>
      <c r="AC29" s="17">
        <v>11</v>
      </c>
      <c r="AD29" s="17">
        <v>49.9</v>
      </c>
      <c r="AE29" s="17"/>
      <c r="AF29" s="17"/>
      <c r="AG29" s="17"/>
      <c r="AH29" s="17"/>
      <c r="AI29" s="17">
        <v>55.2</v>
      </c>
      <c r="AJ29" s="17">
        <v>195.1</v>
      </c>
      <c r="AK29" s="17"/>
      <c r="AL29" s="17"/>
      <c r="AM29" s="17"/>
      <c r="AN29" s="17">
        <v>6.5</v>
      </c>
      <c r="AO29" s="17">
        <v>228.7</v>
      </c>
      <c r="AP29" s="17">
        <v>54.6</v>
      </c>
      <c r="AQ29" s="17">
        <v>113</v>
      </c>
      <c r="AR29" s="17">
        <v>33.5</v>
      </c>
      <c r="AS29" s="17">
        <v>18.5</v>
      </c>
      <c r="AT29" s="17">
        <v>19.7</v>
      </c>
      <c r="AU29" s="17">
        <v>90.4</v>
      </c>
      <c r="AV29" s="17">
        <v>179.2</v>
      </c>
      <c r="AW29" s="17">
        <v>0</v>
      </c>
      <c r="AX29" s="17">
        <v>89</v>
      </c>
      <c r="AY29" s="17">
        <v>107.6</v>
      </c>
      <c r="AZ29" s="17">
        <v>8.1</v>
      </c>
      <c r="BA29" s="17">
        <v>3.5</v>
      </c>
      <c r="BB29" s="17">
        <v>23.2</v>
      </c>
      <c r="BC29" s="17">
        <v>43</v>
      </c>
      <c r="BD29" s="17">
        <v>3.8</v>
      </c>
      <c r="BE29" s="17">
        <v>22.9</v>
      </c>
      <c r="BF29" s="17">
        <v>157.9</v>
      </c>
      <c r="BG29" s="17"/>
      <c r="BH29" s="17"/>
      <c r="BI29" s="17"/>
      <c r="BJ29" s="17"/>
      <c r="BK29" s="17"/>
      <c r="BL29" s="17">
        <v>46.7</v>
      </c>
      <c r="BM29" s="17"/>
      <c r="BN29" s="17"/>
      <c r="BO29" s="17"/>
      <c r="BP29" s="17">
        <v>87.6</v>
      </c>
      <c r="BQ29" s="17">
        <v>0</v>
      </c>
      <c r="BR29" s="17">
        <v>162.19999999999999</v>
      </c>
      <c r="BS29" s="17">
        <v>123.1</v>
      </c>
      <c r="BT29" s="17">
        <v>146</v>
      </c>
      <c r="BU29" s="17">
        <v>0</v>
      </c>
      <c r="BV29" s="17"/>
      <c r="BW29" s="17"/>
      <c r="BX29" s="17"/>
      <c r="BY29" s="17"/>
      <c r="BZ29" s="17"/>
      <c r="CA29" s="17"/>
      <c r="CB29" s="17"/>
      <c r="CC29" s="17">
        <v>4.3</v>
      </c>
      <c r="CD29" s="17">
        <v>40.6</v>
      </c>
      <c r="CE29" s="17">
        <v>109.1</v>
      </c>
      <c r="CF29" s="17">
        <v>62.6</v>
      </c>
      <c r="CG29" s="17">
        <v>79</v>
      </c>
      <c r="CH29" s="17">
        <v>29.9</v>
      </c>
      <c r="CI29" s="17"/>
      <c r="CJ29" s="17"/>
      <c r="CK29" s="17"/>
      <c r="CL29" s="17">
        <v>147.4</v>
      </c>
      <c r="CM29" s="17">
        <v>147.6</v>
      </c>
      <c r="CN29" s="17">
        <v>149.69999999999999</v>
      </c>
      <c r="CO29" s="17"/>
      <c r="CP29" s="17"/>
      <c r="CQ29" s="17"/>
      <c r="CR29" s="17"/>
      <c r="CS29" s="17"/>
      <c r="CT29" s="17"/>
      <c r="CU29" s="17"/>
      <c r="CV29" s="17">
        <v>0.9</v>
      </c>
      <c r="CW29" s="17">
        <v>108.8</v>
      </c>
      <c r="CX29" s="17">
        <v>67.2</v>
      </c>
      <c r="CY29" s="17">
        <v>9.1</v>
      </c>
      <c r="CZ29" s="17">
        <v>0.3</v>
      </c>
      <c r="DA29" s="17">
        <v>20</v>
      </c>
      <c r="DB29" s="17">
        <v>10</v>
      </c>
      <c r="DC29" s="17">
        <v>5.4</v>
      </c>
      <c r="DD29" s="17">
        <v>0.9</v>
      </c>
      <c r="DE29" s="17">
        <v>1.5</v>
      </c>
      <c r="DF29" s="17">
        <v>4.5999999999999996</v>
      </c>
      <c r="DG29" s="17">
        <v>11.5</v>
      </c>
      <c r="DH29" s="17">
        <v>20</v>
      </c>
      <c r="DI29" s="17">
        <v>18.100000000000001</v>
      </c>
      <c r="DJ29" s="17"/>
      <c r="DK29" s="17">
        <v>18.600000000000001</v>
      </c>
      <c r="DL29" s="17">
        <v>13.2</v>
      </c>
      <c r="DM29" s="17">
        <v>16.100000000000001</v>
      </c>
      <c r="DN29" s="17">
        <v>29.2</v>
      </c>
      <c r="DO29" s="17">
        <v>79.3</v>
      </c>
      <c r="DP29" s="17">
        <v>4.5</v>
      </c>
      <c r="DQ29" s="17">
        <v>1.1000000000000001</v>
      </c>
      <c r="DR29" s="17">
        <v>2.2000000000000002</v>
      </c>
      <c r="DS29" s="17">
        <v>1.5</v>
      </c>
      <c r="DT29" s="17">
        <v>7</v>
      </c>
      <c r="DU29" s="17">
        <v>3.2</v>
      </c>
      <c r="DV29" s="17">
        <v>11.6</v>
      </c>
      <c r="DW29" s="17">
        <v>2</v>
      </c>
      <c r="DX29" s="17">
        <v>0</v>
      </c>
      <c r="DY29" s="17">
        <v>11.3</v>
      </c>
      <c r="DZ29" s="17">
        <v>5.7</v>
      </c>
      <c r="EA29" s="17">
        <v>8</v>
      </c>
      <c r="EB29" s="17">
        <v>10.5</v>
      </c>
      <c r="EC29" s="17">
        <v>20</v>
      </c>
      <c r="ED29" s="17">
        <v>9</v>
      </c>
      <c r="EE29" s="17">
        <v>52.3</v>
      </c>
      <c r="EF29" s="17">
        <v>30.6</v>
      </c>
      <c r="EG29" s="17">
        <v>61.3</v>
      </c>
      <c r="EH29" s="17">
        <v>62.3</v>
      </c>
      <c r="EI29" s="17">
        <v>11.3</v>
      </c>
      <c r="EJ29" s="17">
        <v>5.2</v>
      </c>
      <c r="EK29" s="17"/>
      <c r="EL29" s="17">
        <v>4.0999999999999996</v>
      </c>
      <c r="EM29" s="17">
        <v>8.3000000000000007</v>
      </c>
      <c r="EN29" s="17">
        <v>12.6</v>
      </c>
      <c r="EO29" s="17">
        <v>13.4</v>
      </c>
      <c r="EP29" s="17">
        <v>13.7</v>
      </c>
      <c r="EQ29" s="17">
        <v>8.1999999999999993</v>
      </c>
      <c r="ER29" s="17">
        <v>211.1</v>
      </c>
      <c r="ES29" s="17">
        <v>12.1</v>
      </c>
      <c r="ET29" s="17">
        <v>121.1</v>
      </c>
      <c r="EU29" s="17">
        <v>0.6</v>
      </c>
      <c r="EV29" s="17">
        <v>108.2</v>
      </c>
      <c r="EW29" s="17">
        <v>97.4</v>
      </c>
      <c r="EX29" s="17">
        <v>88.3</v>
      </c>
      <c r="EY29" s="17">
        <v>12.5</v>
      </c>
      <c r="EZ29" s="17">
        <v>9.8000000000000007</v>
      </c>
      <c r="FA29" s="17">
        <v>20</v>
      </c>
      <c r="FB29" s="17">
        <v>9</v>
      </c>
      <c r="FC29" s="17">
        <v>42.5</v>
      </c>
      <c r="FD29" s="17">
        <v>12.8</v>
      </c>
      <c r="FE29" s="17">
        <v>17</v>
      </c>
      <c r="FF29" s="17"/>
      <c r="FG29" s="17"/>
      <c r="FH29" s="17">
        <v>7200.5060000000003</v>
      </c>
      <c r="FI29" s="15"/>
      <c r="FJ29" s="17">
        <v>24.189029999999999</v>
      </c>
      <c r="FK29" s="17">
        <v>6.65</v>
      </c>
      <c r="FL29" s="17"/>
      <c r="FM29" s="17">
        <v>13.2</v>
      </c>
      <c r="FN29" s="17">
        <v>27.213850000000001</v>
      </c>
      <c r="FO29" s="17">
        <v>18.9117</v>
      </c>
      <c r="FP29" s="17">
        <v>11.3</v>
      </c>
      <c r="FQ29" s="17">
        <v>15.9</v>
      </c>
      <c r="FR29" s="17">
        <v>117.36458</v>
      </c>
    </row>
    <row r="30" spans="1:174" ht="24" customHeight="1" x14ac:dyDescent="0.3">
      <c r="A30" s="16" t="s">
        <v>38</v>
      </c>
      <c r="B30" s="16" t="s">
        <v>844</v>
      </c>
      <c r="C30" s="17"/>
      <c r="D30" s="17">
        <v>641.6</v>
      </c>
      <c r="E30" s="17">
        <v>215.4</v>
      </c>
      <c r="F30" s="17">
        <v>0</v>
      </c>
      <c r="G30" s="17">
        <v>0</v>
      </c>
      <c r="H30" s="17">
        <v>90.1</v>
      </c>
      <c r="I30" s="17">
        <v>187.7</v>
      </c>
      <c r="J30" s="17"/>
      <c r="K30" s="17"/>
      <c r="L30" s="17">
        <v>107.7</v>
      </c>
      <c r="M30" s="17">
        <v>107.6</v>
      </c>
      <c r="N30" s="17">
        <v>108.2</v>
      </c>
      <c r="O30" s="17">
        <v>207.4</v>
      </c>
      <c r="P30" s="17">
        <v>207.7</v>
      </c>
      <c r="Q30" s="17">
        <v>109.6</v>
      </c>
      <c r="R30" s="17">
        <v>544.29999999999995</v>
      </c>
      <c r="S30" s="17">
        <v>5.5</v>
      </c>
      <c r="T30" s="17"/>
      <c r="U30" s="17"/>
      <c r="V30" s="17"/>
      <c r="W30" s="17"/>
      <c r="X30" s="17">
        <v>168.4</v>
      </c>
      <c r="Y30" s="17">
        <v>7.0209999999999999</v>
      </c>
      <c r="Z30" s="17">
        <v>5.25</v>
      </c>
      <c r="AA30" s="17">
        <v>0</v>
      </c>
      <c r="AB30" s="17">
        <v>6.9</v>
      </c>
      <c r="AC30" s="17">
        <v>11</v>
      </c>
      <c r="AD30" s="17">
        <v>50</v>
      </c>
      <c r="AE30" s="17"/>
      <c r="AF30" s="17"/>
      <c r="AG30" s="17"/>
      <c r="AH30" s="17"/>
      <c r="AI30" s="17">
        <v>55.3</v>
      </c>
      <c r="AJ30" s="17">
        <v>161.1</v>
      </c>
      <c r="AK30" s="17"/>
      <c r="AL30" s="17"/>
      <c r="AM30" s="17"/>
      <c r="AN30" s="17">
        <v>6.5</v>
      </c>
      <c r="AO30" s="17">
        <v>230</v>
      </c>
      <c r="AP30" s="17">
        <v>54.5</v>
      </c>
      <c r="AQ30" s="17">
        <v>112.1</v>
      </c>
      <c r="AR30" s="17">
        <v>31.9</v>
      </c>
      <c r="AS30" s="17">
        <v>18.5</v>
      </c>
      <c r="AT30" s="17">
        <v>19.7</v>
      </c>
      <c r="AU30" s="17">
        <v>89.6</v>
      </c>
      <c r="AV30" s="17">
        <v>153</v>
      </c>
      <c r="AW30" s="17">
        <v>0</v>
      </c>
      <c r="AX30" s="17">
        <v>87.7</v>
      </c>
      <c r="AY30" s="17">
        <v>107.8</v>
      </c>
      <c r="AZ30" s="17">
        <v>8</v>
      </c>
      <c r="BA30" s="17">
        <v>3.5</v>
      </c>
      <c r="BB30" s="17">
        <v>23.2</v>
      </c>
      <c r="BC30" s="17">
        <v>44.5</v>
      </c>
      <c r="BD30" s="17">
        <v>3.8</v>
      </c>
      <c r="BE30" s="17">
        <v>21.8</v>
      </c>
      <c r="BF30" s="17">
        <v>158.19999999999999</v>
      </c>
      <c r="BG30" s="17"/>
      <c r="BH30" s="17"/>
      <c r="BI30" s="17"/>
      <c r="BJ30" s="17"/>
      <c r="BK30" s="17"/>
      <c r="BL30" s="17">
        <v>45.8</v>
      </c>
      <c r="BM30" s="17"/>
      <c r="BN30" s="17"/>
      <c r="BO30" s="17"/>
      <c r="BP30" s="17">
        <v>87.7</v>
      </c>
      <c r="BQ30" s="17">
        <v>0</v>
      </c>
      <c r="BR30" s="17">
        <v>172.9</v>
      </c>
      <c r="BS30" s="17">
        <v>200</v>
      </c>
      <c r="BT30" s="17">
        <v>183.7</v>
      </c>
      <c r="BU30" s="17">
        <v>0</v>
      </c>
      <c r="BV30" s="17"/>
      <c r="BW30" s="17"/>
      <c r="BX30" s="17"/>
      <c r="BY30" s="17"/>
      <c r="BZ30" s="17"/>
      <c r="CA30" s="17"/>
      <c r="CB30" s="17"/>
      <c r="CC30" s="17">
        <v>4.3</v>
      </c>
      <c r="CD30" s="17">
        <v>41.5</v>
      </c>
      <c r="CE30" s="17">
        <v>110.6</v>
      </c>
      <c r="CF30" s="17">
        <v>62.9</v>
      </c>
      <c r="CG30" s="17">
        <v>79</v>
      </c>
      <c r="CH30" s="17">
        <v>29.9</v>
      </c>
      <c r="CI30" s="17"/>
      <c r="CJ30" s="17"/>
      <c r="CK30" s="17"/>
      <c r="CL30" s="17">
        <v>136.69999999999999</v>
      </c>
      <c r="CM30" s="17">
        <v>136.69999999999999</v>
      </c>
      <c r="CN30" s="17">
        <v>145.19999999999999</v>
      </c>
      <c r="CO30" s="17"/>
      <c r="CP30" s="17"/>
      <c r="CQ30" s="17"/>
      <c r="CR30" s="17"/>
      <c r="CS30" s="17"/>
      <c r="CT30" s="17"/>
      <c r="CU30" s="17"/>
      <c r="CV30" s="17">
        <v>1</v>
      </c>
      <c r="CW30" s="17">
        <v>108.6</v>
      </c>
      <c r="CX30" s="17">
        <v>69.400000000000006</v>
      </c>
      <c r="CY30" s="17">
        <v>12.2</v>
      </c>
      <c r="CZ30" s="17">
        <v>0.3</v>
      </c>
      <c r="DA30" s="17">
        <v>20</v>
      </c>
      <c r="DB30" s="17">
        <v>9.9</v>
      </c>
      <c r="DC30" s="17">
        <v>5.4</v>
      </c>
      <c r="DD30" s="17">
        <v>0.9</v>
      </c>
      <c r="DE30" s="17">
        <v>1.5</v>
      </c>
      <c r="DF30" s="17">
        <v>4.5999999999999996</v>
      </c>
      <c r="DG30" s="17">
        <v>11.6</v>
      </c>
      <c r="DH30" s="17">
        <v>20</v>
      </c>
      <c r="DI30" s="17">
        <v>18.2</v>
      </c>
      <c r="DJ30" s="17"/>
      <c r="DK30" s="17">
        <v>18.600000000000001</v>
      </c>
      <c r="DL30" s="17">
        <v>13</v>
      </c>
      <c r="DM30" s="17">
        <v>15.6</v>
      </c>
      <c r="DN30" s="17">
        <v>29.7</v>
      </c>
      <c r="DO30" s="17">
        <v>87.3</v>
      </c>
      <c r="DP30" s="17">
        <v>4.5</v>
      </c>
      <c r="DQ30" s="17">
        <v>1.1000000000000001</v>
      </c>
      <c r="DR30" s="17">
        <v>2.2000000000000002</v>
      </c>
      <c r="DS30" s="17">
        <v>1.5</v>
      </c>
      <c r="DT30" s="17">
        <v>10.3</v>
      </c>
      <c r="DU30" s="17">
        <v>3.2</v>
      </c>
      <c r="DV30" s="17">
        <v>11.5</v>
      </c>
      <c r="DW30" s="17">
        <v>2</v>
      </c>
      <c r="DX30" s="17">
        <v>0</v>
      </c>
      <c r="DY30" s="17">
        <v>11.3</v>
      </c>
      <c r="DZ30" s="17">
        <v>5.6</v>
      </c>
      <c r="EA30" s="17">
        <v>8.1</v>
      </c>
      <c r="EB30" s="17">
        <v>10.6</v>
      </c>
      <c r="EC30" s="17">
        <v>19.8</v>
      </c>
      <c r="ED30" s="17">
        <v>12.2</v>
      </c>
      <c r="EE30" s="17">
        <v>50.5</v>
      </c>
      <c r="EF30" s="17">
        <v>30.4</v>
      </c>
      <c r="EG30" s="17">
        <v>67.599999999999994</v>
      </c>
      <c r="EH30" s="17">
        <v>53.9</v>
      </c>
      <c r="EI30" s="17">
        <v>11.4</v>
      </c>
      <c r="EJ30" s="17">
        <v>8.1</v>
      </c>
      <c r="EK30" s="17"/>
      <c r="EL30" s="17">
        <v>4</v>
      </c>
      <c r="EM30" s="17">
        <v>8.3000000000000007</v>
      </c>
      <c r="EN30" s="17">
        <v>12.6</v>
      </c>
      <c r="EO30" s="17">
        <v>13.4</v>
      </c>
      <c r="EP30" s="17">
        <v>13.7</v>
      </c>
      <c r="EQ30" s="17">
        <v>12.5</v>
      </c>
      <c r="ER30" s="17">
        <v>219.4</v>
      </c>
      <c r="ES30" s="17">
        <v>14.9</v>
      </c>
      <c r="ET30" s="17">
        <v>120.2</v>
      </c>
      <c r="EU30" s="17">
        <v>0.6</v>
      </c>
      <c r="EV30" s="17">
        <v>113.8</v>
      </c>
      <c r="EW30" s="17">
        <v>114.5</v>
      </c>
      <c r="EX30" s="17">
        <v>88.2</v>
      </c>
      <c r="EY30" s="17">
        <v>14.5</v>
      </c>
      <c r="EZ30" s="17">
        <v>9.6999999999999993</v>
      </c>
      <c r="FA30" s="17">
        <v>19.8</v>
      </c>
      <c r="FB30" s="17">
        <v>9</v>
      </c>
      <c r="FC30" s="17">
        <v>42.5</v>
      </c>
      <c r="FD30" s="17">
        <v>12.9</v>
      </c>
      <c r="FE30" s="17">
        <v>16.899999999999999</v>
      </c>
      <c r="FF30" s="17"/>
      <c r="FG30" s="17"/>
      <c r="FH30" s="17">
        <v>7243.9709999999995</v>
      </c>
      <c r="FI30" s="15"/>
      <c r="FJ30" s="17">
        <v>24.185780000000001</v>
      </c>
      <c r="FK30" s="17">
        <v>6.657</v>
      </c>
      <c r="FL30" s="17"/>
      <c r="FM30" s="17">
        <v>13.2</v>
      </c>
      <c r="FN30" s="17">
        <v>27.09919</v>
      </c>
      <c r="FO30" s="17">
        <v>18.91133</v>
      </c>
      <c r="FP30" s="17">
        <v>11.3</v>
      </c>
      <c r="FQ30" s="17">
        <v>15.8</v>
      </c>
      <c r="FR30" s="17">
        <v>117.1533</v>
      </c>
    </row>
    <row r="31" spans="1:174" ht="24" customHeight="1" x14ac:dyDescent="0.3">
      <c r="A31" s="16" t="s">
        <v>38</v>
      </c>
      <c r="B31" s="16" t="s">
        <v>845</v>
      </c>
      <c r="C31" s="17"/>
      <c r="D31" s="17">
        <v>651.6</v>
      </c>
      <c r="E31" s="17">
        <v>218.5</v>
      </c>
      <c r="F31" s="17">
        <v>0</v>
      </c>
      <c r="G31" s="17">
        <v>0</v>
      </c>
      <c r="H31" s="17">
        <v>92</v>
      </c>
      <c r="I31" s="17">
        <v>188.2</v>
      </c>
      <c r="J31" s="17"/>
      <c r="K31" s="17"/>
      <c r="L31" s="17">
        <v>152.5</v>
      </c>
      <c r="M31" s="17">
        <v>150.69999999999999</v>
      </c>
      <c r="N31" s="17">
        <v>151.9</v>
      </c>
      <c r="O31" s="17">
        <v>238.9</v>
      </c>
      <c r="P31" s="17">
        <v>207</v>
      </c>
      <c r="Q31" s="17">
        <v>108.1</v>
      </c>
      <c r="R31" s="17">
        <v>561.5</v>
      </c>
      <c r="S31" s="17">
        <v>5.5</v>
      </c>
      <c r="T31" s="17"/>
      <c r="U31" s="17"/>
      <c r="V31" s="17"/>
      <c r="W31" s="17"/>
      <c r="X31" s="17">
        <v>167.3</v>
      </c>
      <c r="Y31" s="17">
        <v>7.6619999999999999</v>
      </c>
      <c r="Z31" s="17">
        <v>5.4589999999999996</v>
      </c>
      <c r="AA31" s="17">
        <v>0</v>
      </c>
      <c r="AB31" s="17">
        <v>6.9</v>
      </c>
      <c r="AC31" s="17">
        <v>11</v>
      </c>
      <c r="AD31" s="17">
        <v>50.8</v>
      </c>
      <c r="AE31" s="17"/>
      <c r="AF31" s="17"/>
      <c r="AG31" s="17"/>
      <c r="AH31" s="17"/>
      <c r="AI31" s="17">
        <v>55.5</v>
      </c>
      <c r="AJ31" s="17">
        <v>217.8</v>
      </c>
      <c r="AK31" s="17"/>
      <c r="AL31" s="17"/>
      <c r="AM31" s="17"/>
      <c r="AN31" s="17">
        <v>6.5</v>
      </c>
      <c r="AO31" s="17">
        <v>228.9</v>
      </c>
      <c r="AP31" s="17">
        <v>54.7</v>
      </c>
      <c r="AQ31" s="17">
        <v>123.1</v>
      </c>
      <c r="AR31" s="17">
        <v>29.9</v>
      </c>
      <c r="AS31" s="17">
        <v>18.7</v>
      </c>
      <c r="AT31" s="17">
        <v>19.7</v>
      </c>
      <c r="AU31" s="17">
        <v>90.8</v>
      </c>
      <c r="AV31" s="17">
        <v>121.5</v>
      </c>
      <c r="AW31" s="17">
        <v>0</v>
      </c>
      <c r="AX31" s="17">
        <v>72</v>
      </c>
      <c r="AY31" s="17">
        <v>109.2</v>
      </c>
      <c r="AZ31" s="17">
        <v>8.1</v>
      </c>
      <c r="BA31" s="17">
        <v>3.5</v>
      </c>
      <c r="BB31" s="17">
        <v>23.5</v>
      </c>
      <c r="BC31" s="17">
        <v>43.7</v>
      </c>
      <c r="BD31" s="17">
        <v>3.8</v>
      </c>
      <c r="BE31" s="17">
        <v>22.5</v>
      </c>
      <c r="BF31" s="17">
        <v>159</v>
      </c>
      <c r="BG31" s="17"/>
      <c r="BH31" s="17"/>
      <c r="BI31" s="17"/>
      <c r="BJ31" s="17"/>
      <c r="BK31" s="17"/>
      <c r="BL31" s="17">
        <v>45.2</v>
      </c>
      <c r="BM31" s="17"/>
      <c r="BN31" s="17"/>
      <c r="BO31" s="17"/>
      <c r="BP31" s="17">
        <v>87.7</v>
      </c>
      <c r="BQ31" s="17">
        <v>0</v>
      </c>
      <c r="BR31" s="17">
        <v>142.9</v>
      </c>
      <c r="BS31" s="17">
        <v>156.4</v>
      </c>
      <c r="BT31" s="17">
        <v>161.30000000000001</v>
      </c>
      <c r="BU31" s="17">
        <v>0</v>
      </c>
      <c r="BV31" s="17"/>
      <c r="BW31" s="17"/>
      <c r="BX31" s="17"/>
      <c r="BY31" s="17"/>
      <c r="BZ31" s="17"/>
      <c r="CA31" s="17"/>
      <c r="CB31" s="17"/>
      <c r="CC31" s="17">
        <v>4.2</v>
      </c>
      <c r="CD31" s="17">
        <v>45.6</v>
      </c>
      <c r="CE31" s="17">
        <v>126.6</v>
      </c>
      <c r="CF31" s="17">
        <v>63.1</v>
      </c>
      <c r="CG31" s="17">
        <v>79.2</v>
      </c>
      <c r="CH31" s="17">
        <v>30.4</v>
      </c>
      <c r="CI31" s="17"/>
      <c r="CJ31" s="17"/>
      <c r="CK31" s="17"/>
      <c r="CL31" s="17">
        <v>102.1</v>
      </c>
      <c r="CM31" s="17">
        <v>102.2</v>
      </c>
      <c r="CN31" s="17">
        <v>120.3</v>
      </c>
      <c r="CO31" s="17"/>
      <c r="CP31" s="17"/>
      <c r="CQ31" s="17"/>
      <c r="CR31" s="17"/>
      <c r="CS31" s="17"/>
      <c r="CT31" s="17"/>
      <c r="CU31" s="17"/>
      <c r="CV31" s="17">
        <v>1.1000000000000001</v>
      </c>
      <c r="CW31" s="17">
        <v>108.7</v>
      </c>
      <c r="CX31" s="17">
        <v>69.2</v>
      </c>
      <c r="CY31" s="17">
        <v>14.7</v>
      </c>
      <c r="CZ31" s="17">
        <v>0.4</v>
      </c>
      <c r="DA31" s="17">
        <v>20</v>
      </c>
      <c r="DB31" s="17">
        <v>10</v>
      </c>
      <c r="DC31" s="17">
        <v>5.6</v>
      </c>
      <c r="DD31" s="17">
        <v>0.9</v>
      </c>
      <c r="DE31" s="17">
        <v>1.6</v>
      </c>
      <c r="DF31" s="17">
        <v>4.5999999999999996</v>
      </c>
      <c r="DG31" s="17">
        <v>11.6</v>
      </c>
      <c r="DH31" s="17">
        <v>20</v>
      </c>
      <c r="DI31" s="17">
        <v>18.2</v>
      </c>
      <c r="DJ31" s="17"/>
      <c r="DK31" s="17">
        <v>18.600000000000001</v>
      </c>
      <c r="DL31" s="17">
        <v>13</v>
      </c>
      <c r="DM31" s="17">
        <v>15.8</v>
      </c>
      <c r="DN31" s="17">
        <v>29.4</v>
      </c>
      <c r="DO31" s="17">
        <v>86.7</v>
      </c>
      <c r="DP31" s="17">
        <v>4.5</v>
      </c>
      <c r="DQ31" s="17">
        <v>1.1000000000000001</v>
      </c>
      <c r="DR31" s="17">
        <v>2.2000000000000002</v>
      </c>
      <c r="DS31" s="17">
        <v>1.4</v>
      </c>
      <c r="DT31" s="17">
        <v>15.5</v>
      </c>
      <c r="DU31" s="17">
        <v>3.2</v>
      </c>
      <c r="DV31" s="17">
        <v>11.6</v>
      </c>
      <c r="DW31" s="17">
        <v>2</v>
      </c>
      <c r="DX31" s="17">
        <v>0</v>
      </c>
      <c r="DY31" s="17">
        <v>11.2</v>
      </c>
      <c r="DZ31" s="17">
        <v>5.6</v>
      </c>
      <c r="EA31" s="17">
        <v>8.1999999999999993</v>
      </c>
      <c r="EB31" s="17">
        <v>11.1</v>
      </c>
      <c r="EC31" s="17">
        <v>20</v>
      </c>
      <c r="ED31" s="17">
        <v>13.4</v>
      </c>
      <c r="EE31" s="17">
        <v>62.9</v>
      </c>
      <c r="EF31" s="17">
        <v>30.2</v>
      </c>
      <c r="EG31" s="17">
        <v>59.3</v>
      </c>
      <c r="EH31" s="17">
        <v>52.6</v>
      </c>
      <c r="EI31" s="17">
        <v>10.5</v>
      </c>
      <c r="EJ31" s="17">
        <v>7.6</v>
      </c>
      <c r="EK31" s="17"/>
      <c r="EL31" s="17">
        <v>4</v>
      </c>
      <c r="EM31" s="17">
        <v>7.6</v>
      </c>
      <c r="EN31" s="17">
        <v>12.6</v>
      </c>
      <c r="EO31" s="17">
        <v>13.4</v>
      </c>
      <c r="EP31" s="17">
        <v>13.7</v>
      </c>
      <c r="EQ31" s="17">
        <v>12.6</v>
      </c>
      <c r="ER31" s="17">
        <v>218.2</v>
      </c>
      <c r="ES31" s="17">
        <v>15.8</v>
      </c>
      <c r="ET31" s="17">
        <v>120.5</v>
      </c>
      <c r="EU31" s="17">
        <v>0.6</v>
      </c>
      <c r="EV31" s="17">
        <v>112.5</v>
      </c>
      <c r="EW31" s="17">
        <v>116.8</v>
      </c>
      <c r="EX31" s="17">
        <v>88.1</v>
      </c>
      <c r="EY31" s="17">
        <v>15.5</v>
      </c>
      <c r="EZ31" s="17">
        <v>9.8000000000000007</v>
      </c>
      <c r="FA31" s="17">
        <v>20</v>
      </c>
      <c r="FB31" s="17">
        <v>9.5</v>
      </c>
      <c r="FC31" s="17">
        <v>43.1</v>
      </c>
      <c r="FD31" s="17">
        <v>13</v>
      </c>
      <c r="FE31" s="17">
        <v>16</v>
      </c>
      <c r="FF31" s="17"/>
      <c r="FG31" s="17"/>
      <c r="FH31" s="17">
        <v>7302.6210000000001</v>
      </c>
      <c r="FI31" s="15"/>
      <c r="FJ31" s="17">
        <v>24.191210000000002</v>
      </c>
      <c r="FK31" s="17">
        <v>6.6559999999999997</v>
      </c>
      <c r="FL31" s="17"/>
      <c r="FM31" s="17">
        <v>13.2</v>
      </c>
      <c r="FN31" s="17">
        <v>26.974</v>
      </c>
      <c r="FO31" s="17">
        <v>18.910340000000001</v>
      </c>
      <c r="FP31" s="17">
        <v>11.1</v>
      </c>
      <c r="FQ31" s="17">
        <v>15.9</v>
      </c>
      <c r="FR31" s="17">
        <v>116.93155</v>
      </c>
    </row>
    <row r="32" spans="1:174" ht="24" customHeight="1" x14ac:dyDescent="0.3">
      <c r="A32" s="16" t="s">
        <v>38</v>
      </c>
      <c r="B32" s="16" t="s">
        <v>846</v>
      </c>
      <c r="C32" s="17"/>
      <c r="D32" s="17">
        <v>649.5</v>
      </c>
      <c r="E32" s="17">
        <v>218.6</v>
      </c>
      <c r="F32" s="17">
        <v>0</v>
      </c>
      <c r="G32" s="17">
        <v>0</v>
      </c>
      <c r="H32" s="17">
        <v>90</v>
      </c>
      <c r="I32" s="17">
        <v>186</v>
      </c>
      <c r="J32" s="17"/>
      <c r="K32" s="17"/>
      <c r="L32" s="17">
        <v>161.4</v>
      </c>
      <c r="M32" s="17">
        <v>160.6</v>
      </c>
      <c r="N32" s="17">
        <v>160.9</v>
      </c>
      <c r="O32" s="17">
        <v>250.5</v>
      </c>
      <c r="P32" s="17">
        <v>205.4</v>
      </c>
      <c r="Q32" s="17">
        <v>109</v>
      </c>
      <c r="R32" s="17">
        <v>561.4</v>
      </c>
      <c r="S32" s="17">
        <v>5.5</v>
      </c>
      <c r="T32" s="17"/>
      <c r="U32" s="17"/>
      <c r="V32" s="17"/>
      <c r="W32" s="17"/>
      <c r="X32" s="17">
        <v>162.1</v>
      </c>
      <c r="Y32" s="17">
        <v>7.5650000000000004</v>
      </c>
      <c r="Z32" s="17">
        <v>5.1669999999999998</v>
      </c>
      <c r="AA32" s="17">
        <v>0</v>
      </c>
      <c r="AB32" s="17">
        <v>6.9</v>
      </c>
      <c r="AC32" s="17">
        <v>11</v>
      </c>
      <c r="AD32" s="17">
        <v>72.7</v>
      </c>
      <c r="AE32" s="17"/>
      <c r="AF32" s="17"/>
      <c r="AG32" s="17"/>
      <c r="AH32" s="17"/>
      <c r="AI32" s="17">
        <v>55.7</v>
      </c>
      <c r="AJ32" s="17">
        <v>216.9</v>
      </c>
      <c r="AK32" s="17"/>
      <c r="AL32" s="17"/>
      <c r="AM32" s="17"/>
      <c r="AN32" s="17">
        <v>6.5</v>
      </c>
      <c r="AO32" s="17">
        <v>230.1</v>
      </c>
      <c r="AP32" s="17">
        <v>54.7</v>
      </c>
      <c r="AQ32" s="17">
        <v>128.5</v>
      </c>
      <c r="AR32" s="17">
        <v>31.4</v>
      </c>
      <c r="AS32" s="17">
        <v>18.7</v>
      </c>
      <c r="AT32" s="17">
        <v>19.7</v>
      </c>
      <c r="AU32" s="17">
        <v>90.3</v>
      </c>
      <c r="AV32" s="17">
        <v>122.4</v>
      </c>
      <c r="AW32" s="17">
        <v>0</v>
      </c>
      <c r="AX32" s="17">
        <v>74</v>
      </c>
      <c r="AY32" s="17">
        <v>108.4</v>
      </c>
      <c r="AZ32" s="17">
        <v>8.1</v>
      </c>
      <c r="BA32" s="17">
        <v>3.5</v>
      </c>
      <c r="BB32" s="17">
        <v>23.1</v>
      </c>
      <c r="BC32" s="17">
        <v>43.1</v>
      </c>
      <c r="BD32" s="17">
        <v>3.8</v>
      </c>
      <c r="BE32" s="17">
        <v>21.8</v>
      </c>
      <c r="BF32" s="17">
        <v>160.19999999999999</v>
      </c>
      <c r="BG32" s="17"/>
      <c r="BH32" s="17"/>
      <c r="BI32" s="17"/>
      <c r="BJ32" s="17"/>
      <c r="BK32" s="17"/>
      <c r="BL32" s="17">
        <v>45.4</v>
      </c>
      <c r="BM32" s="17"/>
      <c r="BN32" s="17"/>
      <c r="BO32" s="17"/>
      <c r="BP32" s="17">
        <v>87.9</v>
      </c>
      <c r="BQ32" s="17">
        <v>0</v>
      </c>
      <c r="BR32" s="17">
        <v>145.30000000000001</v>
      </c>
      <c r="BS32" s="17">
        <v>145.5</v>
      </c>
      <c r="BT32" s="17">
        <v>158.4</v>
      </c>
      <c r="BU32" s="17">
        <v>0</v>
      </c>
      <c r="BV32" s="17"/>
      <c r="BW32" s="17"/>
      <c r="BX32" s="17"/>
      <c r="BY32" s="17"/>
      <c r="BZ32" s="17"/>
      <c r="CA32" s="17"/>
      <c r="CB32" s="17"/>
      <c r="CC32" s="17">
        <v>4.2</v>
      </c>
      <c r="CD32" s="17">
        <v>61.6</v>
      </c>
      <c r="CE32" s="17">
        <v>128.69999999999999</v>
      </c>
      <c r="CF32" s="17">
        <v>65.400000000000006</v>
      </c>
      <c r="CG32" s="17">
        <v>79.099999999999994</v>
      </c>
      <c r="CH32" s="17">
        <v>30.3</v>
      </c>
      <c r="CI32" s="17"/>
      <c r="CJ32" s="17"/>
      <c r="CK32" s="17"/>
      <c r="CL32" s="17">
        <v>101.8</v>
      </c>
      <c r="CM32" s="17">
        <v>102.2</v>
      </c>
      <c r="CN32" s="17">
        <v>121.8</v>
      </c>
      <c r="CO32" s="17"/>
      <c r="CP32" s="17"/>
      <c r="CQ32" s="17"/>
      <c r="CR32" s="17"/>
      <c r="CS32" s="17"/>
      <c r="CT32" s="17"/>
      <c r="CU32" s="17"/>
      <c r="CV32" s="17">
        <v>1.1000000000000001</v>
      </c>
      <c r="CW32" s="17">
        <v>110.7</v>
      </c>
      <c r="CX32" s="17">
        <v>69.2</v>
      </c>
      <c r="CY32" s="17">
        <v>12.7</v>
      </c>
      <c r="CZ32" s="17">
        <v>0.4</v>
      </c>
      <c r="DA32" s="17">
        <v>20</v>
      </c>
      <c r="DB32" s="17">
        <v>9.9</v>
      </c>
      <c r="DC32" s="17">
        <v>5.3</v>
      </c>
      <c r="DD32" s="17">
        <v>0.9</v>
      </c>
      <c r="DE32" s="17">
        <v>1.6</v>
      </c>
      <c r="DF32" s="17">
        <v>4.5</v>
      </c>
      <c r="DG32" s="17">
        <v>11.8</v>
      </c>
      <c r="DH32" s="17">
        <v>20</v>
      </c>
      <c r="DI32" s="17">
        <v>18.2</v>
      </c>
      <c r="DJ32" s="17"/>
      <c r="DK32" s="17">
        <v>18.600000000000001</v>
      </c>
      <c r="DL32" s="17">
        <v>13</v>
      </c>
      <c r="DM32" s="17">
        <v>15.5</v>
      </c>
      <c r="DN32" s="17">
        <v>28.9</v>
      </c>
      <c r="DO32" s="17">
        <v>85.8</v>
      </c>
      <c r="DP32" s="17">
        <v>4.5</v>
      </c>
      <c r="DQ32" s="17">
        <v>1.1000000000000001</v>
      </c>
      <c r="DR32" s="17">
        <v>2.2000000000000002</v>
      </c>
      <c r="DS32" s="17">
        <v>1.4</v>
      </c>
      <c r="DT32" s="17">
        <v>15.9</v>
      </c>
      <c r="DU32" s="17">
        <v>3.2</v>
      </c>
      <c r="DV32" s="17">
        <v>11.6</v>
      </c>
      <c r="DW32" s="17">
        <v>2</v>
      </c>
      <c r="DX32" s="17">
        <v>0</v>
      </c>
      <c r="DY32" s="17">
        <v>10.9</v>
      </c>
      <c r="DZ32" s="17">
        <v>5.6</v>
      </c>
      <c r="EA32" s="17">
        <v>8.1999999999999993</v>
      </c>
      <c r="EB32" s="17">
        <v>11</v>
      </c>
      <c r="EC32" s="17">
        <v>20</v>
      </c>
      <c r="ED32" s="17">
        <v>17.5</v>
      </c>
      <c r="EE32" s="17">
        <v>62.3</v>
      </c>
      <c r="EF32" s="17">
        <v>30.1</v>
      </c>
      <c r="EG32" s="17">
        <v>58.2</v>
      </c>
      <c r="EH32" s="17">
        <v>55</v>
      </c>
      <c r="EI32" s="17">
        <v>9.6999999999999993</v>
      </c>
      <c r="EJ32" s="17">
        <v>7.5</v>
      </c>
      <c r="EK32" s="17"/>
      <c r="EL32" s="17">
        <v>4</v>
      </c>
      <c r="EM32" s="17">
        <v>7.6</v>
      </c>
      <c r="EN32" s="17">
        <v>12.4</v>
      </c>
      <c r="EO32" s="17">
        <v>13.2</v>
      </c>
      <c r="EP32" s="17">
        <v>13.5</v>
      </c>
      <c r="EQ32" s="17">
        <v>11</v>
      </c>
      <c r="ER32" s="17">
        <v>219.9</v>
      </c>
      <c r="ES32" s="17">
        <v>16.600000000000001</v>
      </c>
      <c r="ET32" s="17">
        <v>120.2</v>
      </c>
      <c r="EU32" s="17">
        <v>0.6</v>
      </c>
      <c r="EV32" s="17">
        <v>113.5</v>
      </c>
      <c r="EW32" s="17">
        <v>108.1</v>
      </c>
      <c r="EX32" s="17">
        <v>88.2</v>
      </c>
      <c r="EY32" s="17">
        <v>16.2</v>
      </c>
      <c r="EZ32" s="17">
        <v>9.8000000000000007</v>
      </c>
      <c r="FA32" s="17">
        <v>20</v>
      </c>
      <c r="FB32" s="17">
        <v>9.1999999999999993</v>
      </c>
      <c r="FC32" s="17">
        <v>43.2</v>
      </c>
      <c r="FD32" s="17">
        <v>12.9</v>
      </c>
      <c r="FE32" s="17">
        <v>16</v>
      </c>
      <c r="FF32" s="17"/>
      <c r="FG32" s="17"/>
      <c r="FH32" s="17">
        <v>7364.8320000000003</v>
      </c>
      <c r="FI32" s="15"/>
      <c r="FJ32" s="17">
        <v>24.20129</v>
      </c>
      <c r="FK32" s="17">
        <v>6.6630000000000003</v>
      </c>
      <c r="FL32" s="17"/>
      <c r="FM32" s="17">
        <v>13.2</v>
      </c>
      <c r="FN32" s="17">
        <v>26.85295</v>
      </c>
      <c r="FO32" s="17">
        <v>18.908719999999999</v>
      </c>
      <c r="FP32" s="17">
        <v>11.1</v>
      </c>
      <c r="FQ32" s="17">
        <v>15.8</v>
      </c>
      <c r="FR32" s="17">
        <v>116.72596</v>
      </c>
    </row>
    <row r="33" spans="1:174" ht="24" customHeight="1" x14ac:dyDescent="0.3">
      <c r="A33" s="16" t="s">
        <v>38</v>
      </c>
      <c r="B33" s="16" t="s">
        <v>847</v>
      </c>
      <c r="C33" s="17"/>
      <c r="D33" s="17">
        <v>647.5</v>
      </c>
      <c r="E33" s="17">
        <v>217.7</v>
      </c>
      <c r="F33" s="17">
        <v>0</v>
      </c>
      <c r="G33" s="17">
        <v>0</v>
      </c>
      <c r="H33" s="17">
        <v>90.7</v>
      </c>
      <c r="I33" s="17">
        <v>186.8</v>
      </c>
      <c r="J33" s="17"/>
      <c r="K33" s="17"/>
      <c r="L33" s="17">
        <v>140.69999999999999</v>
      </c>
      <c r="M33" s="17">
        <v>143.4</v>
      </c>
      <c r="N33" s="17">
        <v>140.6</v>
      </c>
      <c r="O33" s="17">
        <v>231.2</v>
      </c>
      <c r="P33" s="17">
        <v>204.9</v>
      </c>
      <c r="Q33" s="17">
        <v>108.5</v>
      </c>
      <c r="R33" s="17">
        <v>562.29999999999995</v>
      </c>
      <c r="S33" s="17">
        <v>5.4</v>
      </c>
      <c r="T33" s="17"/>
      <c r="U33" s="17"/>
      <c r="V33" s="17"/>
      <c r="W33" s="17"/>
      <c r="X33" s="17">
        <v>167.4</v>
      </c>
      <c r="Y33" s="17">
        <v>7.7160000000000002</v>
      </c>
      <c r="Z33" s="17">
        <v>5.2549999999999999</v>
      </c>
      <c r="AA33" s="17">
        <v>0</v>
      </c>
      <c r="AB33" s="17">
        <v>6.9</v>
      </c>
      <c r="AC33" s="17">
        <v>11</v>
      </c>
      <c r="AD33" s="17">
        <v>72.400000000000006</v>
      </c>
      <c r="AE33" s="17"/>
      <c r="AF33" s="17"/>
      <c r="AG33" s="17"/>
      <c r="AH33" s="17"/>
      <c r="AI33" s="17">
        <v>55.6</v>
      </c>
      <c r="AJ33" s="17">
        <v>221.5</v>
      </c>
      <c r="AK33" s="17"/>
      <c r="AL33" s="17"/>
      <c r="AM33" s="17"/>
      <c r="AN33" s="17">
        <v>6.5</v>
      </c>
      <c r="AO33" s="17">
        <v>228.2</v>
      </c>
      <c r="AP33" s="17">
        <v>54.6</v>
      </c>
      <c r="AQ33" s="17">
        <v>122</v>
      </c>
      <c r="AR33" s="17">
        <v>28.5</v>
      </c>
      <c r="AS33" s="17">
        <v>18.600000000000001</v>
      </c>
      <c r="AT33" s="17">
        <v>19.7</v>
      </c>
      <c r="AU33" s="17">
        <v>88.5</v>
      </c>
      <c r="AV33" s="17">
        <v>182.2</v>
      </c>
      <c r="AW33" s="17">
        <v>0</v>
      </c>
      <c r="AX33" s="17">
        <v>89.3</v>
      </c>
      <c r="AY33" s="17">
        <v>109.9</v>
      </c>
      <c r="AZ33" s="17">
        <v>8.1</v>
      </c>
      <c r="BA33" s="17">
        <v>3.5</v>
      </c>
      <c r="BB33" s="17">
        <v>23.6</v>
      </c>
      <c r="BC33" s="17">
        <v>43</v>
      </c>
      <c r="BD33" s="17">
        <v>3.8</v>
      </c>
      <c r="BE33" s="17">
        <v>22.4</v>
      </c>
      <c r="BF33" s="17">
        <v>160.5</v>
      </c>
      <c r="BG33" s="17"/>
      <c r="BH33" s="17"/>
      <c r="BI33" s="17"/>
      <c r="BJ33" s="17"/>
      <c r="BK33" s="17"/>
      <c r="BL33" s="17">
        <v>45.2</v>
      </c>
      <c r="BM33" s="17"/>
      <c r="BN33" s="17"/>
      <c r="BO33" s="17"/>
      <c r="BP33" s="17">
        <v>88</v>
      </c>
      <c r="BQ33" s="17">
        <v>0</v>
      </c>
      <c r="BR33" s="17">
        <v>169.9</v>
      </c>
      <c r="BS33" s="17">
        <v>200</v>
      </c>
      <c r="BT33" s="17">
        <v>181</v>
      </c>
      <c r="BU33" s="17">
        <v>0</v>
      </c>
      <c r="BV33" s="17"/>
      <c r="BW33" s="17"/>
      <c r="BX33" s="17"/>
      <c r="BY33" s="17"/>
      <c r="BZ33" s="17"/>
      <c r="CA33" s="17"/>
      <c r="CB33" s="17"/>
      <c r="CC33" s="17">
        <v>4.2</v>
      </c>
      <c r="CD33" s="17">
        <v>42</v>
      </c>
      <c r="CE33" s="17">
        <v>122.4</v>
      </c>
      <c r="CF33" s="17">
        <v>66.099999999999994</v>
      </c>
      <c r="CG33" s="17">
        <v>79.2</v>
      </c>
      <c r="CH33" s="17">
        <v>30.4</v>
      </c>
      <c r="CI33" s="17"/>
      <c r="CJ33" s="17"/>
      <c r="CK33" s="17"/>
      <c r="CL33" s="17">
        <v>102.9</v>
      </c>
      <c r="CM33" s="17">
        <v>102</v>
      </c>
      <c r="CN33" s="17">
        <v>122.5</v>
      </c>
      <c r="CO33" s="17"/>
      <c r="CP33" s="17"/>
      <c r="CQ33" s="17"/>
      <c r="CR33" s="17"/>
      <c r="CS33" s="17"/>
      <c r="CT33" s="17"/>
      <c r="CU33" s="17"/>
      <c r="CV33" s="17">
        <v>1.2</v>
      </c>
      <c r="CW33" s="17">
        <v>113</v>
      </c>
      <c r="CX33" s="17">
        <v>70.2</v>
      </c>
      <c r="CY33" s="17">
        <v>14.4</v>
      </c>
      <c r="CZ33" s="17">
        <v>0.2</v>
      </c>
      <c r="DA33" s="17">
        <v>20</v>
      </c>
      <c r="DB33" s="17">
        <v>9.9</v>
      </c>
      <c r="DC33" s="17">
        <v>5.4</v>
      </c>
      <c r="DD33" s="17">
        <v>0.9</v>
      </c>
      <c r="DE33" s="17">
        <v>1.5</v>
      </c>
      <c r="DF33" s="17">
        <v>4.5</v>
      </c>
      <c r="DG33" s="17">
        <v>11.8</v>
      </c>
      <c r="DH33" s="17">
        <v>20</v>
      </c>
      <c r="DI33" s="17">
        <v>18.2</v>
      </c>
      <c r="DJ33" s="17"/>
      <c r="DK33" s="17">
        <v>18.600000000000001</v>
      </c>
      <c r="DL33" s="17">
        <v>13.1</v>
      </c>
      <c r="DM33" s="17">
        <v>15.5</v>
      </c>
      <c r="DN33" s="17">
        <v>29.5</v>
      </c>
      <c r="DO33" s="17">
        <v>87.6</v>
      </c>
      <c r="DP33" s="17">
        <v>4.5</v>
      </c>
      <c r="DQ33" s="17">
        <v>1.1000000000000001</v>
      </c>
      <c r="DR33" s="17">
        <v>2.2000000000000002</v>
      </c>
      <c r="DS33" s="17">
        <v>1.4</v>
      </c>
      <c r="DT33" s="17">
        <v>15.9</v>
      </c>
      <c r="DU33" s="17">
        <v>3.2</v>
      </c>
      <c r="DV33" s="17">
        <v>11.6</v>
      </c>
      <c r="DW33" s="17">
        <v>1.9</v>
      </c>
      <c r="DX33" s="17">
        <v>0</v>
      </c>
      <c r="DY33" s="17">
        <v>10.9</v>
      </c>
      <c r="DZ33" s="17">
        <v>5.6</v>
      </c>
      <c r="EA33" s="17">
        <v>8.1</v>
      </c>
      <c r="EB33" s="17">
        <v>11</v>
      </c>
      <c r="EC33" s="17">
        <v>19.899999999999999</v>
      </c>
      <c r="ED33" s="17">
        <v>20</v>
      </c>
      <c r="EE33" s="17">
        <v>57.2</v>
      </c>
      <c r="EF33" s="17">
        <v>29.8</v>
      </c>
      <c r="EG33" s="17">
        <v>62.3</v>
      </c>
      <c r="EH33" s="17">
        <v>52.1</v>
      </c>
      <c r="EI33" s="17">
        <v>7.9</v>
      </c>
      <c r="EJ33" s="17">
        <v>7.9</v>
      </c>
      <c r="EK33" s="17"/>
      <c r="EL33" s="17">
        <v>3.8</v>
      </c>
      <c r="EM33" s="17">
        <v>7.6</v>
      </c>
      <c r="EN33" s="17">
        <v>12.4</v>
      </c>
      <c r="EO33" s="17">
        <v>13.2</v>
      </c>
      <c r="EP33" s="17">
        <v>13.5</v>
      </c>
      <c r="EQ33" s="17">
        <v>12.2</v>
      </c>
      <c r="ER33" s="17">
        <v>221.9</v>
      </c>
      <c r="ES33" s="17">
        <v>16.600000000000001</v>
      </c>
      <c r="ET33" s="17">
        <v>121</v>
      </c>
      <c r="EU33" s="17">
        <v>0.6</v>
      </c>
      <c r="EV33" s="17">
        <v>99.6</v>
      </c>
      <c r="EW33" s="17">
        <v>98.8</v>
      </c>
      <c r="EX33" s="17">
        <v>88.5</v>
      </c>
      <c r="EY33" s="17">
        <v>16</v>
      </c>
      <c r="EZ33" s="17">
        <v>9.8000000000000007</v>
      </c>
      <c r="FA33" s="17">
        <v>19.899999999999999</v>
      </c>
      <c r="FB33" s="17">
        <v>8.9</v>
      </c>
      <c r="FC33" s="17">
        <v>43</v>
      </c>
      <c r="FD33" s="17">
        <v>12.9</v>
      </c>
      <c r="FE33" s="17">
        <v>16.7</v>
      </c>
      <c r="FF33" s="17"/>
      <c r="FG33" s="17"/>
      <c r="FH33" s="17">
        <v>7423.0709999999999</v>
      </c>
      <c r="FI33" s="15"/>
      <c r="FJ33" s="17">
        <v>24.19829</v>
      </c>
      <c r="FK33" s="17">
        <v>6.6639999999999997</v>
      </c>
      <c r="FL33" s="17"/>
      <c r="FM33" s="17">
        <v>13.2</v>
      </c>
      <c r="FN33" s="17">
        <v>26.725639999999999</v>
      </c>
      <c r="FO33" s="17">
        <v>18.910699999999999</v>
      </c>
      <c r="FP33" s="17">
        <v>11</v>
      </c>
      <c r="FQ33" s="17">
        <v>15.8</v>
      </c>
      <c r="FR33" s="17">
        <v>116.49863000000001</v>
      </c>
    </row>
    <row r="34" spans="1:174" ht="24" customHeight="1" x14ac:dyDescent="0.3">
      <c r="A34" s="18" t="s">
        <v>38</v>
      </c>
      <c r="B34" s="18" t="s">
        <v>848</v>
      </c>
      <c r="C34" s="19"/>
      <c r="D34" s="19">
        <v>639.1</v>
      </c>
      <c r="E34" s="19">
        <v>216.6</v>
      </c>
      <c r="F34" s="19">
        <v>0</v>
      </c>
      <c r="G34" s="19">
        <v>0</v>
      </c>
      <c r="H34" s="19">
        <v>89.9</v>
      </c>
      <c r="I34" s="19">
        <v>185.4</v>
      </c>
      <c r="J34" s="19"/>
      <c r="K34" s="19"/>
      <c r="L34" s="19">
        <v>122.5</v>
      </c>
      <c r="M34" s="19">
        <v>122.3</v>
      </c>
      <c r="N34" s="19">
        <v>121.8</v>
      </c>
      <c r="O34" s="19">
        <v>234.8</v>
      </c>
      <c r="P34" s="19">
        <v>206.2</v>
      </c>
      <c r="Q34" s="19">
        <v>108.8</v>
      </c>
      <c r="R34" s="19">
        <v>548.1</v>
      </c>
      <c r="S34" s="19">
        <v>5.4</v>
      </c>
      <c r="T34" s="19"/>
      <c r="U34" s="19"/>
      <c r="V34" s="19"/>
      <c r="W34" s="19"/>
      <c r="X34" s="19">
        <v>162.30000000000001</v>
      </c>
      <c r="Y34" s="19">
        <v>6.8159999999999998</v>
      </c>
      <c r="Z34" s="19">
        <v>4.8650000000000002</v>
      </c>
      <c r="AA34" s="19">
        <v>0</v>
      </c>
      <c r="AB34" s="19">
        <v>6.9</v>
      </c>
      <c r="AC34" s="19">
        <v>11</v>
      </c>
      <c r="AD34" s="19">
        <v>71.3</v>
      </c>
      <c r="AE34" s="19"/>
      <c r="AF34" s="19"/>
      <c r="AG34" s="19"/>
      <c r="AH34" s="19"/>
      <c r="AI34" s="19">
        <v>55</v>
      </c>
      <c r="AJ34" s="19">
        <v>222.3</v>
      </c>
      <c r="AK34" s="19"/>
      <c r="AL34" s="19"/>
      <c r="AM34" s="19"/>
      <c r="AN34" s="19">
        <v>6.5</v>
      </c>
      <c r="AO34" s="19">
        <v>230.7</v>
      </c>
      <c r="AP34" s="19">
        <v>54.6</v>
      </c>
      <c r="AQ34" s="19">
        <v>117.6</v>
      </c>
      <c r="AR34" s="19">
        <v>29.9</v>
      </c>
      <c r="AS34" s="19">
        <v>18.600000000000001</v>
      </c>
      <c r="AT34" s="19">
        <v>19.7</v>
      </c>
      <c r="AU34" s="19">
        <v>88.6</v>
      </c>
      <c r="AV34" s="19">
        <v>178.8</v>
      </c>
      <c r="AW34" s="19">
        <v>0</v>
      </c>
      <c r="AX34" s="19">
        <v>89.2</v>
      </c>
      <c r="AY34" s="19">
        <v>106.2</v>
      </c>
      <c r="AZ34" s="19">
        <v>8.1</v>
      </c>
      <c r="BA34" s="19">
        <v>3.5</v>
      </c>
      <c r="BB34" s="19">
        <v>22.9</v>
      </c>
      <c r="BC34" s="19">
        <v>43.5</v>
      </c>
      <c r="BD34" s="19">
        <v>3.8</v>
      </c>
      <c r="BE34" s="19">
        <v>22</v>
      </c>
      <c r="BF34" s="19">
        <v>126.7</v>
      </c>
      <c r="BG34" s="19"/>
      <c r="BH34" s="19"/>
      <c r="BI34" s="19"/>
      <c r="BJ34" s="19"/>
      <c r="BK34" s="19"/>
      <c r="BL34" s="19">
        <v>45.2</v>
      </c>
      <c r="BM34" s="19"/>
      <c r="BN34" s="19"/>
      <c r="BO34" s="19"/>
      <c r="BP34" s="19">
        <v>87.5</v>
      </c>
      <c r="BQ34" s="19">
        <v>0</v>
      </c>
      <c r="BR34" s="19">
        <v>170.1</v>
      </c>
      <c r="BS34" s="19">
        <v>200</v>
      </c>
      <c r="BT34" s="19">
        <v>185.4</v>
      </c>
      <c r="BU34" s="19">
        <v>0</v>
      </c>
      <c r="BV34" s="19"/>
      <c r="BW34" s="19"/>
      <c r="BX34" s="19"/>
      <c r="BY34" s="19"/>
      <c r="BZ34" s="19"/>
      <c r="CA34" s="19"/>
      <c r="CB34" s="19"/>
      <c r="CC34" s="19">
        <v>4.2</v>
      </c>
      <c r="CD34" s="19">
        <v>39.799999999999997</v>
      </c>
      <c r="CE34" s="19">
        <v>114.1</v>
      </c>
      <c r="CF34" s="19">
        <v>65.099999999999994</v>
      </c>
      <c r="CG34" s="19">
        <v>78.900000000000006</v>
      </c>
      <c r="CH34" s="19">
        <v>29.7</v>
      </c>
      <c r="CI34" s="19"/>
      <c r="CJ34" s="19"/>
      <c r="CK34" s="19"/>
      <c r="CL34" s="19">
        <v>102.1</v>
      </c>
      <c r="CM34" s="19">
        <v>101.8</v>
      </c>
      <c r="CN34" s="19">
        <v>121.9</v>
      </c>
      <c r="CO34" s="19"/>
      <c r="CP34" s="19"/>
      <c r="CQ34" s="19"/>
      <c r="CR34" s="19"/>
      <c r="CS34" s="19"/>
      <c r="CT34" s="19"/>
      <c r="CU34" s="19"/>
      <c r="CV34" s="19">
        <v>1.2</v>
      </c>
      <c r="CW34" s="19">
        <v>111.5</v>
      </c>
      <c r="CX34" s="19">
        <v>71.3</v>
      </c>
      <c r="CY34" s="19">
        <v>17.2</v>
      </c>
      <c r="CZ34" s="19">
        <v>0.4</v>
      </c>
      <c r="DA34" s="19">
        <v>20</v>
      </c>
      <c r="DB34" s="19">
        <v>10</v>
      </c>
      <c r="DC34" s="19">
        <v>5.3</v>
      </c>
      <c r="DD34" s="19">
        <v>0.9</v>
      </c>
      <c r="DE34" s="19">
        <v>1.6</v>
      </c>
      <c r="DF34" s="19">
        <v>4.5</v>
      </c>
      <c r="DG34" s="19">
        <v>11.5</v>
      </c>
      <c r="DH34" s="19">
        <v>20</v>
      </c>
      <c r="DI34" s="19">
        <v>18.2</v>
      </c>
      <c r="DJ34" s="19"/>
      <c r="DK34" s="19">
        <v>18.600000000000001</v>
      </c>
      <c r="DL34" s="19">
        <v>13.2</v>
      </c>
      <c r="DM34" s="19">
        <v>15.5</v>
      </c>
      <c r="DN34" s="19">
        <v>29.1</v>
      </c>
      <c r="DO34" s="19">
        <v>82.6</v>
      </c>
      <c r="DP34" s="19">
        <v>4.4000000000000004</v>
      </c>
      <c r="DQ34" s="19">
        <v>1.1000000000000001</v>
      </c>
      <c r="DR34" s="19">
        <v>2.2000000000000002</v>
      </c>
      <c r="DS34" s="19">
        <v>1.4</v>
      </c>
      <c r="DT34" s="19">
        <v>15.8</v>
      </c>
      <c r="DU34" s="19">
        <v>3.2</v>
      </c>
      <c r="DV34" s="19">
        <v>11.6</v>
      </c>
      <c r="DW34" s="19">
        <v>1.9</v>
      </c>
      <c r="DX34" s="19">
        <v>0</v>
      </c>
      <c r="DY34" s="19">
        <v>10.8</v>
      </c>
      <c r="DZ34" s="19">
        <v>5.7</v>
      </c>
      <c r="EA34" s="19">
        <v>8</v>
      </c>
      <c r="EB34" s="19">
        <v>10.6</v>
      </c>
      <c r="EC34" s="19">
        <v>20</v>
      </c>
      <c r="ED34" s="19">
        <v>24.1</v>
      </c>
      <c r="EE34" s="19">
        <v>53.3</v>
      </c>
      <c r="EF34" s="19">
        <v>29.6</v>
      </c>
      <c r="EG34" s="19">
        <v>59.4</v>
      </c>
      <c r="EH34" s="19">
        <v>55.5</v>
      </c>
      <c r="EI34" s="19">
        <v>8.4</v>
      </c>
      <c r="EJ34" s="19">
        <v>7.3</v>
      </c>
      <c r="EK34" s="19"/>
      <c r="EL34" s="19">
        <v>3.8</v>
      </c>
      <c r="EM34" s="19">
        <v>8.6</v>
      </c>
      <c r="EN34" s="19">
        <v>12.4</v>
      </c>
      <c r="EO34" s="19">
        <v>13.2</v>
      </c>
      <c r="EP34" s="19">
        <v>13.5</v>
      </c>
      <c r="EQ34" s="19">
        <v>14.7</v>
      </c>
      <c r="ER34" s="19">
        <v>222.5</v>
      </c>
      <c r="ES34" s="19">
        <v>16.899999999999999</v>
      </c>
      <c r="ET34" s="19">
        <v>122.6</v>
      </c>
      <c r="EU34" s="19">
        <v>0.6</v>
      </c>
      <c r="EV34" s="19">
        <v>87.4</v>
      </c>
      <c r="EW34" s="19">
        <v>90.7</v>
      </c>
      <c r="EX34" s="19">
        <v>89.4</v>
      </c>
      <c r="EY34" s="19">
        <v>16.8</v>
      </c>
      <c r="EZ34" s="19">
        <v>9.6</v>
      </c>
      <c r="FA34" s="19">
        <v>20</v>
      </c>
      <c r="FB34" s="19">
        <v>8.8000000000000007</v>
      </c>
      <c r="FC34" s="19">
        <v>43</v>
      </c>
      <c r="FD34" s="19">
        <v>12.9</v>
      </c>
      <c r="FE34" s="19">
        <v>16.7</v>
      </c>
      <c r="FF34" s="19"/>
      <c r="FG34" s="19"/>
      <c r="FH34" s="19">
        <v>7269.0810000000001</v>
      </c>
      <c r="FI34" s="15"/>
      <c r="FJ34" s="19">
        <v>24.200150000000001</v>
      </c>
      <c r="FK34" s="19">
        <v>6.6630000000000003</v>
      </c>
      <c r="FL34" s="19"/>
      <c r="FM34" s="19">
        <v>13.2</v>
      </c>
      <c r="FN34" s="19">
        <v>26.619710000000001</v>
      </c>
      <c r="FO34" s="19">
        <v>18.911919999999999</v>
      </c>
      <c r="FP34" s="19">
        <v>11</v>
      </c>
      <c r="FQ34" s="19">
        <v>16.2</v>
      </c>
      <c r="FR34" s="19">
        <v>116.79478</v>
      </c>
    </row>
    <row r="35" spans="1:174" ht="24" customHeight="1" x14ac:dyDescent="0.3">
      <c r="A35" s="13" t="s">
        <v>38</v>
      </c>
      <c r="B35" s="13" t="s">
        <v>849</v>
      </c>
      <c r="C35" s="14"/>
      <c r="D35" s="14">
        <v>645.29999999999995</v>
      </c>
      <c r="E35" s="14">
        <v>218.9</v>
      </c>
      <c r="F35" s="14">
        <v>0</v>
      </c>
      <c r="G35" s="14">
        <v>0</v>
      </c>
      <c r="H35" s="14">
        <v>87.1</v>
      </c>
      <c r="I35" s="14">
        <v>182.4</v>
      </c>
      <c r="J35" s="14"/>
      <c r="K35" s="14"/>
      <c r="L35" s="14">
        <v>107.3</v>
      </c>
      <c r="M35" s="14">
        <v>106.1</v>
      </c>
      <c r="N35" s="14">
        <v>106.6</v>
      </c>
      <c r="O35" s="14">
        <v>212.4</v>
      </c>
      <c r="P35" s="14">
        <v>207.5</v>
      </c>
      <c r="Q35" s="14">
        <v>109.6</v>
      </c>
      <c r="R35" s="14">
        <v>556.20000000000005</v>
      </c>
      <c r="S35" s="14">
        <v>5.3</v>
      </c>
      <c r="T35" s="14"/>
      <c r="U35" s="14"/>
      <c r="V35" s="14"/>
      <c r="W35" s="14"/>
      <c r="X35" s="14">
        <v>163.5</v>
      </c>
      <c r="Y35" s="14">
        <v>6.9779999999999998</v>
      </c>
      <c r="Z35" s="14">
        <v>4.9669999999999996</v>
      </c>
      <c r="AA35" s="14">
        <v>0</v>
      </c>
      <c r="AB35" s="14">
        <v>6.9</v>
      </c>
      <c r="AC35" s="14">
        <v>11</v>
      </c>
      <c r="AD35" s="14">
        <v>90.4</v>
      </c>
      <c r="AE35" s="14"/>
      <c r="AF35" s="14"/>
      <c r="AG35" s="14"/>
      <c r="AH35" s="14"/>
      <c r="AI35" s="14">
        <v>54.8</v>
      </c>
      <c r="AJ35" s="14">
        <v>195.7</v>
      </c>
      <c r="AK35" s="14"/>
      <c r="AL35" s="14"/>
      <c r="AM35" s="14"/>
      <c r="AN35" s="14">
        <v>6.5</v>
      </c>
      <c r="AO35" s="14">
        <v>228.7</v>
      </c>
      <c r="AP35" s="14">
        <v>53.4</v>
      </c>
      <c r="AQ35" s="14">
        <v>127.2</v>
      </c>
      <c r="AR35" s="14">
        <v>28.1</v>
      </c>
      <c r="AS35" s="14">
        <v>18.5</v>
      </c>
      <c r="AT35" s="14">
        <v>19.7</v>
      </c>
      <c r="AU35" s="14">
        <v>93.5</v>
      </c>
      <c r="AV35" s="14">
        <v>176.9</v>
      </c>
      <c r="AW35" s="14">
        <v>0</v>
      </c>
      <c r="AX35" s="14">
        <v>89.8</v>
      </c>
      <c r="AY35" s="14">
        <v>105.7</v>
      </c>
      <c r="AZ35" s="14">
        <v>8.1999999999999993</v>
      </c>
      <c r="BA35" s="14">
        <v>3.5</v>
      </c>
      <c r="BB35" s="14">
        <v>22.2</v>
      </c>
      <c r="BC35" s="14">
        <v>42.6</v>
      </c>
      <c r="BD35" s="14">
        <v>3.8</v>
      </c>
      <c r="BE35" s="14">
        <v>21.1</v>
      </c>
      <c r="BF35" s="14">
        <v>127.4</v>
      </c>
      <c r="BG35" s="14"/>
      <c r="BH35" s="14"/>
      <c r="BI35" s="14"/>
      <c r="BJ35" s="14"/>
      <c r="BK35" s="14"/>
      <c r="BL35" s="14">
        <v>45.3</v>
      </c>
      <c r="BM35" s="14"/>
      <c r="BN35" s="14"/>
      <c r="BO35" s="14"/>
      <c r="BP35" s="14">
        <v>87.2</v>
      </c>
      <c r="BQ35" s="14">
        <v>0</v>
      </c>
      <c r="BR35" s="14">
        <v>171.3</v>
      </c>
      <c r="BS35" s="14">
        <v>200</v>
      </c>
      <c r="BT35" s="14">
        <v>184.9</v>
      </c>
      <c r="BU35" s="14">
        <v>0</v>
      </c>
      <c r="BV35" s="14"/>
      <c r="BW35" s="14"/>
      <c r="BX35" s="14"/>
      <c r="BY35" s="14"/>
      <c r="BZ35" s="14"/>
      <c r="CA35" s="14"/>
      <c r="CB35" s="14"/>
      <c r="CC35" s="14">
        <v>4.2</v>
      </c>
      <c r="CD35" s="14">
        <v>156.19999999999999</v>
      </c>
      <c r="CE35" s="14">
        <v>112.5</v>
      </c>
      <c r="CF35" s="14">
        <v>64.900000000000006</v>
      </c>
      <c r="CG35" s="14">
        <v>78.900000000000006</v>
      </c>
      <c r="CH35" s="14">
        <v>29.5</v>
      </c>
      <c r="CI35" s="14"/>
      <c r="CJ35" s="14"/>
      <c r="CK35" s="14"/>
      <c r="CL35" s="14">
        <v>146.4</v>
      </c>
      <c r="CM35" s="14">
        <v>147.1</v>
      </c>
      <c r="CN35" s="14">
        <v>149.6</v>
      </c>
      <c r="CO35" s="14"/>
      <c r="CP35" s="14"/>
      <c r="CQ35" s="14"/>
      <c r="CR35" s="14"/>
      <c r="CS35" s="14"/>
      <c r="CT35" s="14"/>
      <c r="CU35" s="14"/>
      <c r="CV35" s="14">
        <v>1.2</v>
      </c>
      <c r="CW35" s="14">
        <v>108.8</v>
      </c>
      <c r="CX35" s="14">
        <v>71.3</v>
      </c>
      <c r="CY35" s="14">
        <v>16.5</v>
      </c>
      <c r="CZ35" s="14">
        <v>0.4</v>
      </c>
      <c r="DA35" s="14">
        <v>20</v>
      </c>
      <c r="DB35" s="14">
        <v>9.8000000000000007</v>
      </c>
      <c r="DC35" s="14">
        <v>5.5</v>
      </c>
      <c r="DD35" s="14">
        <v>0.9</v>
      </c>
      <c r="DE35" s="14">
        <v>1.6</v>
      </c>
      <c r="DF35" s="14">
        <v>4.5</v>
      </c>
      <c r="DG35" s="14">
        <v>11.4</v>
      </c>
      <c r="DH35" s="14">
        <v>20</v>
      </c>
      <c r="DI35" s="14">
        <v>18.3</v>
      </c>
      <c r="DJ35" s="14"/>
      <c r="DK35" s="14">
        <v>18.600000000000001</v>
      </c>
      <c r="DL35" s="14">
        <v>13.2</v>
      </c>
      <c r="DM35" s="14">
        <v>15.8</v>
      </c>
      <c r="DN35" s="14">
        <v>29.5</v>
      </c>
      <c r="DO35" s="14">
        <v>83.1</v>
      </c>
      <c r="DP35" s="14">
        <v>4.4000000000000004</v>
      </c>
      <c r="DQ35" s="14">
        <v>1.1000000000000001</v>
      </c>
      <c r="DR35" s="14">
        <v>2.2000000000000002</v>
      </c>
      <c r="DS35" s="14">
        <v>1.3</v>
      </c>
      <c r="DT35" s="14">
        <v>15.9</v>
      </c>
      <c r="DU35" s="14">
        <v>3.2</v>
      </c>
      <c r="DV35" s="14">
        <v>11.3</v>
      </c>
      <c r="DW35" s="14">
        <v>1.9</v>
      </c>
      <c r="DX35" s="14">
        <v>0</v>
      </c>
      <c r="DY35" s="14">
        <v>10.6</v>
      </c>
      <c r="DZ35" s="14">
        <v>5.9</v>
      </c>
      <c r="EA35" s="14">
        <v>8.1</v>
      </c>
      <c r="EB35" s="14">
        <v>10.9</v>
      </c>
      <c r="EC35" s="14">
        <v>20</v>
      </c>
      <c r="ED35" s="14">
        <v>22</v>
      </c>
      <c r="EE35" s="14">
        <v>51.4</v>
      </c>
      <c r="EF35" s="14">
        <v>29.6</v>
      </c>
      <c r="EG35" s="14">
        <v>65.900000000000006</v>
      </c>
      <c r="EH35" s="14">
        <v>57.1</v>
      </c>
      <c r="EI35" s="14">
        <v>8.6999999999999993</v>
      </c>
      <c r="EJ35" s="14">
        <v>8.8000000000000007</v>
      </c>
      <c r="EK35" s="14"/>
      <c r="EL35" s="14">
        <v>3.8</v>
      </c>
      <c r="EM35" s="14">
        <v>8.6</v>
      </c>
      <c r="EN35" s="14">
        <v>12.4</v>
      </c>
      <c r="EO35" s="14">
        <v>13.2</v>
      </c>
      <c r="EP35" s="14">
        <v>13.5</v>
      </c>
      <c r="EQ35" s="14">
        <v>15.6</v>
      </c>
      <c r="ER35" s="14">
        <v>111.7</v>
      </c>
      <c r="ES35" s="14">
        <v>17.2</v>
      </c>
      <c r="ET35" s="14">
        <v>123.3</v>
      </c>
      <c r="EU35" s="14">
        <v>0.6</v>
      </c>
      <c r="EV35" s="14">
        <v>92.3</v>
      </c>
      <c r="EW35" s="14">
        <v>92.7</v>
      </c>
      <c r="EX35" s="14">
        <v>90.1</v>
      </c>
      <c r="EY35" s="14">
        <v>16.899999999999999</v>
      </c>
      <c r="EZ35" s="14">
        <v>9.8000000000000007</v>
      </c>
      <c r="FA35" s="14">
        <v>20</v>
      </c>
      <c r="FB35" s="14">
        <v>9.9</v>
      </c>
      <c r="FC35" s="14">
        <v>43</v>
      </c>
      <c r="FD35" s="14">
        <v>12.9</v>
      </c>
      <c r="FE35" s="14">
        <v>17</v>
      </c>
      <c r="FF35" s="14"/>
      <c r="FG35" s="14"/>
      <c r="FH35" s="14">
        <v>7348.9449999999997</v>
      </c>
      <c r="FI35" s="15"/>
      <c r="FJ35" s="14">
        <v>24.082129999999999</v>
      </c>
      <c r="FK35" s="14">
        <v>5.024</v>
      </c>
      <c r="FL35" s="14"/>
      <c r="FM35" s="14">
        <v>13.2</v>
      </c>
      <c r="FN35" s="14">
        <v>26.480409999999999</v>
      </c>
      <c r="FO35" s="14">
        <v>18.917649999999998</v>
      </c>
      <c r="FP35" s="14">
        <v>11.1</v>
      </c>
      <c r="FQ35" s="14">
        <v>16.3</v>
      </c>
      <c r="FR35" s="14">
        <v>115.10419</v>
      </c>
    </row>
    <row r="36" spans="1:174" ht="24" customHeight="1" x14ac:dyDescent="0.3">
      <c r="A36" s="16" t="s">
        <v>38</v>
      </c>
      <c r="B36" s="16" t="s">
        <v>850</v>
      </c>
      <c r="C36" s="17"/>
      <c r="D36" s="17">
        <v>647.4</v>
      </c>
      <c r="E36" s="17">
        <v>217.7</v>
      </c>
      <c r="F36" s="17">
        <v>0</v>
      </c>
      <c r="G36" s="17">
        <v>0</v>
      </c>
      <c r="H36" s="17">
        <v>90.4</v>
      </c>
      <c r="I36" s="17">
        <v>182.2</v>
      </c>
      <c r="J36" s="17"/>
      <c r="K36" s="17"/>
      <c r="L36" s="17">
        <v>107.1</v>
      </c>
      <c r="M36" s="17">
        <v>104.8</v>
      </c>
      <c r="N36" s="17">
        <v>108.5</v>
      </c>
      <c r="O36" s="17">
        <v>204.3</v>
      </c>
      <c r="P36" s="17">
        <v>206</v>
      </c>
      <c r="Q36" s="17">
        <v>109</v>
      </c>
      <c r="R36" s="17">
        <v>556.1</v>
      </c>
      <c r="S36" s="17">
        <v>5.2</v>
      </c>
      <c r="T36" s="17"/>
      <c r="U36" s="17"/>
      <c r="V36" s="17"/>
      <c r="W36" s="17"/>
      <c r="X36" s="17">
        <v>167.4</v>
      </c>
      <c r="Y36" s="17">
        <v>7.3620000000000001</v>
      </c>
      <c r="Z36" s="17">
        <v>5.0599999999999996</v>
      </c>
      <c r="AA36" s="17">
        <v>0</v>
      </c>
      <c r="AB36" s="17">
        <v>6.9</v>
      </c>
      <c r="AC36" s="17">
        <v>11</v>
      </c>
      <c r="AD36" s="17">
        <v>89.8</v>
      </c>
      <c r="AE36" s="17"/>
      <c r="AF36" s="17"/>
      <c r="AG36" s="17"/>
      <c r="AH36" s="17"/>
      <c r="AI36" s="17">
        <v>55.6</v>
      </c>
      <c r="AJ36" s="17">
        <v>148.69999999999999</v>
      </c>
      <c r="AK36" s="17"/>
      <c r="AL36" s="17"/>
      <c r="AM36" s="17"/>
      <c r="AN36" s="17">
        <v>6.5</v>
      </c>
      <c r="AO36" s="17">
        <v>229.1</v>
      </c>
      <c r="AP36" s="17">
        <v>53.9</v>
      </c>
      <c r="AQ36" s="17">
        <v>122.1</v>
      </c>
      <c r="AR36" s="17">
        <v>28.5</v>
      </c>
      <c r="AS36" s="17">
        <v>18.600000000000001</v>
      </c>
      <c r="AT36" s="17">
        <v>19.7</v>
      </c>
      <c r="AU36" s="17">
        <v>88</v>
      </c>
      <c r="AV36" s="17">
        <v>182.9</v>
      </c>
      <c r="AW36" s="17">
        <v>0</v>
      </c>
      <c r="AX36" s="17">
        <v>88.7</v>
      </c>
      <c r="AY36" s="17">
        <v>108.3</v>
      </c>
      <c r="AZ36" s="17">
        <v>8.1</v>
      </c>
      <c r="BA36" s="17">
        <v>3.5</v>
      </c>
      <c r="BB36" s="17">
        <v>23.3</v>
      </c>
      <c r="BC36" s="17">
        <v>43.5</v>
      </c>
      <c r="BD36" s="17">
        <v>3.8</v>
      </c>
      <c r="BE36" s="17">
        <v>21.4</v>
      </c>
      <c r="BF36" s="17">
        <v>128.1</v>
      </c>
      <c r="BG36" s="17"/>
      <c r="BH36" s="17"/>
      <c r="BI36" s="17"/>
      <c r="BJ36" s="17"/>
      <c r="BK36" s="17"/>
      <c r="BL36" s="17">
        <v>44.8</v>
      </c>
      <c r="BM36" s="17"/>
      <c r="BN36" s="17"/>
      <c r="BO36" s="17"/>
      <c r="BP36" s="17">
        <v>87.4</v>
      </c>
      <c r="BQ36" s="17">
        <v>0</v>
      </c>
      <c r="BR36" s="17">
        <v>169.8</v>
      </c>
      <c r="BS36" s="17">
        <v>200</v>
      </c>
      <c r="BT36" s="17">
        <v>184.9</v>
      </c>
      <c r="BU36" s="17">
        <v>0</v>
      </c>
      <c r="BV36" s="17"/>
      <c r="BW36" s="17"/>
      <c r="BX36" s="17"/>
      <c r="BY36" s="17"/>
      <c r="BZ36" s="17"/>
      <c r="CA36" s="17"/>
      <c r="CB36" s="17"/>
      <c r="CC36" s="17">
        <v>4.2</v>
      </c>
      <c r="CD36" s="17">
        <v>80</v>
      </c>
      <c r="CE36" s="17">
        <v>102.6</v>
      </c>
      <c r="CF36" s="17">
        <v>65.599999999999994</v>
      </c>
      <c r="CG36" s="17">
        <v>79.599999999999994</v>
      </c>
      <c r="CH36" s="17">
        <v>30.3</v>
      </c>
      <c r="CI36" s="17"/>
      <c r="CJ36" s="17"/>
      <c r="CK36" s="17"/>
      <c r="CL36" s="17">
        <v>101.6</v>
      </c>
      <c r="CM36" s="17">
        <v>102</v>
      </c>
      <c r="CN36" s="17">
        <v>122.1</v>
      </c>
      <c r="CO36" s="17"/>
      <c r="CP36" s="17"/>
      <c r="CQ36" s="17"/>
      <c r="CR36" s="17"/>
      <c r="CS36" s="17"/>
      <c r="CT36" s="17"/>
      <c r="CU36" s="17"/>
      <c r="CV36" s="17">
        <v>1.2</v>
      </c>
      <c r="CW36" s="17">
        <v>115</v>
      </c>
      <c r="CX36" s="17">
        <v>71.7</v>
      </c>
      <c r="CY36" s="17">
        <v>15.9</v>
      </c>
      <c r="CZ36" s="17">
        <v>0.4</v>
      </c>
      <c r="DA36" s="17">
        <v>20</v>
      </c>
      <c r="DB36" s="17">
        <v>10</v>
      </c>
      <c r="DC36" s="17">
        <v>5.4</v>
      </c>
      <c r="DD36" s="17">
        <v>0.9</v>
      </c>
      <c r="DE36" s="17">
        <v>1.5</v>
      </c>
      <c r="DF36" s="17">
        <v>4.5999999999999996</v>
      </c>
      <c r="DG36" s="17">
        <v>11.9</v>
      </c>
      <c r="DH36" s="17">
        <v>20</v>
      </c>
      <c r="DI36" s="17">
        <v>18.3</v>
      </c>
      <c r="DJ36" s="17"/>
      <c r="DK36" s="17">
        <v>18.600000000000001</v>
      </c>
      <c r="DL36" s="17">
        <v>13.4</v>
      </c>
      <c r="DM36" s="17">
        <v>16.100000000000001</v>
      </c>
      <c r="DN36" s="17">
        <v>29.6</v>
      </c>
      <c r="DO36" s="17">
        <v>86.4</v>
      </c>
      <c r="DP36" s="17">
        <v>4.4000000000000004</v>
      </c>
      <c r="DQ36" s="17">
        <v>1.1000000000000001</v>
      </c>
      <c r="DR36" s="17">
        <v>2.2000000000000002</v>
      </c>
      <c r="DS36" s="17">
        <v>1.3</v>
      </c>
      <c r="DT36" s="17">
        <v>16</v>
      </c>
      <c r="DU36" s="17">
        <v>3.2</v>
      </c>
      <c r="DV36" s="17">
        <v>11.1</v>
      </c>
      <c r="DW36" s="17">
        <v>1.9</v>
      </c>
      <c r="DX36" s="17">
        <v>0</v>
      </c>
      <c r="DY36" s="17">
        <v>10.199999999999999</v>
      </c>
      <c r="DZ36" s="17">
        <v>5.9</v>
      </c>
      <c r="EA36" s="17">
        <v>8.1999999999999993</v>
      </c>
      <c r="EB36" s="17">
        <v>11.2</v>
      </c>
      <c r="EC36" s="17">
        <v>19.8</v>
      </c>
      <c r="ED36" s="17">
        <v>26.1</v>
      </c>
      <c r="EE36" s="17">
        <v>57.3</v>
      </c>
      <c r="EF36" s="17">
        <v>29.8</v>
      </c>
      <c r="EG36" s="17">
        <v>58.7</v>
      </c>
      <c r="EH36" s="17">
        <v>51.3</v>
      </c>
      <c r="EI36" s="17">
        <v>7.7</v>
      </c>
      <c r="EJ36" s="17">
        <v>7.5</v>
      </c>
      <c r="EK36" s="17"/>
      <c r="EL36" s="17">
        <v>3.8</v>
      </c>
      <c r="EM36" s="17">
        <v>8.5</v>
      </c>
      <c r="EN36" s="17">
        <v>12.4</v>
      </c>
      <c r="EO36" s="17">
        <v>13.2</v>
      </c>
      <c r="EP36" s="17">
        <v>13.5</v>
      </c>
      <c r="EQ36" s="17">
        <v>14.8</v>
      </c>
      <c r="ER36" s="17">
        <v>224.6</v>
      </c>
      <c r="ES36" s="17">
        <v>16.600000000000001</v>
      </c>
      <c r="ET36" s="17">
        <v>124.5</v>
      </c>
      <c r="EU36" s="17">
        <v>0.6</v>
      </c>
      <c r="EV36" s="17">
        <v>102.2</v>
      </c>
      <c r="EW36" s="17">
        <v>108.7</v>
      </c>
      <c r="EX36" s="17">
        <v>90.7</v>
      </c>
      <c r="EY36" s="17">
        <v>16.3</v>
      </c>
      <c r="EZ36" s="17">
        <v>9.8000000000000007</v>
      </c>
      <c r="FA36" s="17">
        <v>19.899999999999999</v>
      </c>
      <c r="FB36" s="17">
        <v>9.5</v>
      </c>
      <c r="FC36" s="17">
        <v>43</v>
      </c>
      <c r="FD36" s="17">
        <v>13</v>
      </c>
      <c r="FE36" s="17">
        <v>17</v>
      </c>
      <c r="FF36" s="17"/>
      <c r="FG36" s="17"/>
      <c r="FH36" s="17">
        <v>7241.8220000000001</v>
      </c>
      <c r="FI36" s="15"/>
      <c r="FJ36" s="17">
        <v>24.08858</v>
      </c>
      <c r="FK36" s="17">
        <v>5.024</v>
      </c>
      <c r="FL36" s="17"/>
      <c r="FM36" s="17">
        <v>13.2</v>
      </c>
      <c r="FN36" s="17">
        <v>26.3232</v>
      </c>
      <c r="FO36" s="17">
        <v>18.9194</v>
      </c>
      <c r="FP36" s="17">
        <v>11</v>
      </c>
      <c r="FQ36" s="17">
        <v>16.2</v>
      </c>
      <c r="FR36" s="17">
        <v>114.75518</v>
      </c>
    </row>
    <row r="37" spans="1:174" ht="24" customHeight="1" x14ac:dyDescent="0.3">
      <c r="A37" s="16" t="s">
        <v>38</v>
      </c>
      <c r="B37" s="16" t="s">
        <v>851</v>
      </c>
      <c r="C37" s="17"/>
      <c r="D37" s="17">
        <v>652.1</v>
      </c>
      <c r="E37" s="17">
        <v>218</v>
      </c>
      <c r="F37" s="17">
        <v>0</v>
      </c>
      <c r="G37" s="17">
        <v>0</v>
      </c>
      <c r="H37" s="17">
        <v>90.1</v>
      </c>
      <c r="I37" s="17">
        <v>183.9</v>
      </c>
      <c r="J37" s="17"/>
      <c r="K37" s="17"/>
      <c r="L37" s="17">
        <v>148.1</v>
      </c>
      <c r="M37" s="17">
        <v>147.9</v>
      </c>
      <c r="N37" s="17">
        <v>148.30000000000001</v>
      </c>
      <c r="O37" s="17">
        <v>226.8</v>
      </c>
      <c r="P37" s="17">
        <v>204.6</v>
      </c>
      <c r="Q37" s="17">
        <v>109.4</v>
      </c>
      <c r="R37" s="17">
        <v>570</v>
      </c>
      <c r="S37" s="17">
        <v>5.5</v>
      </c>
      <c r="T37" s="17"/>
      <c r="U37" s="17"/>
      <c r="V37" s="17"/>
      <c r="W37" s="17"/>
      <c r="X37" s="17">
        <v>154.6</v>
      </c>
      <c r="Y37" s="17">
        <v>7.2670000000000003</v>
      </c>
      <c r="Z37" s="17">
        <v>5.1050000000000004</v>
      </c>
      <c r="AA37" s="17">
        <v>0</v>
      </c>
      <c r="AB37" s="17">
        <v>6.9</v>
      </c>
      <c r="AC37" s="17">
        <v>12.5</v>
      </c>
      <c r="AD37" s="17">
        <v>71.099999999999994</v>
      </c>
      <c r="AE37" s="17"/>
      <c r="AF37" s="17"/>
      <c r="AG37" s="17"/>
      <c r="AH37" s="17"/>
      <c r="AI37" s="17">
        <v>55.4</v>
      </c>
      <c r="AJ37" s="17">
        <v>223.3</v>
      </c>
      <c r="AK37" s="17"/>
      <c r="AL37" s="17"/>
      <c r="AM37" s="17"/>
      <c r="AN37" s="17">
        <v>6.5</v>
      </c>
      <c r="AO37" s="17">
        <v>231.3</v>
      </c>
      <c r="AP37" s="17">
        <v>53.8</v>
      </c>
      <c r="AQ37" s="17">
        <v>134.19999999999999</v>
      </c>
      <c r="AR37" s="17">
        <v>27.2</v>
      </c>
      <c r="AS37" s="17">
        <v>18.7</v>
      </c>
      <c r="AT37" s="17">
        <v>19.7</v>
      </c>
      <c r="AU37" s="17">
        <v>91.9</v>
      </c>
      <c r="AV37" s="17">
        <v>180.1</v>
      </c>
      <c r="AW37" s="17">
        <v>0</v>
      </c>
      <c r="AX37" s="17">
        <v>91.2</v>
      </c>
      <c r="AY37" s="17">
        <v>108.5</v>
      </c>
      <c r="AZ37" s="17">
        <v>8.1</v>
      </c>
      <c r="BA37" s="17">
        <v>3.5</v>
      </c>
      <c r="BB37" s="17">
        <v>23.2</v>
      </c>
      <c r="BC37" s="17">
        <v>43.9</v>
      </c>
      <c r="BD37" s="17">
        <v>3.8</v>
      </c>
      <c r="BE37" s="17">
        <v>21.4</v>
      </c>
      <c r="BF37" s="17">
        <v>39.6</v>
      </c>
      <c r="BG37" s="17"/>
      <c r="BH37" s="17"/>
      <c r="BI37" s="17"/>
      <c r="BJ37" s="17"/>
      <c r="BK37" s="17"/>
      <c r="BL37" s="17">
        <v>45.2</v>
      </c>
      <c r="BM37" s="17"/>
      <c r="BN37" s="17"/>
      <c r="BO37" s="17"/>
      <c r="BP37" s="17">
        <v>87.8</v>
      </c>
      <c r="BQ37" s="17">
        <v>0</v>
      </c>
      <c r="BR37" s="17">
        <v>90.3</v>
      </c>
      <c r="BS37" s="17">
        <v>125.9</v>
      </c>
      <c r="BT37" s="17">
        <v>131.6</v>
      </c>
      <c r="BU37" s="17">
        <v>0</v>
      </c>
      <c r="BV37" s="17"/>
      <c r="BW37" s="17"/>
      <c r="BX37" s="17"/>
      <c r="BY37" s="17"/>
      <c r="BZ37" s="17"/>
      <c r="CA37" s="17"/>
      <c r="CB37" s="17"/>
      <c r="CC37" s="17">
        <v>4.2</v>
      </c>
      <c r="CD37" s="17">
        <v>83</v>
      </c>
      <c r="CE37" s="17">
        <v>118.1</v>
      </c>
      <c r="CF37" s="17">
        <v>60.2</v>
      </c>
      <c r="CG37" s="17">
        <v>76</v>
      </c>
      <c r="CH37" s="17">
        <v>30.1</v>
      </c>
      <c r="CI37" s="17"/>
      <c r="CJ37" s="17"/>
      <c r="CK37" s="17"/>
      <c r="CL37" s="17">
        <v>103</v>
      </c>
      <c r="CM37" s="17">
        <v>103.2</v>
      </c>
      <c r="CN37" s="17">
        <v>123.1</v>
      </c>
      <c r="CO37" s="17"/>
      <c r="CP37" s="17"/>
      <c r="CQ37" s="17"/>
      <c r="CR37" s="17"/>
      <c r="CS37" s="17"/>
      <c r="CT37" s="17"/>
      <c r="CU37" s="17"/>
      <c r="CV37" s="17">
        <v>1.1000000000000001</v>
      </c>
      <c r="CW37" s="17">
        <v>118.3</v>
      </c>
      <c r="CX37" s="17">
        <v>71.599999999999994</v>
      </c>
      <c r="CY37" s="17">
        <v>17.3</v>
      </c>
      <c r="CZ37" s="17">
        <v>0.4</v>
      </c>
      <c r="DA37" s="17">
        <v>19.8</v>
      </c>
      <c r="DB37" s="17">
        <v>9.9</v>
      </c>
      <c r="DC37" s="17">
        <v>5.5</v>
      </c>
      <c r="DD37" s="17">
        <v>0.9</v>
      </c>
      <c r="DE37" s="17">
        <v>1.6</v>
      </c>
      <c r="DF37" s="17">
        <v>4.5999999999999996</v>
      </c>
      <c r="DG37" s="17">
        <v>11.7</v>
      </c>
      <c r="DH37" s="17">
        <v>20</v>
      </c>
      <c r="DI37" s="17">
        <v>18.3</v>
      </c>
      <c r="DJ37" s="17"/>
      <c r="DK37" s="17">
        <v>18.600000000000001</v>
      </c>
      <c r="DL37" s="17">
        <v>13.4</v>
      </c>
      <c r="DM37" s="17">
        <v>16.100000000000001</v>
      </c>
      <c r="DN37" s="17">
        <v>29.7</v>
      </c>
      <c r="DO37" s="17">
        <v>86.8</v>
      </c>
      <c r="DP37" s="17">
        <v>4.4000000000000004</v>
      </c>
      <c r="DQ37" s="17">
        <v>1.1000000000000001</v>
      </c>
      <c r="DR37" s="17">
        <v>2.2000000000000002</v>
      </c>
      <c r="DS37" s="17">
        <v>1.3</v>
      </c>
      <c r="DT37" s="17">
        <v>16.2</v>
      </c>
      <c r="DU37" s="17">
        <v>3.2</v>
      </c>
      <c r="DV37" s="17">
        <v>11.1</v>
      </c>
      <c r="DW37" s="17">
        <v>1.9</v>
      </c>
      <c r="DX37" s="17">
        <v>0</v>
      </c>
      <c r="DY37" s="17">
        <v>10.1</v>
      </c>
      <c r="DZ37" s="17">
        <v>5.9</v>
      </c>
      <c r="EA37" s="17">
        <v>8.1999999999999993</v>
      </c>
      <c r="EB37" s="17">
        <v>11.5</v>
      </c>
      <c r="EC37" s="17">
        <v>19.899999999999999</v>
      </c>
      <c r="ED37" s="17">
        <v>25.9</v>
      </c>
      <c r="EE37" s="17">
        <v>65.7</v>
      </c>
      <c r="EF37" s="17">
        <v>30</v>
      </c>
      <c r="EG37" s="17">
        <v>60.6</v>
      </c>
      <c r="EH37" s="17">
        <v>50.3</v>
      </c>
      <c r="EI37" s="17">
        <v>7.8</v>
      </c>
      <c r="EJ37" s="17">
        <v>6.8</v>
      </c>
      <c r="EK37" s="17"/>
      <c r="EL37" s="17">
        <v>3.8</v>
      </c>
      <c r="EM37" s="17">
        <v>8.4</v>
      </c>
      <c r="EN37" s="17">
        <v>12.4</v>
      </c>
      <c r="EO37" s="17">
        <v>13.2</v>
      </c>
      <c r="EP37" s="17">
        <v>13.5</v>
      </c>
      <c r="EQ37" s="17">
        <v>14.9</v>
      </c>
      <c r="ER37" s="17">
        <v>226.7</v>
      </c>
      <c r="ES37" s="17">
        <v>15.6</v>
      </c>
      <c r="ET37" s="17">
        <v>125.5</v>
      </c>
      <c r="EU37" s="17">
        <v>0.6</v>
      </c>
      <c r="EV37" s="17">
        <v>121.1</v>
      </c>
      <c r="EW37" s="17">
        <v>116.2</v>
      </c>
      <c r="EX37" s="17">
        <v>91.1</v>
      </c>
      <c r="EY37" s="17">
        <v>15.1</v>
      </c>
      <c r="EZ37" s="17">
        <v>9.8000000000000007</v>
      </c>
      <c r="FA37" s="17">
        <v>19.899999999999999</v>
      </c>
      <c r="FB37" s="17">
        <v>9.1999999999999993</v>
      </c>
      <c r="FC37" s="17">
        <v>42.5</v>
      </c>
      <c r="FD37" s="17">
        <v>12.3</v>
      </c>
      <c r="FE37" s="17">
        <v>16.8</v>
      </c>
      <c r="FF37" s="17"/>
      <c r="FG37" s="17"/>
      <c r="FH37" s="17">
        <v>7227.4719999999998</v>
      </c>
      <c r="FI37" s="15"/>
      <c r="FJ37" s="17">
        <v>24.088450000000002</v>
      </c>
      <c r="FK37" s="17">
        <v>3.859</v>
      </c>
      <c r="FL37" s="17"/>
      <c r="FM37" s="17">
        <v>13.2</v>
      </c>
      <c r="FN37" s="17">
        <v>26.150300000000001</v>
      </c>
      <c r="FO37" s="17">
        <v>18.921849999999999</v>
      </c>
      <c r="FP37" s="17">
        <v>11.1</v>
      </c>
      <c r="FQ37" s="17">
        <v>16.3</v>
      </c>
      <c r="FR37" s="17">
        <v>113.61960000000001</v>
      </c>
    </row>
    <row r="38" spans="1:174" ht="24" customHeight="1" x14ac:dyDescent="0.3">
      <c r="A38" s="16" t="s">
        <v>38</v>
      </c>
      <c r="B38" s="16" t="s">
        <v>852</v>
      </c>
      <c r="C38" s="17"/>
      <c r="D38" s="17">
        <v>644.5</v>
      </c>
      <c r="E38" s="17">
        <v>217.5</v>
      </c>
      <c r="F38" s="17">
        <v>0</v>
      </c>
      <c r="G38" s="17">
        <v>0</v>
      </c>
      <c r="H38" s="17">
        <v>91.2</v>
      </c>
      <c r="I38" s="17">
        <v>183.4</v>
      </c>
      <c r="J38" s="17"/>
      <c r="K38" s="17"/>
      <c r="L38" s="17">
        <v>137.80000000000001</v>
      </c>
      <c r="M38" s="17">
        <v>138.19999999999999</v>
      </c>
      <c r="N38" s="17">
        <v>137.9</v>
      </c>
      <c r="O38" s="17">
        <v>245.3</v>
      </c>
      <c r="P38" s="17">
        <v>204.3</v>
      </c>
      <c r="Q38" s="17">
        <v>108.8</v>
      </c>
      <c r="R38" s="17">
        <v>550.70000000000005</v>
      </c>
      <c r="S38" s="17">
        <v>5.4</v>
      </c>
      <c r="T38" s="17"/>
      <c r="U38" s="17"/>
      <c r="V38" s="17"/>
      <c r="W38" s="17"/>
      <c r="X38" s="17">
        <v>167.2</v>
      </c>
      <c r="Y38" s="17">
        <v>7.3369999999999997</v>
      </c>
      <c r="Z38" s="17">
        <v>5.016</v>
      </c>
      <c r="AA38" s="17">
        <v>0</v>
      </c>
      <c r="AB38" s="17">
        <v>6.9</v>
      </c>
      <c r="AC38" s="17">
        <v>12.6</v>
      </c>
      <c r="AD38" s="17">
        <v>69.599999999999994</v>
      </c>
      <c r="AE38" s="17"/>
      <c r="AF38" s="17"/>
      <c r="AG38" s="17"/>
      <c r="AH38" s="17"/>
      <c r="AI38" s="17">
        <v>55.7</v>
      </c>
      <c r="AJ38" s="17">
        <v>222.4</v>
      </c>
      <c r="AK38" s="17"/>
      <c r="AL38" s="17"/>
      <c r="AM38" s="17"/>
      <c r="AN38" s="17">
        <v>6.5</v>
      </c>
      <c r="AO38" s="17">
        <v>230.1</v>
      </c>
      <c r="AP38" s="17">
        <v>53.6</v>
      </c>
      <c r="AQ38" s="17">
        <v>135.4</v>
      </c>
      <c r="AR38" s="17">
        <v>29.4</v>
      </c>
      <c r="AS38" s="17">
        <v>18.7</v>
      </c>
      <c r="AT38" s="17">
        <v>19.7</v>
      </c>
      <c r="AU38" s="17">
        <v>90.5</v>
      </c>
      <c r="AV38" s="17">
        <v>183.1</v>
      </c>
      <c r="AW38" s="17">
        <v>0</v>
      </c>
      <c r="AX38" s="17">
        <v>89.1</v>
      </c>
      <c r="AY38" s="17">
        <v>108.5</v>
      </c>
      <c r="AZ38" s="17">
        <v>8.1</v>
      </c>
      <c r="BA38" s="17">
        <v>3.5</v>
      </c>
      <c r="BB38" s="17">
        <v>23.5</v>
      </c>
      <c r="BC38" s="17">
        <v>44.1</v>
      </c>
      <c r="BD38" s="17">
        <v>3.8</v>
      </c>
      <c r="BE38" s="17">
        <v>22.6</v>
      </c>
      <c r="BF38" s="17">
        <v>100.5</v>
      </c>
      <c r="BG38" s="17"/>
      <c r="BH38" s="17"/>
      <c r="BI38" s="17"/>
      <c r="BJ38" s="17"/>
      <c r="BK38" s="17"/>
      <c r="BL38" s="17">
        <v>44.9</v>
      </c>
      <c r="BM38" s="17"/>
      <c r="BN38" s="17"/>
      <c r="BO38" s="17"/>
      <c r="BP38" s="17">
        <v>88.1</v>
      </c>
      <c r="BQ38" s="17">
        <v>0</v>
      </c>
      <c r="BR38" s="17">
        <v>81.599999999999994</v>
      </c>
      <c r="BS38" s="17">
        <v>81.8</v>
      </c>
      <c r="BT38" s="17">
        <v>110.3</v>
      </c>
      <c r="BU38" s="17">
        <v>0</v>
      </c>
      <c r="BV38" s="17"/>
      <c r="BW38" s="17"/>
      <c r="BX38" s="17"/>
      <c r="BY38" s="17"/>
      <c r="BZ38" s="17"/>
      <c r="CA38" s="17"/>
      <c r="CB38" s="17"/>
      <c r="CC38" s="17">
        <v>4.2</v>
      </c>
      <c r="CD38" s="17">
        <v>79.099999999999994</v>
      </c>
      <c r="CE38" s="17">
        <v>121.4</v>
      </c>
      <c r="CF38" s="17">
        <v>64.2</v>
      </c>
      <c r="CG38" s="17">
        <v>75.599999999999994</v>
      </c>
      <c r="CH38" s="17">
        <v>30.3</v>
      </c>
      <c r="CI38" s="17"/>
      <c r="CJ38" s="17"/>
      <c r="CK38" s="17"/>
      <c r="CL38" s="17">
        <v>102.2</v>
      </c>
      <c r="CM38" s="17">
        <v>101.8</v>
      </c>
      <c r="CN38" s="17">
        <v>121.5</v>
      </c>
      <c r="CO38" s="17"/>
      <c r="CP38" s="17"/>
      <c r="CQ38" s="17"/>
      <c r="CR38" s="17"/>
      <c r="CS38" s="17"/>
      <c r="CT38" s="17"/>
      <c r="CU38" s="17"/>
      <c r="CV38" s="17">
        <v>1.1000000000000001</v>
      </c>
      <c r="CW38" s="17">
        <v>119</v>
      </c>
      <c r="CX38" s="17">
        <v>71.2</v>
      </c>
      <c r="CY38" s="17">
        <v>16.100000000000001</v>
      </c>
      <c r="CZ38" s="17">
        <v>0.4</v>
      </c>
      <c r="DA38" s="17">
        <v>19.8</v>
      </c>
      <c r="DB38" s="17">
        <v>9.9</v>
      </c>
      <c r="DC38" s="17">
        <v>5.3</v>
      </c>
      <c r="DD38" s="17">
        <v>0.9</v>
      </c>
      <c r="DE38" s="17">
        <v>1.6</v>
      </c>
      <c r="DF38" s="17">
        <v>4.5999999999999996</v>
      </c>
      <c r="DG38" s="17">
        <v>12</v>
      </c>
      <c r="DH38" s="17">
        <v>20</v>
      </c>
      <c r="DI38" s="17">
        <v>18.3</v>
      </c>
      <c r="DJ38" s="17"/>
      <c r="DK38" s="17">
        <v>18.600000000000001</v>
      </c>
      <c r="DL38" s="17">
        <v>13.3</v>
      </c>
      <c r="DM38" s="17">
        <v>16</v>
      </c>
      <c r="DN38" s="17">
        <v>29.7</v>
      </c>
      <c r="DO38" s="17">
        <v>85.8</v>
      </c>
      <c r="DP38" s="17">
        <v>4.4000000000000004</v>
      </c>
      <c r="DQ38" s="17">
        <v>1.1000000000000001</v>
      </c>
      <c r="DR38" s="17">
        <v>2.2000000000000002</v>
      </c>
      <c r="DS38" s="17">
        <v>1.3</v>
      </c>
      <c r="DT38" s="17">
        <v>16.3</v>
      </c>
      <c r="DU38" s="17">
        <v>3.2</v>
      </c>
      <c r="DV38" s="17">
        <v>11.3</v>
      </c>
      <c r="DW38" s="17">
        <v>1.9</v>
      </c>
      <c r="DX38" s="17">
        <v>0</v>
      </c>
      <c r="DY38" s="17">
        <v>10.199999999999999</v>
      </c>
      <c r="DZ38" s="17">
        <v>5.7</v>
      </c>
      <c r="EA38" s="17">
        <v>8.1</v>
      </c>
      <c r="EB38" s="17">
        <v>11</v>
      </c>
      <c r="EC38" s="17">
        <v>20</v>
      </c>
      <c r="ED38" s="17">
        <v>24.5</v>
      </c>
      <c r="EE38" s="17">
        <v>70.8</v>
      </c>
      <c r="EF38" s="17">
        <v>30.5</v>
      </c>
      <c r="EG38" s="17">
        <v>56.3</v>
      </c>
      <c r="EH38" s="17">
        <v>54.1</v>
      </c>
      <c r="EI38" s="17">
        <v>7.5</v>
      </c>
      <c r="EJ38" s="17">
        <v>7.6</v>
      </c>
      <c r="EK38" s="17"/>
      <c r="EL38" s="17">
        <v>3.8</v>
      </c>
      <c r="EM38" s="17">
        <v>8.1999999999999993</v>
      </c>
      <c r="EN38" s="17">
        <v>12.4</v>
      </c>
      <c r="EO38" s="17">
        <v>13.2</v>
      </c>
      <c r="EP38" s="17">
        <v>13.5</v>
      </c>
      <c r="EQ38" s="17">
        <v>15.4</v>
      </c>
      <c r="ER38" s="17">
        <v>225.5</v>
      </c>
      <c r="ES38" s="17">
        <v>14</v>
      </c>
      <c r="ET38" s="17">
        <v>126.7</v>
      </c>
      <c r="EU38" s="17">
        <v>0.6</v>
      </c>
      <c r="EV38" s="17">
        <v>121.4</v>
      </c>
      <c r="EW38" s="17">
        <v>125.5</v>
      </c>
      <c r="EX38" s="17">
        <v>91.7</v>
      </c>
      <c r="EY38" s="17">
        <v>14.2</v>
      </c>
      <c r="EZ38" s="17">
        <v>9.8000000000000007</v>
      </c>
      <c r="FA38" s="17">
        <v>20</v>
      </c>
      <c r="FB38" s="17">
        <v>9.6</v>
      </c>
      <c r="FC38" s="17">
        <v>42.6</v>
      </c>
      <c r="FD38" s="17">
        <v>12.6</v>
      </c>
      <c r="FE38" s="17">
        <v>16.899999999999999</v>
      </c>
      <c r="FF38" s="17"/>
      <c r="FG38" s="17"/>
      <c r="FH38" s="17">
        <v>7198.6530000000002</v>
      </c>
      <c r="FI38" s="15"/>
      <c r="FJ38" s="17">
        <v>24.086390000000002</v>
      </c>
      <c r="FK38" s="17">
        <v>3.45</v>
      </c>
      <c r="FL38" s="17"/>
      <c r="FM38" s="17">
        <v>13.2</v>
      </c>
      <c r="FN38" s="17">
        <v>25.97663</v>
      </c>
      <c r="FO38" s="17">
        <v>18.9254</v>
      </c>
      <c r="FP38" s="17">
        <v>10.9</v>
      </c>
      <c r="FQ38" s="17">
        <v>16.2</v>
      </c>
      <c r="FR38" s="17">
        <v>112.73842</v>
      </c>
    </row>
    <row r="39" spans="1:174" ht="24" customHeight="1" x14ac:dyDescent="0.3">
      <c r="A39" s="16" t="s">
        <v>38</v>
      </c>
      <c r="B39" s="16" t="s">
        <v>853</v>
      </c>
      <c r="C39" s="17"/>
      <c r="D39" s="17">
        <v>637.4</v>
      </c>
      <c r="E39" s="17">
        <v>215.6</v>
      </c>
      <c r="F39" s="17">
        <v>0</v>
      </c>
      <c r="G39" s="17">
        <v>0</v>
      </c>
      <c r="H39" s="17">
        <v>89.4</v>
      </c>
      <c r="I39" s="17">
        <v>181.3</v>
      </c>
      <c r="J39" s="17"/>
      <c r="K39" s="17"/>
      <c r="L39" s="17">
        <v>117.3</v>
      </c>
      <c r="M39" s="17">
        <v>117</v>
      </c>
      <c r="N39" s="17">
        <v>118.1</v>
      </c>
      <c r="O39" s="17">
        <v>232</v>
      </c>
      <c r="P39" s="17">
        <v>204.8</v>
      </c>
      <c r="Q39" s="17">
        <v>109.1</v>
      </c>
      <c r="R39" s="17">
        <v>540</v>
      </c>
      <c r="S39" s="17">
        <v>5.4</v>
      </c>
      <c r="T39" s="17"/>
      <c r="U39" s="17"/>
      <c r="V39" s="17"/>
      <c r="W39" s="17"/>
      <c r="X39" s="17">
        <v>164.6</v>
      </c>
      <c r="Y39" s="17">
        <v>6.7009999999999996</v>
      </c>
      <c r="Z39" s="17">
        <v>4.8079999999999998</v>
      </c>
      <c r="AA39" s="17">
        <v>0</v>
      </c>
      <c r="AB39" s="17">
        <v>6.9</v>
      </c>
      <c r="AC39" s="17">
        <v>12.6</v>
      </c>
      <c r="AD39" s="17">
        <v>68.8</v>
      </c>
      <c r="AE39" s="17"/>
      <c r="AF39" s="17"/>
      <c r="AG39" s="17"/>
      <c r="AH39" s="17"/>
      <c r="AI39" s="17">
        <v>54.7</v>
      </c>
      <c r="AJ39" s="17">
        <v>219.7</v>
      </c>
      <c r="AK39" s="17"/>
      <c r="AL39" s="17"/>
      <c r="AM39" s="17"/>
      <c r="AN39" s="17">
        <v>6.5</v>
      </c>
      <c r="AO39" s="17">
        <v>228.4</v>
      </c>
      <c r="AP39" s="17">
        <v>52.7</v>
      </c>
      <c r="AQ39" s="17">
        <v>115.6</v>
      </c>
      <c r="AR39" s="17">
        <v>29.3</v>
      </c>
      <c r="AS39" s="17">
        <v>18.5</v>
      </c>
      <c r="AT39" s="17">
        <v>19.7</v>
      </c>
      <c r="AU39" s="17">
        <v>87.7</v>
      </c>
      <c r="AV39" s="17">
        <v>168.4</v>
      </c>
      <c r="AW39" s="17">
        <v>0</v>
      </c>
      <c r="AX39" s="17">
        <v>82.3</v>
      </c>
      <c r="AY39" s="17">
        <v>107.2</v>
      </c>
      <c r="AZ39" s="17">
        <v>8.1</v>
      </c>
      <c r="BA39" s="17">
        <v>3.5</v>
      </c>
      <c r="BB39" s="17">
        <v>22.8</v>
      </c>
      <c r="BC39" s="17">
        <v>43.4</v>
      </c>
      <c r="BD39" s="17">
        <v>3.8</v>
      </c>
      <c r="BE39" s="17">
        <v>13.6</v>
      </c>
      <c r="BF39" s="17">
        <v>164.3</v>
      </c>
      <c r="BG39" s="17"/>
      <c r="BH39" s="17"/>
      <c r="BI39" s="17"/>
      <c r="BJ39" s="17"/>
      <c r="BK39" s="17"/>
      <c r="BL39" s="17">
        <v>45.5</v>
      </c>
      <c r="BM39" s="17"/>
      <c r="BN39" s="17"/>
      <c r="BO39" s="17"/>
      <c r="BP39" s="17">
        <v>87.3</v>
      </c>
      <c r="BQ39" s="17">
        <v>0</v>
      </c>
      <c r="BR39" s="17">
        <v>169.4</v>
      </c>
      <c r="BS39" s="17">
        <v>121.3</v>
      </c>
      <c r="BT39" s="17">
        <v>151.1</v>
      </c>
      <c r="BU39" s="17">
        <v>0</v>
      </c>
      <c r="BV39" s="17"/>
      <c r="BW39" s="17"/>
      <c r="BX39" s="17"/>
      <c r="BY39" s="17"/>
      <c r="BZ39" s="17"/>
      <c r="CA39" s="17"/>
      <c r="CB39" s="17"/>
      <c r="CC39" s="17">
        <v>4.2</v>
      </c>
      <c r="CD39" s="17">
        <v>212.6</v>
      </c>
      <c r="CE39" s="17">
        <v>117.4</v>
      </c>
      <c r="CF39" s="17">
        <v>64.2</v>
      </c>
      <c r="CG39" s="17">
        <v>76.8</v>
      </c>
      <c r="CH39" s="17">
        <v>29.7</v>
      </c>
      <c r="CI39" s="17"/>
      <c r="CJ39" s="17"/>
      <c r="CK39" s="17"/>
      <c r="CL39" s="17">
        <v>138</v>
      </c>
      <c r="CM39" s="17">
        <v>137.80000000000001</v>
      </c>
      <c r="CN39" s="17">
        <v>136.80000000000001</v>
      </c>
      <c r="CO39" s="17"/>
      <c r="CP39" s="17"/>
      <c r="CQ39" s="17"/>
      <c r="CR39" s="17"/>
      <c r="CS39" s="17"/>
      <c r="CT39" s="17"/>
      <c r="CU39" s="17"/>
      <c r="CV39" s="17">
        <v>0.9</v>
      </c>
      <c r="CW39" s="17">
        <v>117.5</v>
      </c>
      <c r="CX39" s="17">
        <v>69.099999999999994</v>
      </c>
      <c r="CY39" s="17">
        <v>16.8</v>
      </c>
      <c r="CZ39" s="17">
        <v>0.4</v>
      </c>
      <c r="DA39" s="17">
        <v>20</v>
      </c>
      <c r="DB39" s="17">
        <v>9.9</v>
      </c>
      <c r="DC39" s="17">
        <v>5.4</v>
      </c>
      <c r="DD39" s="17">
        <v>0.9</v>
      </c>
      <c r="DE39" s="17">
        <v>1.5</v>
      </c>
      <c r="DF39" s="17">
        <v>4.5</v>
      </c>
      <c r="DG39" s="17">
        <v>11.3</v>
      </c>
      <c r="DH39" s="17">
        <v>20</v>
      </c>
      <c r="DI39" s="17">
        <v>18.3</v>
      </c>
      <c r="DJ39" s="17"/>
      <c r="DK39" s="17">
        <v>18.600000000000001</v>
      </c>
      <c r="DL39" s="17">
        <v>13.2</v>
      </c>
      <c r="DM39" s="17">
        <v>16</v>
      </c>
      <c r="DN39" s="17">
        <v>29</v>
      </c>
      <c r="DO39" s="17">
        <v>85.6</v>
      </c>
      <c r="DP39" s="17">
        <v>4.4000000000000004</v>
      </c>
      <c r="DQ39" s="17">
        <v>1.1000000000000001</v>
      </c>
      <c r="DR39" s="17">
        <v>2.2000000000000002</v>
      </c>
      <c r="DS39" s="17">
        <v>1.3</v>
      </c>
      <c r="DT39" s="17">
        <v>16.100000000000001</v>
      </c>
      <c r="DU39" s="17">
        <v>3.2</v>
      </c>
      <c r="DV39" s="17">
        <v>11.1</v>
      </c>
      <c r="DW39" s="17">
        <v>1.9</v>
      </c>
      <c r="DX39" s="17">
        <v>0</v>
      </c>
      <c r="DY39" s="17">
        <v>10.4</v>
      </c>
      <c r="DZ39" s="17">
        <v>5.7</v>
      </c>
      <c r="EA39" s="17">
        <v>8</v>
      </c>
      <c r="EB39" s="17">
        <v>10.9</v>
      </c>
      <c r="EC39" s="17">
        <v>19.8</v>
      </c>
      <c r="ED39" s="17">
        <v>22.1</v>
      </c>
      <c r="EE39" s="17">
        <v>71.099999999999994</v>
      </c>
      <c r="EF39" s="17">
        <v>30.7</v>
      </c>
      <c r="EG39" s="17">
        <v>58.4</v>
      </c>
      <c r="EH39" s="17">
        <v>54</v>
      </c>
      <c r="EI39" s="17">
        <v>7.1</v>
      </c>
      <c r="EJ39" s="17">
        <v>6.3</v>
      </c>
      <c r="EK39" s="17"/>
      <c r="EL39" s="17">
        <v>3.8</v>
      </c>
      <c r="EM39" s="17">
        <v>8.1</v>
      </c>
      <c r="EN39" s="17">
        <v>12.4</v>
      </c>
      <c r="EO39" s="17">
        <v>13.2</v>
      </c>
      <c r="EP39" s="17">
        <v>13.5</v>
      </c>
      <c r="EQ39" s="17">
        <v>14.8</v>
      </c>
      <c r="ER39" s="17">
        <v>222.8</v>
      </c>
      <c r="ES39" s="17">
        <v>12.9</v>
      </c>
      <c r="ET39" s="17">
        <v>126.2</v>
      </c>
      <c r="EU39" s="17">
        <v>0.6</v>
      </c>
      <c r="EV39" s="17">
        <v>121.1</v>
      </c>
      <c r="EW39" s="17">
        <v>126.4</v>
      </c>
      <c r="EX39" s="17">
        <v>91.3</v>
      </c>
      <c r="EY39" s="17">
        <v>12.8</v>
      </c>
      <c r="EZ39" s="17">
        <v>9.6999999999999993</v>
      </c>
      <c r="FA39" s="17">
        <v>19.899999999999999</v>
      </c>
      <c r="FB39" s="17">
        <v>10.4</v>
      </c>
      <c r="FC39" s="17">
        <v>42.4</v>
      </c>
      <c r="FD39" s="17">
        <v>12.8</v>
      </c>
      <c r="FE39" s="17">
        <v>17.399999999999999</v>
      </c>
      <c r="FF39" s="17"/>
      <c r="FG39" s="17"/>
      <c r="FH39" s="17">
        <v>7471.3090000000002</v>
      </c>
      <c r="FI39" s="15"/>
      <c r="FJ39" s="17">
        <v>24.08107</v>
      </c>
      <c r="FK39" s="17">
        <v>3.2559999999999998</v>
      </c>
      <c r="FL39" s="17"/>
      <c r="FM39" s="17">
        <v>13.2</v>
      </c>
      <c r="FN39" s="17">
        <v>25.895209999999999</v>
      </c>
      <c r="FO39" s="17">
        <v>18.926649999999999</v>
      </c>
      <c r="FP39" s="17">
        <v>11.1</v>
      </c>
      <c r="FQ39" s="17">
        <v>16.2</v>
      </c>
      <c r="FR39" s="17">
        <v>112.65893</v>
      </c>
    </row>
    <row r="40" spans="1:174" ht="24" customHeight="1" x14ac:dyDescent="0.3">
      <c r="A40" s="16" t="s">
        <v>38</v>
      </c>
      <c r="B40" s="16" t="s">
        <v>854</v>
      </c>
      <c r="C40" s="17"/>
      <c r="D40" s="17">
        <v>647.20000000000005</v>
      </c>
      <c r="E40" s="17">
        <v>216.9</v>
      </c>
      <c r="F40" s="17">
        <v>3.2</v>
      </c>
      <c r="G40" s="17">
        <v>1.7</v>
      </c>
      <c r="H40" s="17">
        <v>91.3</v>
      </c>
      <c r="I40" s="17">
        <v>182.7</v>
      </c>
      <c r="J40" s="17"/>
      <c r="K40" s="17"/>
      <c r="L40" s="17">
        <v>107.6</v>
      </c>
      <c r="M40" s="17">
        <v>107.8</v>
      </c>
      <c r="N40" s="17">
        <v>109</v>
      </c>
      <c r="O40" s="17">
        <v>208.8</v>
      </c>
      <c r="P40" s="17">
        <v>208.5</v>
      </c>
      <c r="Q40" s="17">
        <v>110.4</v>
      </c>
      <c r="R40" s="17">
        <v>555.5</v>
      </c>
      <c r="S40" s="17">
        <v>6</v>
      </c>
      <c r="T40" s="17"/>
      <c r="U40" s="17"/>
      <c r="V40" s="17"/>
      <c r="W40" s="17"/>
      <c r="X40" s="17">
        <v>169</v>
      </c>
      <c r="Y40" s="17">
        <v>7.3280000000000003</v>
      </c>
      <c r="Z40" s="17">
        <v>5.0919999999999996</v>
      </c>
      <c r="AA40" s="17">
        <v>0</v>
      </c>
      <c r="AB40" s="17">
        <v>6.9</v>
      </c>
      <c r="AC40" s="17">
        <v>12.4</v>
      </c>
      <c r="AD40" s="17">
        <v>71.099999999999994</v>
      </c>
      <c r="AE40" s="17"/>
      <c r="AF40" s="17"/>
      <c r="AG40" s="17"/>
      <c r="AH40" s="17"/>
      <c r="AI40" s="17">
        <v>54.8</v>
      </c>
      <c r="AJ40" s="17">
        <v>222.6</v>
      </c>
      <c r="AK40" s="17"/>
      <c r="AL40" s="17"/>
      <c r="AM40" s="17"/>
      <c r="AN40" s="17">
        <v>6.5</v>
      </c>
      <c r="AO40" s="17">
        <v>228.1</v>
      </c>
      <c r="AP40" s="17">
        <v>52.8</v>
      </c>
      <c r="AQ40" s="17">
        <v>75</v>
      </c>
      <c r="AR40" s="17">
        <v>27</v>
      </c>
      <c r="AS40" s="17">
        <v>18.7</v>
      </c>
      <c r="AT40" s="17">
        <v>19.7</v>
      </c>
      <c r="AU40" s="17">
        <v>95.1</v>
      </c>
      <c r="AV40" s="17">
        <v>177.6</v>
      </c>
      <c r="AW40" s="17">
        <v>0</v>
      </c>
      <c r="AX40" s="17">
        <v>89.3</v>
      </c>
      <c r="AY40" s="17">
        <v>107.4</v>
      </c>
      <c r="AZ40" s="17">
        <v>8.1</v>
      </c>
      <c r="BA40" s="17">
        <v>3.5</v>
      </c>
      <c r="BB40" s="17">
        <v>22.7</v>
      </c>
      <c r="BC40" s="17">
        <v>44</v>
      </c>
      <c r="BD40" s="17">
        <v>3.8</v>
      </c>
      <c r="BE40" s="17">
        <v>14.7</v>
      </c>
      <c r="BF40" s="17">
        <v>123.5</v>
      </c>
      <c r="BG40" s="17"/>
      <c r="BH40" s="17"/>
      <c r="BI40" s="17"/>
      <c r="BJ40" s="17"/>
      <c r="BK40" s="17"/>
      <c r="BL40" s="17">
        <v>45.2</v>
      </c>
      <c r="BM40" s="17"/>
      <c r="BN40" s="17"/>
      <c r="BO40" s="17"/>
      <c r="BP40" s="17">
        <v>87.8</v>
      </c>
      <c r="BQ40" s="17">
        <v>0</v>
      </c>
      <c r="BR40" s="17">
        <v>168.7</v>
      </c>
      <c r="BS40" s="17">
        <v>200</v>
      </c>
      <c r="BT40" s="17">
        <v>183.9</v>
      </c>
      <c r="BU40" s="17">
        <v>0</v>
      </c>
      <c r="BV40" s="17"/>
      <c r="BW40" s="17"/>
      <c r="BX40" s="17"/>
      <c r="BY40" s="17"/>
      <c r="BZ40" s="17"/>
      <c r="CA40" s="17"/>
      <c r="CB40" s="17"/>
      <c r="CC40" s="17">
        <v>4.2</v>
      </c>
      <c r="CD40" s="17">
        <v>111.3</v>
      </c>
      <c r="CE40" s="17">
        <v>116.8</v>
      </c>
      <c r="CF40" s="17">
        <v>67.099999999999994</v>
      </c>
      <c r="CG40" s="17">
        <v>77.3</v>
      </c>
      <c r="CH40" s="17">
        <v>30.3</v>
      </c>
      <c r="CI40" s="17"/>
      <c r="CJ40" s="17"/>
      <c r="CK40" s="17"/>
      <c r="CL40" s="17">
        <v>135.9</v>
      </c>
      <c r="CM40" s="17">
        <v>136.5</v>
      </c>
      <c r="CN40" s="17">
        <v>143.69999999999999</v>
      </c>
      <c r="CO40" s="17"/>
      <c r="CP40" s="17"/>
      <c r="CQ40" s="17"/>
      <c r="CR40" s="17"/>
      <c r="CS40" s="17"/>
      <c r="CT40" s="17"/>
      <c r="CU40" s="17"/>
      <c r="CV40" s="17">
        <v>0.8</v>
      </c>
      <c r="CW40" s="17">
        <v>116.2</v>
      </c>
      <c r="CX40" s="17">
        <v>68.900000000000006</v>
      </c>
      <c r="CY40" s="17">
        <v>16</v>
      </c>
      <c r="CZ40" s="17">
        <v>0.3</v>
      </c>
      <c r="DA40" s="17">
        <v>20</v>
      </c>
      <c r="DB40" s="17">
        <v>9.9</v>
      </c>
      <c r="DC40" s="17">
        <v>5.5</v>
      </c>
      <c r="DD40" s="17">
        <v>0.9</v>
      </c>
      <c r="DE40" s="17">
        <v>1.5</v>
      </c>
      <c r="DF40" s="17">
        <v>4.5</v>
      </c>
      <c r="DG40" s="17">
        <v>11.5</v>
      </c>
      <c r="DH40" s="17">
        <v>20</v>
      </c>
      <c r="DI40" s="17">
        <v>18.3</v>
      </c>
      <c r="DJ40" s="17"/>
      <c r="DK40" s="17">
        <v>18.600000000000001</v>
      </c>
      <c r="DL40" s="17">
        <v>12.9</v>
      </c>
      <c r="DM40" s="17">
        <v>15.5</v>
      </c>
      <c r="DN40" s="17">
        <v>29.5</v>
      </c>
      <c r="DO40" s="17">
        <v>84.6</v>
      </c>
      <c r="DP40" s="17">
        <v>4.4000000000000004</v>
      </c>
      <c r="DQ40" s="17">
        <v>1.1000000000000001</v>
      </c>
      <c r="DR40" s="17">
        <v>2.2000000000000002</v>
      </c>
      <c r="DS40" s="17">
        <v>1.3</v>
      </c>
      <c r="DT40" s="17">
        <v>15.4</v>
      </c>
      <c r="DU40" s="17">
        <v>3.3</v>
      </c>
      <c r="DV40" s="17">
        <v>11.1</v>
      </c>
      <c r="DW40" s="17">
        <v>1.9</v>
      </c>
      <c r="DX40" s="17">
        <v>0</v>
      </c>
      <c r="DY40" s="17">
        <v>10.5</v>
      </c>
      <c r="DZ40" s="17">
        <v>5.8</v>
      </c>
      <c r="EA40" s="17">
        <v>8.1</v>
      </c>
      <c r="EB40" s="17">
        <v>11.6</v>
      </c>
      <c r="EC40" s="17">
        <v>19.8</v>
      </c>
      <c r="ED40" s="17">
        <v>20.100000000000001</v>
      </c>
      <c r="EE40" s="17">
        <v>74</v>
      </c>
      <c r="EF40" s="17">
        <v>30.5</v>
      </c>
      <c r="EG40" s="17">
        <v>57.6</v>
      </c>
      <c r="EH40" s="17">
        <v>53.9</v>
      </c>
      <c r="EI40" s="17">
        <v>7.5</v>
      </c>
      <c r="EJ40" s="17">
        <v>6.7</v>
      </c>
      <c r="EK40" s="17"/>
      <c r="EL40" s="17">
        <v>3.6</v>
      </c>
      <c r="EM40" s="17">
        <v>7.6</v>
      </c>
      <c r="EN40" s="17">
        <v>12.2</v>
      </c>
      <c r="EO40" s="17">
        <v>13</v>
      </c>
      <c r="EP40" s="17">
        <v>13.2</v>
      </c>
      <c r="EQ40" s="17">
        <v>14.2</v>
      </c>
      <c r="ER40" s="17">
        <v>218</v>
      </c>
      <c r="ES40" s="17">
        <v>11</v>
      </c>
      <c r="ET40" s="17">
        <v>123.2</v>
      </c>
      <c r="EU40" s="17">
        <v>0.6</v>
      </c>
      <c r="EV40" s="17">
        <v>120.4</v>
      </c>
      <c r="EW40" s="17">
        <v>130.6</v>
      </c>
      <c r="EX40" s="17">
        <v>89</v>
      </c>
      <c r="EY40" s="17">
        <v>10.7</v>
      </c>
      <c r="EZ40" s="17">
        <v>9.8000000000000007</v>
      </c>
      <c r="FA40" s="17">
        <v>19.8</v>
      </c>
      <c r="FB40" s="17">
        <v>9.1999999999999993</v>
      </c>
      <c r="FC40" s="17">
        <v>42.5</v>
      </c>
      <c r="FD40" s="17">
        <v>12.9</v>
      </c>
      <c r="FE40" s="17">
        <v>15</v>
      </c>
      <c r="FF40" s="17"/>
      <c r="FG40" s="17"/>
      <c r="FH40" s="17">
        <v>7410.72</v>
      </c>
      <c r="FI40" s="15"/>
      <c r="FJ40" s="17">
        <v>23.893920000000001</v>
      </c>
      <c r="FK40" s="17">
        <v>3.1339999999999999</v>
      </c>
      <c r="FL40" s="17"/>
      <c r="FM40" s="17">
        <v>13.2</v>
      </c>
      <c r="FN40" s="17">
        <v>25.781300000000002</v>
      </c>
      <c r="FO40" s="17">
        <v>18.92812</v>
      </c>
      <c r="FP40" s="17">
        <v>10.9</v>
      </c>
      <c r="FQ40" s="17">
        <v>16.2</v>
      </c>
      <c r="FR40" s="17">
        <v>112.03734</v>
      </c>
    </row>
    <row r="41" spans="1:174" ht="24" customHeight="1" x14ac:dyDescent="0.3">
      <c r="A41" s="16" t="s">
        <v>38</v>
      </c>
      <c r="B41" s="16" t="s">
        <v>855</v>
      </c>
      <c r="C41" s="17"/>
      <c r="D41" s="17">
        <v>641.20000000000005</v>
      </c>
      <c r="E41" s="17">
        <v>214.9</v>
      </c>
      <c r="F41" s="17">
        <v>3.5</v>
      </c>
      <c r="G41" s="17">
        <v>3.5</v>
      </c>
      <c r="H41" s="17">
        <v>89.2</v>
      </c>
      <c r="I41" s="17">
        <v>177.6</v>
      </c>
      <c r="J41" s="17"/>
      <c r="K41" s="17"/>
      <c r="L41" s="17">
        <v>142.4</v>
      </c>
      <c r="M41" s="17">
        <v>143.1</v>
      </c>
      <c r="N41" s="17">
        <v>142.30000000000001</v>
      </c>
      <c r="O41" s="17">
        <v>227.1</v>
      </c>
      <c r="P41" s="17">
        <v>207.3</v>
      </c>
      <c r="Q41" s="17">
        <v>107.3</v>
      </c>
      <c r="R41" s="17">
        <v>559.20000000000005</v>
      </c>
      <c r="S41" s="17">
        <v>4.7</v>
      </c>
      <c r="T41" s="17"/>
      <c r="U41" s="17"/>
      <c r="V41" s="17"/>
      <c r="W41" s="17"/>
      <c r="X41" s="17">
        <v>165</v>
      </c>
      <c r="Y41" s="17">
        <v>7.2409999999999997</v>
      </c>
      <c r="Z41" s="17">
        <v>5.0830000000000002</v>
      </c>
      <c r="AA41" s="17">
        <v>0</v>
      </c>
      <c r="AB41" s="17">
        <v>6.9</v>
      </c>
      <c r="AC41" s="17">
        <v>12.4</v>
      </c>
      <c r="AD41" s="17">
        <v>68.7</v>
      </c>
      <c r="AE41" s="17"/>
      <c r="AF41" s="17"/>
      <c r="AG41" s="17"/>
      <c r="AH41" s="17"/>
      <c r="AI41" s="17">
        <v>55.4</v>
      </c>
      <c r="AJ41" s="17">
        <v>223.7</v>
      </c>
      <c r="AK41" s="17"/>
      <c r="AL41" s="17"/>
      <c r="AM41" s="17"/>
      <c r="AN41" s="17">
        <v>6.5</v>
      </c>
      <c r="AO41" s="17">
        <v>228.2</v>
      </c>
      <c r="AP41" s="17">
        <v>0</v>
      </c>
      <c r="AQ41" s="17">
        <v>72.099999999999994</v>
      </c>
      <c r="AR41" s="17">
        <v>25</v>
      </c>
      <c r="AS41" s="17">
        <v>18.7</v>
      </c>
      <c r="AT41" s="17">
        <v>19.7</v>
      </c>
      <c r="AU41" s="17">
        <v>88</v>
      </c>
      <c r="AV41" s="17">
        <v>180.1</v>
      </c>
      <c r="AW41" s="17">
        <v>0</v>
      </c>
      <c r="AX41" s="17">
        <v>89.5</v>
      </c>
      <c r="AY41" s="17">
        <v>107.8</v>
      </c>
      <c r="AZ41" s="17">
        <v>8.1</v>
      </c>
      <c r="BA41" s="17">
        <v>3.5</v>
      </c>
      <c r="BB41" s="17">
        <v>23</v>
      </c>
      <c r="BC41" s="17">
        <v>44</v>
      </c>
      <c r="BD41" s="17">
        <v>3.8</v>
      </c>
      <c r="BE41" s="17">
        <v>13.1</v>
      </c>
      <c r="BF41" s="17">
        <v>119.6</v>
      </c>
      <c r="BG41" s="17"/>
      <c r="BH41" s="17"/>
      <c r="BI41" s="17"/>
      <c r="BJ41" s="17"/>
      <c r="BK41" s="17"/>
      <c r="BL41" s="17">
        <v>45.3</v>
      </c>
      <c r="BM41" s="17"/>
      <c r="BN41" s="17"/>
      <c r="BO41" s="17"/>
      <c r="BP41" s="17">
        <v>85</v>
      </c>
      <c r="BQ41" s="17">
        <v>0</v>
      </c>
      <c r="BR41" s="17">
        <v>169.5</v>
      </c>
      <c r="BS41" s="17">
        <v>200</v>
      </c>
      <c r="BT41" s="17">
        <v>185.3</v>
      </c>
      <c r="BU41" s="17">
        <v>0</v>
      </c>
      <c r="BV41" s="17"/>
      <c r="BW41" s="17"/>
      <c r="BX41" s="17"/>
      <c r="BY41" s="17"/>
      <c r="BZ41" s="17"/>
      <c r="CA41" s="17"/>
      <c r="CB41" s="17"/>
      <c r="CC41" s="17">
        <v>4.2</v>
      </c>
      <c r="CD41" s="17">
        <v>136.30000000000001</v>
      </c>
      <c r="CE41" s="17">
        <v>132.9</v>
      </c>
      <c r="CF41" s="17">
        <v>66.400000000000006</v>
      </c>
      <c r="CG41" s="17">
        <v>76.5</v>
      </c>
      <c r="CH41" s="17">
        <v>29.8</v>
      </c>
      <c r="CI41" s="17"/>
      <c r="CJ41" s="17"/>
      <c r="CK41" s="17"/>
      <c r="CL41" s="17">
        <v>131</v>
      </c>
      <c r="CM41" s="17">
        <v>129.5</v>
      </c>
      <c r="CN41" s="17">
        <v>136.80000000000001</v>
      </c>
      <c r="CO41" s="17"/>
      <c r="CP41" s="17"/>
      <c r="CQ41" s="17"/>
      <c r="CR41" s="17"/>
      <c r="CS41" s="17"/>
      <c r="CT41" s="17"/>
      <c r="CU41" s="17"/>
      <c r="CV41" s="17">
        <v>0.7</v>
      </c>
      <c r="CW41" s="17">
        <v>115</v>
      </c>
      <c r="CX41" s="17">
        <v>66</v>
      </c>
      <c r="CY41" s="17">
        <v>17.100000000000001</v>
      </c>
      <c r="CZ41" s="17">
        <v>0.1</v>
      </c>
      <c r="DA41" s="17">
        <v>20</v>
      </c>
      <c r="DB41" s="17">
        <v>10.1</v>
      </c>
      <c r="DC41" s="17">
        <v>5.5</v>
      </c>
      <c r="DD41" s="17">
        <v>0.9</v>
      </c>
      <c r="DE41" s="17">
        <v>1.5</v>
      </c>
      <c r="DF41" s="17">
        <v>4.5</v>
      </c>
      <c r="DG41" s="17">
        <v>11.6</v>
      </c>
      <c r="DH41" s="17">
        <v>20</v>
      </c>
      <c r="DI41" s="17">
        <v>18.2</v>
      </c>
      <c r="DJ41" s="17"/>
      <c r="DK41" s="17">
        <v>18.600000000000001</v>
      </c>
      <c r="DL41" s="17">
        <v>12.1</v>
      </c>
      <c r="DM41" s="17">
        <v>14.5</v>
      </c>
      <c r="DN41" s="17">
        <v>28.7</v>
      </c>
      <c r="DO41" s="17">
        <v>82.4</v>
      </c>
      <c r="DP41" s="17">
        <v>4.5</v>
      </c>
      <c r="DQ41" s="17">
        <v>1.1000000000000001</v>
      </c>
      <c r="DR41" s="17">
        <v>2.2000000000000002</v>
      </c>
      <c r="DS41" s="17">
        <v>1.4</v>
      </c>
      <c r="DT41" s="17">
        <v>14</v>
      </c>
      <c r="DU41" s="17">
        <v>3.1</v>
      </c>
      <c r="DV41" s="17">
        <v>11.3</v>
      </c>
      <c r="DW41" s="17">
        <v>1.9</v>
      </c>
      <c r="DX41" s="17">
        <v>0</v>
      </c>
      <c r="DY41" s="17">
        <v>10.6</v>
      </c>
      <c r="DZ41" s="17">
        <v>5.8</v>
      </c>
      <c r="EA41" s="17">
        <v>8.1</v>
      </c>
      <c r="EB41" s="17">
        <v>11.7</v>
      </c>
      <c r="EC41" s="17">
        <v>20</v>
      </c>
      <c r="ED41" s="17">
        <v>23</v>
      </c>
      <c r="EE41" s="17">
        <v>73.8</v>
      </c>
      <c r="EF41" s="17">
        <v>28.6</v>
      </c>
      <c r="EG41" s="17">
        <v>55.4</v>
      </c>
      <c r="EH41" s="17">
        <v>53.9</v>
      </c>
      <c r="EI41" s="17">
        <v>9.9</v>
      </c>
      <c r="EJ41" s="17">
        <v>5.9</v>
      </c>
      <c r="EK41" s="17"/>
      <c r="EL41" s="17">
        <v>3.6</v>
      </c>
      <c r="EM41" s="17">
        <v>7.6</v>
      </c>
      <c r="EN41" s="17">
        <v>12.2</v>
      </c>
      <c r="EO41" s="17">
        <v>13</v>
      </c>
      <c r="EP41" s="17">
        <v>13.2</v>
      </c>
      <c r="EQ41" s="17">
        <v>16.100000000000001</v>
      </c>
      <c r="ER41" s="17">
        <v>218</v>
      </c>
      <c r="ES41" s="17">
        <v>9</v>
      </c>
      <c r="ET41" s="17">
        <v>116.6</v>
      </c>
      <c r="EU41" s="17">
        <v>0.6</v>
      </c>
      <c r="EV41" s="17">
        <v>107.3</v>
      </c>
      <c r="EW41" s="17">
        <v>111.9</v>
      </c>
      <c r="EX41" s="17">
        <v>84.8</v>
      </c>
      <c r="EY41" s="17">
        <v>8.4</v>
      </c>
      <c r="EZ41" s="17">
        <v>9.6</v>
      </c>
      <c r="FA41" s="17">
        <v>20</v>
      </c>
      <c r="FB41" s="17">
        <v>10.5</v>
      </c>
      <c r="FC41" s="17">
        <v>42.9</v>
      </c>
      <c r="FD41" s="17">
        <v>13.2</v>
      </c>
      <c r="FE41" s="17">
        <v>16</v>
      </c>
      <c r="FF41" s="17"/>
      <c r="FG41" s="17"/>
      <c r="FH41" s="17">
        <v>7415.1239999999998</v>
      </c>
      <c r="FI41" s="15"/>
      <c r="FJ41" s="17">
        <v>23.87764</v>
      </c>
      <c r="FK41" s="17">
        <v>3.137</v>
      </c>
      <c r="FL41" s="17"/>
      <c r="FM41" s="17">
        <v>13.1</v>
      </c>
      <c r="FN41" s="17">
        <v>25.781749999999999</v>
      </c>
      <c r="FO41" s="17">
        <v>18.93027</v>
      </c>
      <c r="FP41" s="17">
        <v>11</v>
      </c>
      <c r="FQ41" s="17">
        <v>16.100000000000001</v>
      </c>
      <c r="FR41" s="17">
        <v>111.92666</v>
      </c>
    </row>
    <row r="42" spans="1:174" ht="24" customHeight="1" x14ac:dyDescent="0.3">
      <c r="A42" s="18" t="s">
        <v>38</v>
      </c>
      <c r="B42" s="18" t="s">
        <v>856</v>
      </c>
      <c r="C42" s="19"/>
      <c r="D42" s="19">
        <v>651.6</v>
      </c>
      <c r="E42" s="19">
        <v>217.8</v>
      </c>
      <c r="F42" s="19">
        <v>3.7</v>
      </c>
      <c r="G42" s="19">
        <v>3.7</v>
      </c>
      <c r="H42" s="19">
        <v>92.1</v>
      </c>
      <c r="I42" s="19">
        <v>179.8</v>
      </c>
      <c r="J42" s="19"/>
      <c r="K42" s="19"/>
      <c r="L42" s="19">
        <v>158.80000000000001</v>
      </c>
      <c r="M42" s="19">
        <v>157.1</v>
      </c>
      <c r="N42" s="19">
        <v>157.5</v>
      </c>
      <c r="O42" s="19">
        <v>241.3</v>
      </c>
      <c r="P42" s="19">
        <v>207</v>
      </c>
      <c r="Q42" s="19">
        <v>109.4</v>
      </c>
      <c r="R42" s="19">
        <v>568.70000000000005</v>
      </c>
      <c r="S42" s="19">
        <v>5.6</v>
      </c>
      <c r="T42" s="19"/>
      <c r="U42" s="19"/>
      <c r="V42" s="19"/>
      <c r="W42" s="19"/>
      <c r="X42" s="19">
        <v>167.8</v>
      </c>
      <c r="Y42" s="19">
        <v>7.6260000000000003</v>
      </c>
      <c r="Z42" s="19">
        <v>5.1760000000000002</v>
      </c>
      <c r="AA42" s="19">
        <v>0</v>
      </c>
      <c r="AB42" s="19">
        <v>6.9</v>
      </c>
      <c r="AC42" s="19">
        <v>12.5</v>
      </c>
      <c r="AD42" s="19">
        <v>71.599999999999994</v>
      </c>
      <c r="AE42" s="19"/>
      <c r="AF42" s="19"/>
      <c r="AG42" s="19"/>
      <c r="AH42" s="19"/>
      <c r="AI42" s="19">
        <v>56</v>
      </c>
      <c r="AJ42" s="19">
        <v>223.3</v>
      </c>
      <c r="AK42" s="19"/>
      <c r="AL42" s="19"/>
      <c r="AM42" s="19"/>
      <c r="AN42" s="19">
        <v>6.5</v>
      </c>
      <c r="AO42" s="19">
        <v>233.5</v>
      </c>
      <c r="AP42" s="19">
        <v>0</v>
      </c>
      <c r="AQ42" s="19">
        <v>63.6</v>
      </c>
      <c r="AR42" s="19">
        <v>25.9</v>
      </c>
      <c r="AS42" s="19">
        <v>18.7</v>
      </c>
      <c r="AT42" s="19">
        <v>19.7</v>
      </c>
      <c r="AU42" s="19">
        <v>90.9</v>
      </c>
      <c r="AV42" s="19">
        <v>183</v>
      </c>
      <c r="AW42" s="19">
        <v>0</v>
      </c>
      <c r="AX42" s="19">
        <v>90.3</v>
      </c>
      <c r="AY42" s="19">
        <v>108.6</v>
      </c>
      <c r="AZ42" s="19">
        <v>8.1</v>
      </c>
      <c r="BA42" s="19">
        <v>3.5</v>
      </c>
      <c r="BB42" s="19">
        <v>23.9</v>
      </c>
      <c r="BC42" s="19">
        <v>44.2</v>
      </c>
      <c r="BD42" s="19">
        <v>3.8</v>
      </c>
      <c r="BE42" s="19">
        <v>14.3</v>
      </c>
      <c r="BF42" s="19">
        <v>125.8</v>
      </c>
      <c r="BG42" s="19"/>
      <c r="BH42" s="19"/>
      <c r="BI42" s="19"/>
      <c r="BJ42" s="19"/>
      <c r="BK42" s="19"/>
      <c r="BL42" s="19">
        <v>45.4</v>
      </c>
      <c r="BM42" s="19"/>
      <c r="BN42" s="19"/>
      <c r="BO42" s="19"/>
      <c r="BP42" s="19">
        <v>87.6</v>
      </c>
      <c r="BQ42" s="19">
        <v>0</v>
      </c>
      <c r="BR42" s="19">
        <v>172.1</v>
      </c>
      <c r="BS42" s="19">
        <v>200</v>
      </c>
      <c r="BT42" s="19">
        <v>186</v>
      </c>
      <c r="BU42" s="19">
        <v>0</v>
      </c>
      <c r="BV42" s="19"/>
      <c r="BW42" s="19"/>
      <c r="BX42" s="19"/>
      <c r="BY42" s="19"/>
      <c r="BZ42" s="19"/>
      <c r="CA42" s="19"/>
      <c r="CB42" s="19"/>
      <c r="CC42" s="19">
        <v>4.2</v>
      </c>
      <c r="CD42" s="19">
        <v>205.3</v>
      </c>
      <c r="CE42" s="19">
        <v>130.9</v>
      </c>
      <c r="CF42" s="19">
        <v>67.8</v>
      </c>
      <c r="CG42" s="19">
        <v>77.5</v>
      </c>
      <c r="CH42" s="19">
        <v>30.5</v>
      </c>
      <c r="CI42" s="19"/>
      <c r="CJ42" s="19"/>
      <c r="CK42" s="19"/>
      <c r="CL42" s="19">
        <v>129.19999999999999</v>
      </c>
      <c r="CM42" s="19">
        <v>129.5</v>
      </c>
      <c r="CN42" s="19">
        <v>137.30000000000001</v>
      </c>
      <c r="CO42" s="19"/>
      <c r="CP42" s="19"/>
      <c r="CQ42" s="19"/>
      <c r="CR42" s="19"/>
      <c r="CS42" s="19"/>
      <c r="CT42" s="19"/>
      <c r="CU42" s="19"/>
      <c r="CV42" s="19">
        <v>0.5</v>
      </c>
      <c r="CW42" s="19">
        <v>117.2</v>
      </c>
      <c r="CX42" s="19">
        <v>38.799999999999997</v>
      </c>
      <c r="CY42" s="19">
        <v>16.8</v>
      </c>
      <c r="CZ42" s="19">
        <v>0.2</v>
      </c>
      <c r="DA42" s="19">
        <v>19.8</v>
      </c>
      <c r="DB42" s="19">
        <v>9.9</v>
      </c>
      <c r="DC42" s="19">
        <v>5.5</v>
      </c>
      <c r="DD42" s="19">
        <v>0.9</v>
      </c>
      <c r="DE42" s="19">
        <v>1.5</v>
      </c>
      <c r="DF42" s="19">
        <v>4.4000000000000004</v>
      </c>
      <c r="DG42" s="19">
        <v>12.1</v>
      </c>
      <c r="DH42" s="19">
        <v>20</v>
      </c>
      <c r="DI42" s="19">
        <v>18.2</v>
      </c>
      <c r="DJ42" s="19"/>
      <c r="DK42" s="19">
        <v>18.600000000000001</v>
      </c>
      <c r="DL42" s="19">
        <v>9.4</v>
      </c>
      <c r="DM42" s="19">
        <v>11.2</v>
      </c>
      <c r="DN42" s="19">
        <v>28.6</v>
      </c>
      <c r="DO42" s="19">
        <v>82</v>
      </c>
      <c r="DP42" s="19">
        <v>4.5</v>
      </c>
      <c r="DQ42" s="19">
        <v>1.1000000000000001</v>
      </c>
      <c r="DR42" s="19">
        <v>2.2000000000000002</v>
      </c>
      <c r="DS42" s="19">
        <v>1.4</v>
      </c>
      <c r="DT42" s="19">
        <v>9.6999999999999993</v>
      </c>
      <c r="DU42" s="19">
        <v>3.2</v>
      </c>
      <c r="DV42" s="19">
        <v>11.3</v>
      </c>
      <c r="DW42" s="19">
        <v>1.9</v>
      </c>
      <c r="DX42" s="19">
        <v>0</v>
      </c>
      <c r="DY42" s="19">
        <v>10.6</v>
      </c>
      <c r="DZ42" s="19">
        <v>5.8</v>
      </c>
      <c r="EA42" s="19">
        <v>8.1999999999999993</v>
      </c>
      <c r="EB42" s="19">
        <v>11.9</v>
      </c>
      <c r="EC42" s="19">
        <v>20</v>
      </c>
      <c r="ED42" s="19">
        <v>22.5</v>
      </c>
      <c r="EE42" s="19">
        <v>72</v>
      </c>
      <c r="EF42" s="19">
        <v>20</v>
      </c>
      <c r="EG42" s="19">
        <v>61.3</v>
      </c>
      <c r="EH42" s="19">
        <v>57.6</v>
      </c>
      <c r="EI42" s="19">
        <v>11.1</v>
      </c>
      <c r="EJ42" s="19">
        <v>5.6</v>
      </c>
      <c r="EK42" s="19"/>
      <c r="EL42" s="19">
        <v>3.6</v>
      </c>
      <c r="EM42" s="19">
        <v>7.6</v>
      </c>
      <c r="EN42" s="19">
        <v>12.2</v>
      </c>
      <c r="EO42" s="19">
        <v>13</v>
      </c>
      <c r="EP42" s="19">
        <v>13.1</v>
      </c>
      <c r="EQ42" s="19">
        <v>16.5</v>
      </c>
      <c r="ER42" s="19">
        <v>198.6</v>
      </c>
      <c r="ES42" s="19">
        <v>6.2</v>
      </c>
      <c r="ET42" s="19">
        <v>82</v>
      </c>
      <c r="EU42" s="19">
        <v>0.6</v>
      </c>
      <c r="EV42" s="19">
        <v>97.2</v>
      </c>
      <c r="EW42" s="19">
        <v>98.1</v>
      </c>
      <c r="EX42" s="19">
        <v>72.2</v>
      </c>
      <c r="EY42" s="19">
        <v>5.9</v>
      </c>
      <c r="EZ42" s="19">
        <v>9.6999999999999993</v>
      </c>
      <c r="FA42" s="19">
        <v>20</v>
      </c>
      <c r="FB42" s="19">
        <v>9.9</v>
      </c>
      <c r="FC42" s="19">
        <v>42.8</v>
      </c>
      <c r="FD42" s="19">
        <v>12.9</v>
      </c>
      <c r="FE42" s="19">
        <v>16.2</v>
      </c>
      <c r="FF42" s="19"/>
      <c r="FG42" s="19"/>
      <c r="FH42" s="19">
        <v>7468.402</v>
      </c>
      <c r="FI42" s="15"/>
      <c r="FJ42" s="19">
        <v>23.87471</v>
      </c>
      <c r="FK42" s="19">
        <v>3.1379999999999999</v>
      </c>
      <c r="FL42" s="19"/>
      <c r="FM42" s="19">
        <v>13.2</v>
      </c>
      <c r="FN42" s="19">
        <v>25.785889999999998</v>
      </c>
      <c r="FO42" s="19">
        <v>18.931480000000001</v>
      </c>
      <c r="FP42" s="19">
        <v>11.1</v>
      </c>
      <c r="FQ42" s="19">
        <v>16.2</v>
      </c>
      <c r="FR42" s="19">
        <v>112.23008</v>
      </c>
    </row>
    <row r="43" spans="1:174" ht="24" customHeight="1" x14ac:dyDescent="0.3">
      <c r="A43" s="13" t="s">
        <v>38</v>
      </c>
      <c r="B43" s="13" t="s">
        <v>857</v>
      </c>
      <c r="C43" s="14"/>
      <c r="D43" s="14">
        <v>646.1</v>
      </c>
      <c r="E43" s="14">
        <v>216</v>
      </c>
      <c r="F43" s="14">
        <v>3.6</v>
      </c>
      <c r="G43" s="14">
        <v>3.7</v>
      </c>
      <c r="H43" s="14">
        <v>90.1</v>
      </c>
      <c r="I43" s="14">
        <v>178.3</v>
      </c>
      <c r="J43" s="14"/>
      <c r="K43" s="14"/>
      <c r="L43" s="14">
        <v>153.19999999999999</v>
      </c>
      <c r="M43" s="14">
        <v>152.9</v>
      </c>
      <c r="N43" s="14">
        <v>153.1</v>
      </c>
      <c r="O43" s="14">
        <v>252</v>
      </c>
      <c r="P43" s="14">
        <v>207.1</v>
      </c>
      <c r="Q43" s="14">
        <v>109.9</v>
      </c>
      <c r="R43" s="14">
        <v>555.6</v>
      </c>
      <c r="S43" s="14">
        <v>5.5</v>
      </c>
      <c r="T43" s="14"/>
      <c r="U43" s="14"/>
      <c r="V43" s="14"/>
      <c r="W43" s="14"/>
      <c r="X43" s="14">
        <v>160.30000000000001</v>
      </c>
      <c r="Y43" s="14">
        <v>7.0259999999999998</v>
      </c>
      <c r="Z43" s="14">
        <v>4.97</v>
      </c>
      <c r="AA43" s="14">
        <v>0</v>
      </c>
      <c r="AB43" s="14">
        <v>6.9</v>
      </c>
      <c r="AC43" s="14">
        <v>12.5</v>
      </c>
      <c r="AD43" s="14">
        <v>70.2</v>
      </c>
      <c r="AE43" s="14"/>
      <c r="AF43" s="14"/>
      <c r="AG43" s="14"/>
      <c r="AH43" s="14"/>
      <c r="AI43" s="14">
        <v>55.5</v>
      </c>
      <c r="AJ43" s="14">
        <v>223</v>
      </c>
      <c r="AK43" s="14"/>
      <c r="AL43" s="14"/>
      <c r="AM43" s="14"/>
      <c r="AN43" s="14">
        <v>6.5</v>
      </c>
      <c r="AO43" s="14">
        <v>231.1</v>
      </c>
      <c r="AP43" s="14">
        <v>21.6</v>
      </c>
      <c r="AQ43" s="14">
        <v>58.9</v>
      </c>
      <c r="AR43" s="14">
        <v>27.9</v>
      </c>
      <c r="AS43" s="14">
        <v>18.7</v>
      </c>
      <c r="AT43" s="14">
        <v>19.7</v>
      </c>
      <c r="AU43" s="14">
        <v>89.4</v>
      </c>
      <c r="AV43" s="14">
        <v>180.8</v>
      </c>
      <c r="AW43" s="14">
        <v>0</v>
      </c>
      <c r="AX43" s="14">
        <v>90</v>
      </c>
      <c r="AY43" s="14">
        <v>107.9</v>
      </c>
      <c r="AZ43" s="14">
        <v>8.1999999999999993</v>
      </c>
      <c r="BA43" s="14">
        <v>3.5</v>
      </c>
      <c r="BB43" s="14">
        <v>23.3</v>
      </c>
      <c r="BC43" s="14">
        <v>43.3</v>
      </c>
      <c r="BD43" s="14">
        <v>3.8</v>
      </c>
      <c r="BE43" s="14">
        <v>13.9</v>
      </c>
      <c r="BF43" s="14">
        <v>123.8</v>
      </c>
      <c r="BG43" s="14"/>
      <c r="BH43" s="14"/>
      <c r="BI43" s="14"/>
      <c r="BJ43" s="14"/>
      <c r="BK43" s="14"/>
      <c r="BL43" s="14">
        <v>45.7</v>
      </c>
      <c r="BM43" s="14"/>
      <c r="BN43" s="14"/>
      <c r="BO43" s="14"/>
      <c r="BP43" s="14">
        <v>86.9</v>
      </c>
      <c r="BQ43" s="14">
        <v>0</v>
      </c>
      <c r="BR43" s="14">
        <v>174.4</v>
      </c>
      <c r="BS43" s="14">
        <v>200</v>
      </c>
      <c r="BT43" s="14">
        <v>186.4</v>
      </c>
      <c r="BU43" s="14">
        <v>0</v>
      </c>
      <c r="BV43" s="14"/>
      <c r="BW43" s="14"/>
      <c r="BX43" s="14"/>
      <c r="BY43" s="14"/>
      <c r="BZ43" s="14"/>
      <c r="CA43" s="14"/>
      <c r="CB43" s="14"/>
      <c r="CC43" s="14">
        <v>4.2</v>
      </c>
      <c r="CD43" s="14">
        <v>190</v>
      </c>
      <c r="CE43" s="14">
        <v>127.7</v>
      </c>
      <c r="CF43" s="14">
        <v>67.2</v>
      </c>
      <c r="CG43" s="14">
        <v>77.2</v>
      </c>
      <c r="CH43" s="14">
        <v>30.1</v>
      </c>
      <c r="CI43" s="14"/>
      <c r="CJ43" s="14"/>
      <c r="CK43" s="14"/>
      <c r="CL43" s="14">
        <v>146.4</v>
      </c>
      <c r="CM43" s="14">
        <v>147</v>
      </c>
      <c r="CN43" s="14">
        <v>149.5</v>
      </c>
      <c r="CO43" s="14"/>
      <c r="CP43" s="14"/>
      <c r="CQ43" s="14"/>
      <c r="CR43" s="14"/>
      <c r="CS43" s="14"/>
      <c r="CT43" s="14"/>
      <c r="CU43" s="14"/>
      <c r="CV43" s="14">
        <v>0.2</v>
      </c>
      <c r="CW43" s="14">
        <v>117.2</v>
      </c>
      <c r="CX43" s="14">
        <v>16.899999999999999</v>
      </c>
      <c r="CY43" s="14">
        <v>17</v>
      </c>
      <c r="CZ43" s="14">
        <v>0.2</v>
      </c>
      <c r="DA43" s="14">
        <v>19.899999999999999</v>
      </c>
      <c r="DB43" s="14">
        <v>9.9</v>
      </c>
      <c r="DC43" s="14">
        <v>5.3</v>
      </c>
      <c r="DD43" s="14">
        <v>0.9</v>
      </c>
      <c r="DE43" s="14">
        <v>1.6</v>
      </c>
      <c r="DF43" s="14">
        <v>4.4000000000000004</v>
      </c>
      <c r="DG43" s="14">
        <v>11.6</v>
      </c>
      <c r="DH43" s="14">
        <v>20</v>
      </c>
      <c r="DI43" s="14">
        <v>18.3</v>
      </c>
      <c r="DJ43" s="14"/>
      <c r="DK43" s="14">
        <v>18.600000000000001</v>
      </c>
      <c r="DL43" s="14">
        <v>3.6</v>
      </c>
      <c r="DM43" s="14">
        <v>4.0999999999999996</v>
      </c>
      <c r="DN43" s="14">
        <v>27.7</v>
      </c>
      <c r="DO43" s="14">
        <v>82.2</v>
      </c>
      <c r="DP43" s="14">
        <v>4.5</v>
      </c>
      <c r="DQ43" s="14">
        <v>1.1000000000000001</v>
      </c>
      <c r="DR43" s="14">
        <v>2.2000000000000002</v>
      </c>
      <c r="DS43" s="14">
        <v>1.9</v>
      </c>
      <c r="DT43" s="14">
        <v>2.4</v>
      </c>
      <c r="DU43" s="14">
        <v>3.2</v>
      </c>
      <c r="DV43" s="14">
        <v>11.3</v>
      </c>
      <c r="DW43" s="14">
        <v>2.2000000000000002</v>
      </c>
      <c r="DX43" s="14">
        <v>0</v>
      </c>
      <c r="DY43" s="14">
        <v>10.5</v>
      </c>
      <c r="DZ43" s="14">
        <v>5.8</v>
      </c>
      <c r="EA43" s="14">
        <v>8</v>
      </c>
      <c r="EB43" s="14">
        <v>11.5</v>
      </c>
      <c r="EC43" s="14">
        <v>20</v>
      </c>
      <c r="ED43" s="14">
        <v>26.2</v>
      </c>
      <c r="EE43" s="14">
        <v>71.400000000000006</v>
      </c>
      <c r="EF43" s="14">
        <v>9.9</v>
      </c>
      <c r="EG43" s="14">
        <v>74.099999999999994</v>
      </c>
      <c r="EH43" s="14">
        <v>73.400000000000006</v>
      </c>
      <c r="EI43" s="14">
        <v>12.4</v>
      </c>
      <c r="EJ43" s="14">
        <v>6.6</v>
      </c>
      <c r="EK43" s="14"/>
      <c r="EL43" s="14">
        <v>3.6</v>
      </c>
      <c r="EM43" s="14">
        <v>7.6</v>
      </c>
      <c r="EN43" s="14">
        <v>12.2</v>
      </c>
      <c r="EO43" s="14">
        <v>13</v>
      </c>
      <c r="EP43" s="14">
        <v>13.1</v>
      </c>
      <c r="EQ43" s="14">
        <v>16.2</v>
      </c>
      <c r="ER43" s="14">
        <v>148.5</v>
      </c>
      <c r="ES43" s="14">
        <v>3.8</v>
      </c>
      <c r="ET43" s="14">
        <v>39.299999999999997</v>
      </c>
      <c r="EU43" s="14">
        <v>0.6</v>
      </c>
      <c r="EV43" s="14">
        <v>94.7</v>
      </c>
      <c r="EW43" s="14">
        <v>103.3</v>
      </c>
      <c r="EX43" s="14">
        <v>38</v>
      </c>
      <c r="EY43" s="14">
        <v>3.7</v>
      </c>
      <c r="EZ43" s="14">
        <v>9.8000000000000007</v>
      </c>
      <c r="FA43" s="14">
        <v>20</v>
      </c>
      <c r="FB43" s="14">
        <v>9.9</v>
      </c>
      <c r="FC43" s="14">
        <v>42.8</v>
      </c>
      <c r="FD43" s="14">
        <v>12.9</v>
      </c>
      <c r="FE43" s="14">
        <v>15.6</v>
      </c>
      <c r="FF43" s="14"/>
      <c r="FG43" s="14"/>
      <c r="FH43" s="14">
        <v>7319.2960000000003</v>
      </c>
      <c r="FI43" s="15"/>
      <c r="FJ43" s="14">
        <v>23.879549999999998</v>
      </c>
      <c r="FK43" s="14">
        <v>3.1379999999999999</v>
      </c>
      <c r="FL43" s="14"/>
      <c r="FM43" s="14">
        <v>13.2</v>
      </c>
      <c r="FN43" s="14">
        <v>25.83492</v>
      </c>
      <c r="FO43" s="14">
        <v>18.932500000000001</v>
      </c>
      <c r="FP43" s="14">
        <v>11.2</v>
      </c>
      <c r="FQ43" s="14">
        <v>16.2</v>
      </c>
      <c r="FR43" s="14">
        <v>112.38497</v>
      </c>
    </row>
    <row r="44" spans="1:174" ht="24" customHeight="1" x14ac:dyDescent="0.3">
      <c r="A44" s="16" t="s">
        <v>38</v>
      </c>
      <c r="B44" s="16" t="s">
        <v>858</v>
      </c>
      <c r="C44" s="17"/>
      <c r="D44" s="17">
        <v>648.9</v>
      </c>
      <c r="E44" s="17">
        <v>217.2</v>
      </c>
      <c r="F44" s="17">
        <v>3.7</v>
      </c>
      <c r="G44" s="17">
        <v>3.6</v>
      </c>
      <c r="H44" s="17">
        <v>90</v>
      </c>
      <c r="I44" s="17">
        <v>179.2</v>
      </c>
      <c r="J44" s="17"/>
      <c r="K44" s="17"/>
      <c r="L44" s="17">
        <v>178.8</v>
      </c>
      <c r="M44" s="17">
        <v>179.6</v>
      </c>
      <c r="N44" s="17">
        <v>178.9</v>
      </c>
      <c r="O44" s="17">
        <v>267.3</v>
      </c>
      <c r="P44" s="17">
        <v>206</v>
      </c>
      <c r="Q44" s="17">
        <v>109.6</v>
      </c>
      <c r="R44" s="17">
        <v>560.4</v>
      </c>
      <c r="S44" s="17">
        <v>5.5</v>
      </c>
      <c r="T44" s="17"/>
      <c r="U44" s="17"/>
      <c r="V44" s="17"/>
      <c r="W44" s="17"/>
      <c r="X44" s="17">
        <v>165.4</v>
      </c>
      <c r="Y44" s="17">
        <v>7.5259999999999998</v>
      </c>
      <c r="Z44" s="17">
        <v>4.923</v>
      </c>
      <c r="AA44" s="17">
        <v>0</v>
      </c>
      <c r="AB44" s="17">
        <v>6.9</v>
      </c>
      <c r="AC44" s="17">
        <v>12.5</v>
      </c>
      <c r="AD44" s="17">
        <v>70.5</v>
      </c>
      <c r="AE44" s="17"/>
      <c r="AF44" s="17"/>
      <c r="AG44" s="17"/>
      <c r="AH44" s="17"/>
      <c r="AI44" s="17">
        <v>55.8</v>
      </c>
      <c r="AJ44" s="17">
        <v>223.1</v>
      </c>
      <c r="AK44" s="17"/>
      <c r="AL44" s="17"/>
      <c r="AM44" s="17"/>
      <c r="AN44" s="17">
        <v>6.5</v>
      </c>
      <c r="AO44" s="17">
        <v>230.9</v>
      </c>
      <c r="AP44" s="17">
        <v>52.5</v>
      </c>
      <c r="AQ44" s="17">
        <v>60.9</v>
      </c>
      <c r="AR44" s="17">
        <v>27.5</v>
      </c>
      <c r="AS44" s="17">
        <v>18.7</v>
      </c>
      <c r="AT44" s="17">
        <v>19.7</v>
      </c>
      <c r="AU44" s="17">
        <v>88.9</v>
      </c>
      <c r="AV44" s="17">
        <v>182.5</v>
      </c>
      <c r="AW44" s="17">
        <v>0</v>
      </c>
      <c r="AX44" s="17">
        <v>88.9</v>
      </c>
      <c r="AY44" s="17">
        <v>108.4</v>
      </c>
      <c r="AZ44" s="17">
        <v>8.1</v>
      </c>
      <c r="BA44" s="17">
        <v>3.5</v>
      </c>
      <c r="BB44" s="17">
        <v>23.3</v>
      </c>
      <c r="BC44" s="17">
        <v>43.6</v>
      </c>
      <c r="BD44" s="17">
        <v>3.8</v>
      </c>
      <c r="BE44" s="17">
        <v>14</v>
      </c>
      <c r="BF44" s="17">
        <v>125.2</v>
      </c>
      <c r="BG44" s="17"/>
      <c r="BH44" s="17"/>
      <c r="BI44" s="17"/>
      <c r="BJ44" s="17"/>
      <c r="BK44" s="17"/>
      <c r="BL44" s="17">
        <v>46</v>
      </c>
      <c r="BM44" s="17"/>
      <c r="BN44" s="17"/>
      <c r="BO44" s="17"/>
      <c r="BP44" s="17">
        <v>87</v>
      </c>
      <c r="BQ44" s="17">
        <v>0</v>
      </c>
      <c r="BR44" s="17">
        <v>174</v>
      </c>
      <c r="BS44" s="17">
        <v>200</v>
      </c>
      <c r="BT44" s="17">
        <v>186.5</v>
      </c>
      <c r="BU44" s="17">
        <v>0</v>
      </c>
      <c r="BV44" s="17"/>
      <c r="BW44" s="17"/>
      <c r="BX44" s="17"/>
      <c r="BY44" s="17"/>
      <c r="BZ44" s="17"/>
      <c r="CA44" s="17"/>
      <c r="CB44" s="17"/>
      <c r="CC44" s="17">
        <v>4.2</v>
      </c>
      <c r="CD44" s="17">
        <v>195.5</v>
      </c>
      <c r="CE44" s="17">
        <v>129.19999999999999</v>
      </c>
      <c r="CF44" s="17">
        <v>67.5</v>
      </c>
      <c r="CG44" s="17">
        <v>77.099999999999994</v>
      </c>
      <c r="CH44" s="17">
        <v>30.5</v>
      </c>
      <c r="CI44" s="17"/>
      <c r="CJ44" s="17"/>
      <c r="CK44" s="17"/>
      <c r="CL44" s="17">
        <v>146.1</v>
      </c>
      <c r="CM44" s="17">
        <v>146.69999999999999</v>
      </c>
      <c r="CN44" s="17">
        <v>148.9</v>
      </c>
      <c r="CO44" s="17"/>
      <c r="CP44" s="17"/>
      <c r="CQ44" s="17"/>
      <c r="CR44" s="17"/>
      <c r="CS44" s="17"/>
      <c r="CT44" s="17"/>
      <c r="CU44" s="17"/>
      <c r="CV44" s="17">
        <v>0</v>
      </c>
      <c r="CW44" s="17">
        <v>119</v>
      </c>
      <c r="CX44" s="17">
        <v>2.9</v>
      </c>
      <c r="CY44" s="17">
        <v>16</v>
      </c>
      <c r="CZ44" s="17">
        <v>0.1</v>
      </c>
      <c r="DA44" s="17">
        <v>19.8</v>
      </c>
      <c r="DB44" s="17">
        <v>9.9</v>
      </c>
      <c r="DC44" s="17">
        <v>5.4</v>
      </c>
      <c r="DD44" s="17">
        <v>0.9</v>
      </c>
      <c r="DE44" s="17">
        <v>1.6</v>
      </c>
      <c r="DF44" s="17">
        <v>4.5999999999999996</v>
      </c>
      <c r="DG44" s="17">
        <v>20.399999999999999</v>
      </c>
      <c r="DH44" s="17">
        <v>20</v>
      </c>
      <c r="DI44" s="17">
        <v>18.3</v>
      </c>
      <c r="DJ44" s="17"/>
      <c r="DK44" s="17">
        <v>18.600000000000001</v>
      </c>
      <c r="DL44" s="17">
        <v>0.2</v>
      </c>
      <c r="DM44" s="17">
        <v>0.1</v>
      </c>
      <c r="DN44" s="17">
        <v>28.9</v>
      </c>
      <c r="DO44" s="17">
        <v>80.400000000000006</v>
      </c>
      <c r="DP44" s="17">
        <v>4.5</v>
      </c>
      <c r="DQ44" s="17">
        <v>1.1000000000000001</v>
      </c>
      <c r="DR44" s="17">
        <v>2.2000000000000002</v>
      </c>
      <c r="DS44" s="17">
        <v>2.2999999999999998</v>
      </c>
      <c r="DT44" s="17">
        <v>0</v>
      </c>
      <c r="DU44" s="17">
        <v>3.3</v>
      </c>
      <c r="DV44" s="17">
        <v>11.3</v>
      </c>
      <c r="DW44" s="17">
        <v>1.8</v>
      </c>
      <c r="DX44" s="17">
        <v>0</v>
      </c>
      <c r="DY44" s="17">
        <v>10.5</v>
      </c>
      <c r="DZ44" s="17">
        <v>5.8</v>
      </c>
      <c r="EA44" s="17">
        <v>8</v>
      </c>
      <c r="EB44" s="17">
        <v>11.6</v>
      </c>
      <c r="EC44" s="17">
        <v>20</v>
      </c>
      <c r="ED44" s="17">
        <v>26.5</v>
      </c>
      <c r="EE44" s="17">
        <v>69.099999999999994</v>
      </c>
      <c r="EF44" s="17">
        <v>1.4</v>
      </c>
      <c r="EG44" s="17">
        <v>71</v>
      </c>
      <c r="EH44" s="17">
        <v>76.099999999999994</v>
      </c>
      <c r="EI44" s="17">
        <v>13.3</v>
      </c>
      <c r="EJ44" s="17">
        <v>6.3</v>
      </c>
      <c r="EK44" s="17"/>
      <c r="EL44" s="17">
        <v>3.6</v>
      </c>
      <c r="EM44" s="17">
        <v>7.6</v>
      </c>
      <c r="EN44" s="17">
        <v>12.2</v>
      </c>
      <c r="EO44" s="17">
        <v>13</v>
      </c>
      <c r="EP44" s="17">
        <v>13.1</v>
      </c>
      <c r="EQ44" s="17">
        <v>14.4</v>
      </c>
      <c r="ER44" s="17">
        <v>64.900000000000006</v>
      </c>
      <c r="ES44" s="17">
        <v>1.4</v>
      </c>
      <c r="ET44" s="17">
        <v>5.8</v>
      </c>
      <c r="EU44" s="17">
        <v>0.6</v>
      </c>
      <c r="EV44" s="17">
        <v>100.2</v>
      </c>
      <c r="EW44" s="17">
        <v>100.5</v>
      </c>
      <c r="EX44" s="17">
        <v>7.1</v>
      </c>
      <c r="EY44" s="17">
        <v>1.2</v>
      </c>
      <c r="EZ44" s="17">
        <v>9.8000000000000007</v>
      </c>
      <c r="FA44" s="17">
        <v>20</v>
      </c>
      <c r="FB44" s="17">
        <v>9.6999999999999993</v>
      </c>
      <c r="FC44" s="17">
        <v>42.9</v>
      </c>
      <c r="FD44" s="17">
        <v>12.9</v>
      </c>
      <c r="FE44" s="17">
        <v>16.2</v>
      </c>
      <c r="FF44" s="17"/>
      <c r="FG44" s="17"/>
      <c r="FH44" s="17">
        <v>7291.7489999999998</v>
      </c>
      <c r="FI44" s="15"/>
      <c r="FJ44" s="17">
        <v>23.881509999999999</v>
      </c>
      <c r="FK44" s="17">
        <v>6.9450000000000003</v>
      </c>
      <c r="FL44" s="17"/>
      <c r="FM44" s="17">
        <v>13.2</v>
      </c>
      <c r="FN44" s="17">
        <v>25.984069999999999</v>
      </c>
      <c r="FO44" s="17">
        <v>18.936720000000001</v>
      </c>
      <c r="FP44" s="17">
        <v>11.2</v>
      </c>
      <c r="FQ44" s="17">
        <v>16.2</v>
      </c>
      <c r="FR44" s="17">
        <v>116.3473</v>
      </c>
    </row>
    <row r="45" spans="1:174" ht="24" customHeight="1" x14ac:dyDescent="0.3">
      <c r="A45" s="16" t="s">
        <v>38</v>
      </c>
      <c r="B45" s="16" t="s">
        <v>859</v>
      </c>
      <c r="C45" s="17"/>
      <c r="D45" s="17">
        <v>649.20000000000005</v>
      </c>
      <c r="E45" s="17">
        <v>217.4</v>
      </c>
      <c r="F45" s="17">
        <v>0</v>
      </c>
      <c r="G45" s="17">
        <v>3.8</v>
      </c>
      <c r="H45" s="17">
        <v>91</v>
      </c>
      <c r="I45" s="17">
        <v>178</v>
      </c>
      <c r="J45" s="17"/>
      <c r="K45" s="17"/>
      <c r="L45" s="17">
        <v>183.5</v>
      </c>
      <c r="M45" s="17">
        <v>183.5</v>
      </c>
      <c r="N45" s="17">
        <v>184.1</v>
      </c>
      <c r="O45" s="17">
        <v>272.39999999999998</v>
      </c>
      <c r="P45" s="17">
        <v>209.6</v>
      </c>
      <c r="Q45" s="17">
        <v>110</v>
      </c>
      <c r="R45" s="17">
        <v>560.29999999999995</v>
      </c>
      <c r="S45" s="17">
        <v>5.5</v>
      </c>
      <c r="T45" s="17"/>
      <c r="U45" s="17"/>
      <c r="V45" s="17"/>
      <c r="W45" s="17"/>
      <c r="X45" s="17">
        <v>165.7</v>
      </c>
      <c r="Y45" s="17">
        <v>7.3209999999999997</v>
      </c>
      <c r="Z45" s="17">
        <v>4.9669999999999996</v>
      </c>
      <c r="AA45" s="17">
        <v>0</v>
      </c>
      <c r="AB45" s="17">
        <v>6.9</v>
      </c>
      <c r="AC45" s="17">
        <v>12.5</v>
      </c>
      <c r="AD45" s="17">
        <v>71</v>
      </c>
      <c r="AE45" s="17"/>
      <c r="AF45" s="17"/>
      <c r="AG45" s="17"/>
      <c r="AH45" s="17"/>
      <c r="AI45" s="17">
        <v>55.7</v>
      </c>
      <c r="AJ45" s="17">
        <v>223.4</v>
      </c>
      <c r="AK45" s="17"/>
      <c r="AL45" s="17"/>
      <c r="AM45" s="17"/>
      <c r="AN45" s="17">
        <v>6.5</v>
      </c>
      <c r="AO45" s="17">
        <v>228.5</v>
      </c>
      <c r="AP45" s="17">
        <v>50</v>
      </c>
      <c r="AQ45" s="17">
        <v>57.4</v>
      </c>
      <c r="AR45" s="17">
        <v>27.5</v>
      </c>
      <c r="AS45" s="17">
        <v>18.7</v>
      </c>
      <c r="AT45" s="17">
        <v>19.7</v>
      </c>
      <c r="AU45" s="17">
        <v>90.7</v>
      </c>
      <c r="AV45" s="17">
        <v>181.3</v>
      </c>
      <c r="AW45" s="17">
        <v>0</v>
      </c>
      <c r="AX45" s="17">
        <v>90.9</v>
      </c>
      <c r="AY45" s="17">
        <v>107.9</v>
      </c>
      <c r="AZ45" s="17">
        <v>8.1</v>
      </c>
      <c r="BA45" s="17">
        <v>3.5</v>
      </c>
      <c r="BB45" s="17">
        <v>24.3</v>
      </c>
      <c r="BC45" s="17">
        <v>43.7</v>
      </c>
      <c r="BD45" s="17">
        <v>3.8</v>
      </c>
      <c r="BE45" s="17">
        <v>14.3</v>
      </c>
      <c r="BF45" s="17">
        <v>124.5</v>
      </c>
      <c r="BG45" s="17"/>
      <c r="BH45" s="17"/>
      <c r="BI45" s="17"/>
      <c r="BJ45" s="17"/>
      <c r="BK45" s="17"/>
      <c r="BL45" s="17">
        <v>46.4</v>
      </c>
      <c r="BM45" s="17"/>
      <c r="BN45" s="17"/>
      <c r="BO45" s="17"/>
      <c r="BP45" s="17">
        <v>87.3</v>
      </c>
      <c r="BQ45" s="17">
        <v>0</v>
      </c>
      <c r="BR45" s="17">
        <v>175.3</v>
      </c>
      <c r="BS45" s="17">
        <v>200</v>
      </c>
      <c r="BT45" s="17">
        <v>186.7</v>
      </c>
      <c r="BU45" s="17">
        <v>0</v>
      </c>
      <c r="BV45" s="17"/>
      <c r="BW45" s="17"/>
      <c r="BX45" s="17"/>
      <c r="BY45" s="17"/>
      <c r="BZ45" s="17"/>
      <c r="CA45" s="17"/>
      <c r="CB45" s="17"/>
      <c r="CC45" s="17">
        <v>4.2</v>
      </c>
      <c r="CD45" s="17">
        <v>171.1</v>
      </c>
      <c r="CE45" s="17">
        <v>130.80000000000001</v>
      </c>
      <c r="CF45" s="17">
        <v>67.5</v>
      </c>
      <c r="CG45" s="17">
        <v>81.2</v>
      </c>
      <c r="CH45" s="17">
        <v>30.3</v>
      </c>
      <c r="CI45" s="17"/>
      <c r="CJ45" s="17"/>
      <c r="CK45" s="17"/>
      <c r="CL45" s="17">
        <v>147.1</v>
      </c>
      <c r="CM45" s="17">
        <v>147.9</v>
      </c>
      <c r="CN45" s="17">
        <v>149.69999999999999</v>
      </c>
      <c r="CO45" s="17"/>
      <c r="CP45" s="17"/>
      <c r="CQ45" s="17"/>
      <c r="CR45" s="17"/>
      <c r="CS45" s="17"/>
      <c r="CT45" s="17"/>
      <c r="CU45" s="17"/>
      <c r="CV45" s="17">
        <v>0</v>
      </c>
      <c r="CW45" s="17">
        <v>115.2</v>
      </c>
      <c r="CX45" s="17">
        <v>0</v>
      </c>
      <c r="CY45" s="17">
        <v>14.7</v>
      </c>
      <c r="CZ45" s="17">
        <v>0.1</v>
      </c>
      <c r="DA45" s="17">
        <v>19.8</v>
      </c>
      <c r="DB45" s="17">
        <v>9.9</v>
      </c>
      <c r="DC45" s="17">
        <v>5.5</v>
      </c>
      <c r="DD45" s="17">
        <v>0.9</v>
      </c>
      <c r="DE45" s="17">
        <v>1.6</v>
      </c>
      <c r="DF45" s="17">
        <v>4.7</v>
      </c>
      <c r="DG45" s="17">
        <v>19.899999999999999</v>
      </c>
      <c r="DH45" s="17">
        <v>20</v>
      </c>
      <c r="DI45" s="17">
        <v>18.100000000000001</v>
      </c>
      <c r="DJ45" s="17"/>
      <c r="DK45" s="17">
        <v>18.600000000000001</v>
      </c>
      <c r="DL45" s="17">
        <v>0</v>
      </c>
      <c r="DM45" s="17">
        <v>0</v>
      </c>
      <c r="DN45" s="17">
        <v>30.1</v>
      </c>
      <c r="DO45" s="17">
        <v>79.2</v>
      </c>
      <c r="DP45" s="17">
        <v>4.5</v>
      </c>
      <c r="DQ45" s="17">
        <v>1.1000000000000001</v>
      </c>
      <c r="DR45" s="17">
        <v>2.2000000000000002</v>
      </c>
      <c r="DS45" s="17">
        <v>2.7</v>
      </c>
      <c r="DT45" s="17">
        <v>0</v>
      </c>
      <c r="DU45" s="17">
        <v>3.2</v>
      </c>
      <c r="DV45" s="17">
        <v>11.3</v>
      </c>
      <c r="DW45" s="17">
        <v>1.9</v>
      </c>
      <c r="DX45" s="17">
        <v>0</v>
      </c>
      <c r="DY45" s="17">
        <v>10.5</v>
      </c>
      <c r="DZ45" s="17">
        <v>5.8</v>
      </c>
      <c r="EA45" s="17">
        <v>7.8</v>
      </c>
      <c r="EB45" s="17">
        <v>11.7</v>
      </c>
      <c r="EC45" s="17">
        <v>20</v>
      </c>
      <c r="ED45" s="17">
        <v>25.8</v>
      </c>
      <c r="EE45" s="17">
        <v>73.900000000000006</v>
      </c>
      <c r="EF45" s="17">
        <v>0</v>
      </c>
      <c r="EG45" s="17">
        <v>72.2</v>
      </c>
      <c r="EH45" s="17">
        <v>76.599999999999994</v>
      </c>
      <c r="EI45" s="17">
        <v>12.4</v>
      </c>
      <c r="EJ45" s="17">
        <v>5.4</v>
      </c>
      <c r="EK45" s="17"/>
      <c r="EL45" s="17">
        <v>3.6</v>
      </c>
      <c r="EM45" s="17">
        <v>7.7</v>
      </c>
      <c r="EN45" s="17">
        <v>12.2</v>
      </c>
      <c r="EO45" s="17">
        <v>13</v>
      </c>
      <c r="EP45" s="17">
        <v>13.1</v>
      </c>
      <c r="EQ45" s="17">
        <v>12.6</v>
      </c>
      <c r="ER45" s="17">
        <v>13.5</v>
      </c>
      <c r="ES45" s="17">
        <v>0</v>
      </c>
      <c r="ET45" s="17">
        <v>0</v>
      </c>
      <c r="EU45" s="17">
        <v>0.6</v>
      </c>
      <c r="EV45" s="17">
        <v>104.3</v>
      </c>
      <c r="EW45" s="17">
        <v>98.5</v>
      </c>
      <c r="EX45" s="17">
        <v>0</v>
      </c>
      <c r="EY45" s="17">
        <v>0</v>
      </c>
      <c r="EZ45" s="17">
        <v>9.8000000000000007</v>
      </c>
      <c r="FA45" s="17">
        <v>20</v>
      </c>
      <c r="FB45" s="17">
        <v>10.1</v>
      </c>
      <c r="FC45" s="17">
        <v>42.8</v>
      </c>
      <c r="FD45" s="17">
        <v>13</v>
      </c>
      <c r="FE45" s="17">
        <v>16</v>
      </c>
      <c r="FF45" s="17"/>
      <c r="FG45" s="17"/>
      <c r="FH45" s="17">
        <v>7220.6880000000001</v>
      </c>
      <c r="FI45" s="15"/>
      <c r="FJ45" s="17">
        <v>23.88091</v>
      </c>
      <c r="FK45" s="17">
        <v>7.9870000000000001</v>
      </c>
      <c r="FL45" s="17"/>
      <c r="FM45" s="17">
        <v>13.2</v>
      </c>
      <c r="FN45" s="17">
        <v>26.212910000000001</v>
      </c>
      <c r="FO45" s="17">
        <v>18.937169999999998</v>
      </c>
      <c r="FP45" s="17">
        <v>11.2</v>
      </c>
      <c r="FQ45" s="17">
        <v>16.2</v>
      </c>
      <c r="FR45" s="17">
        <v>117.61799000000001</v>
      </c>
    </row>
    <row r="46" spans="1:174" ht="24" customHeight="1" x14ac:dyDescent="0.3">
      <c r="A46" s="16" t="s">
        <v>38</v>
      </c>
      <c r="B46" s="16" t="s">
        <v>860</v>
      </c>
      <c r="C46" s="17"/>
      <c r="D46" s="17">
        <v>647</v>
      </c>
      <c r="E46" s="17">
        <v>216.9</v>
      </c>
      <c r="F46" s="17">
        <v>0</v>
      </c>
      <c r="G46" s="17">
        <v>3.7</v>
      </c>
      <c r="H46" s="17">
        <v>90</v>
      </c>
      <c r="I46" s="17">
        <v>176.2</v>
      </c>
      <c r="J46" s="17"/>
      <c r="K46" s="17"/>
      <c r="L46" s="17">
        <v>175.4</v>
      </c>
      <c r="M46" s="17">
        <v>175.3</v>
      </c>
      <c r="N46" s="17">
        <v>175.3</v>
      </c>
      <c r="O46" s="17">
        <v>266.39999999999998</v>
      </c>
      <c r="P46" s="17">
        <v>211.2</v>
      </c>
      <c r="Q46" s="17">
        <v>110</v>
      </c>
      <c r="R46" s="17">
        <v>559.9</v>
      </c>
      <c r="S46" s="17">
        <v>5.5</v>
      </c>
      <c r="T46" s="17"/>
      <c r="U46" s="17"/>
      <c r="V46" s="17"/>
      <c r="W46" s="17"/>
      <c r="X46" s="17">
        <v>163.9</v>
      </c>
      <c r="Y46" s="17">
        <v>7.2480000000000002</v>
      </c>
      <c r="Z46" s="17">
        <v>5.0350000000000001</v>
      </c>
      <c r="AA46" s="17">
        <v>13.994</v>
      </c>
      <c r="AB46" s="17">
        <v>6.9</v>
      </c>
      <c r="AC46" s="17">
        <v>12.4</v>
      </c>
      <c r="AD46" s="17">
        <v>70.400000000000006</v>
      </c>
      <c r="AE46" s="17"/>
      <c r="AF46" s="17"/>
      <c r="AG46" s="17"/>
      <c r="AH46" s="17"/>
      <c r="AI46" s="17">
        <v>55.4</v>
      </c>
      <c r="AJ46" s="17">
        <v>223.2</v>
      </c>
      <c r="AK46" s="17"/>
      <c r="AL46" s="17"/>
      <c r="AM46" s="17"/>
      <c r="AN46" s="17">
        <v>6.5</v>
      </c>
      <c r="AO46" s="17">
        <v>231.6</v>
      </c>
      <c r="AP46" s="17">
        <v>51.7</v>
      </c>
      <c r="AQ46" s="17">
        <v>57.4</v>
      </c>
      <c r="AR46" s="17">
        <v>26.7</v>
      </c>
      <c r="AS46" s="17">
        <v>18.7</v>
      </c>
      <c r="AT46" s="17">
        <v>19.7</v>
      </c>
      <c r="AU46" s="17">
        <v>92.4</v>
      </c>
      <c r="AV46" s="17">
        <v>181.1</v>
      </c>
      <c r="AW46" s="17">
        <v>0</v>
      </c>
      <c r="AX46" s="17">
        <v>89.8</v>
      </c>
      <c r="AY46" s="17">
        <v>107.7</v>
      </c>
      <c r="AZ46" s="17">
        <v>8</v>
      </c>
      <c r="BA46" s="17">
        <v>3.5</v>
      </c>
      <c r="BB46" s="17">
        <v>23.1</v>
      </c>
      <c r="BC46" s="17">
        <v>43.2</v>
      </c>
      <c r="BD46" s="17">
        <v>3.8</v>
      </c>
      <c r="BE46" s="17">
        <v>13.8</v>
      </c>
      <c r="BF46" s="17">
        <v>123.4</v>
      </c>
      <c r="BG46" s="17"/>
      <c r="BH46" s="17"/>
      <c r="BI46" s="17"/>
      <c r="BJ46" s="17"/>
      <c r="BK46" s="17"/>
      <c r="BL46" s="17">
        <v>46.3</v>
      </c>
      <c r="BM46" s="17"/>
      <c r="BN46" s="17"/>
      <c r="BO46" s="17"/>
      <c r="BP46" s="17">
        <v>87</v>
      </c>
      <c r="BQ46" s="17">
        <v>14.9</v>
      </c>
      <c r="BR46" s="17">
        <v>174.9</v>
      </c>
      <c r="BS46" s="17">
        <v>200</v>
      </c>
      <c r="BT46" s="17">
        <v>186.2</v>
      </c>
      <c r="BU46" s="17">
        <v>38</v>
      </c>
      <c r="BV46" s="17"/>
      <c r="BW46" s="17"/>
      <c r="BX46" s="17"/>
      <c r="BY46" s="17"/>
      <c r="BZ46" s="17"/>
      <c r="CA46" s="17"/>
      <c r="CB46" s="17"/>
      <c r="CC46" s="17">
        <v>4.2</v>
      </c>
      <c r="CD46" s="17">
        <v>162.30000000000001</v>
      </c>
      <c r="CE46" s="17">
        <v>128.6</v>
      </c>
      <c r="CF46" s="17">
        <v>67.3</v>
      </c>
      <c r="CG46" s="17">
        <v>81</v>
      </c>
      <c r="CH46" s="17">
        <v>30.2</v>
      </c>
      <c r="CI46" s="17"/>
      <c r="CJ46" s="17"/>
      <c r="CK46" s="17"/>
      <c r="CL46" s="17">
        <v>147.19999999999999</v>
      </c>
      <c r="CM46" s="17">
        <v>148</v>
      </c>
      <c r="CN46" s="17">
        <v>149.4</v>
      </c>
      <c r="CO46" s="17"/>
      <c r="CP46" s="17"/>
      <c r="CQ46" s="17"/>
      <c r="CR46" s="17"/>
      <c r="CS46" s="17"/>
      <c r="CT46" s="17"/>
      <c r="CU46" s="17"/>
      <c r="CV46" s="17">
        <v>0</v>
      </c>
      <c r="CW46" s="17">
        <v>113.5</v>
      </c>
      <c r="CX46" s="17">
        <v>0</v>
      </c>
      <c r="CY46" s="17">
        <v>13.7</v>
      </c>
      <c r="CZ46" s="17">
        <v>0</v>
      </c>
      <c r="DA46" s="17">
        <v>19.600000000000001</v>
      </c>
      <c r="DB46" s="17">
        <v>9.9</v>
      </c>
      <c r="DC46" s="17">
        <v>5.5</v>
      </c>
      <c r="DD46" s="17">
        <v>0.9</v>
      </c>
      <c r="DE46" s="17">
        <v>1.5</v>
      </c>
      <c r="DF46" s="17">
        <v>4.5999999999999996</v>
      </c>
      <c r="DG46" s="17">
        <v>19.899999999999999</v>
      </c>
      <c r="DH46" s="17">
        <v>20</v>
      </c>
      <c r="DI46" s="17">
        <v>18.100000000000001</v>
      </c>
      <c r="DJ46" s="17"/>
      <c r="DK46" s="17">
        <v>18.600000000000001</v>
      </c>
      <c r="DL46" s="17">
        <v>0</v>
      </c>
      <c r="DM46" s="17">
        <v>0</v>
      </c>
      <c r="DN46" s="17">
        <v>31.3</v>
      </c>
      <c r="DO46" s="17">
        <v>75.8</v>
      </c>
      <c r="DP46" s="17">
        <v>4.5</v>
      </c>
      <c r="DQ46" s="17">
        <v>1.1000000000000001</v>
      </c>
      <c r="DR46" s="17">
        <v>2.2000000000000002</v>
      </c>
      <c r="DS46" s="17">
        <v>2.9</v>
      </c>
      <c r="DT46" s="17">
        <v>0</v>
      </c>
      <c r="DU46" s="17">
        <v>3.2</v>
      </c>
      <c r="DV46" s="17">
        <v>11.3</v>
      </c>
      <c r="DW46" s="17">
        <v>2</v>
      </c>
      <c r="DX46" s="17">
        <v>0</v>
      </c>
      <c r="DY46" s="17">
        <v>10.6</v>
      </c>
      <c r="DZ46" s="17">
        <v>5.6</v>
      </c>
      <c r="EA46" s="17">
        <v>7.7</v>
      </c>
      <c r="EB46" s="17">
        <v>11.6</v>
      </c>
      <c r="EC46" s="17">
        <v>20</v>
      </c>
      <c r="ED46" s="17">
        <v>26.9</v>
      </c>
      <c r="EE46" s="17">
        <v>75.7</v>
      </c>
      <c r="EF46" s="17">
        <v>0</v>
      </c>
      <c r="EG46" s="17">
        <v>75.900000000000006</v>
      </c>
      <c r="EH46" s="17">
        <v>73.599999999999994</v>
      </c>
      <c r="EI46" s="17">
        <v>12.3</v>
      </c>
      <c r="EJ46" s="17">
        <v>4.5</v>
      </c>
      <c r="EK46" s="17"/>
      <c r="EL46" s="17">
        <v>3.6</v>
      </c>
      <c r="EM46" s="17">
        <v>7.9</v>
      </c>
      <c r="EN46" s="17">
        <v>12.2</v>
      </c>
      <c r="EO46" s="17">
        <v>13</v>
      </c>
      <c r="EP46" s="17">
        <v>13.1</v>
      </c>
      <c r="EQ46" s="17">
        <v>11.7</v>
      </c>
      <c r="ER46" s="17">
        <v>0</v>
      </c>
      <c r="ES46" s="17">
        <v>0</v>
      </c>
      <c r="ET46" s="17">
        <v>0</v>
      </c>
      <c r="EU46" s="17">
        <v>0.6</v>
      </c>
      <c r="EV46" s="17">
        <v>94.9</v>
      </c>
      <c r="EW46" s="17">
        <v>66.2</v>
      </c>
      <c r="EX46" s="17">
        <v>0</v>
      </c>
      <c r="EY46" s="17">
        <v>0</v>
      </c>
      <c r="EZ46" s="17">
        <v>9.8000000000000007</v>
      </c>
      <c r="FA46" s="17">
        <v>20</v>
      </c>
      <c r="FB46" s="17">
        <v>10.199999999999999</v>
      </c>
      <c r="FC46" s="17">
        <v>42.8</v>
      </c>
      <c r="FD46" s="17">
        <v>12.8</v>
      </c>
      <c r="FE46" s="17">
        <v>16</v>
      </c>
      <c r="FF46" s="17"/>
      <c r="FG46" s="17"/>
      <c r="FH46" s="17">
        <v>7178.1769999999997</v>
      </c>
      <c r="FI46" s="15"/>
      <c r="FJ46" s="17">
        <v>23.878710000000002</v>
      </c>
      <c r="FK46" s="17">
        <v>7.9889999999999999</v>
      </c>
      <c r="FL46" s="17"/>
      <c r="FM46" s="17">
        <v>13.2</v>
      </c>
      <c r="FN46" s="17">
        <v>26.430759999999999</v>
      </c>
      <c r="FO46" s="17">
        <v>18.936679999999999</v>
      </c>
      <c r="FP46" s="17">
        <v>11.2</v>
      </c>
      <c r="FQ46" s="17">
        <v>16.3</v>
      </c>
      <c r="FR46" s="17">
        <v>117.93514999999999</v>
      </c>
    </row>
    <row r="47" spans="1:174" ht="24" customHeight="1" x14ac:dyDescent="0.3">
      <c r="A47" s="16" t="s">
        <v>38</v>
      </c>
      <c r="B47" s="16" t="s">
        <v>861</v>
      </c>
      <c r="C47" s="17"/>
      <c r="D47" s="17">
        <v>646.70000000000005</v>
      </c>
      <c r="E47" s="17">
        <v>216.7</v>
      </c>
      <c r="F47" s="17">
        <v>0</v>
      </c>
      <c r="G47" s="17">
        <v>0</v>
      </c>
      <c r="H47" s="17">
        <v>89.4</v>
      </c>
      <c r="I47" s="17">
        <v>175.7</v>
      </c>
      <c r="J47" s="17"/>
      <c r="K47" s="17"/>
      <c r="L47" s="17">
        <v>176.7</v>
      </c>
      <c r="M47" s="17">
        <v>176.9</v>
      </c>
      <c r="N47" s="17">
        <v>176.7</v>
      </c>
      <c r="O47" s="17">
        <v>265</v>
      </c>
      <c r="P47" s="17">
        <v>211.9</v>
      </c>
      <c r="Q47" s="17">
        <v>110.5</v>
      </c>
      <c r="R47" s="17">
        <v>559.6</v>
      </c>
      <c r="S47" s="17">
        <v>5.5</v>
      </c>
      <c r="T47" s="17"/>
      <c r="U47" s="17"/>
      <c r="V47" s="17"/>
      <c r="W47" s="17"/>
      <c r="X47" s="17">
        <v>164.2</v>
      </c>
      <c r="Y47" s="17">
        <v>7.2220000000000004</v>
      </c>
      <c r="Z47" s="17">
        <v>5.2969999999999997</v>
      </c>
      <c r="AA47" s="17">
        <v>22.143000000000001</v>
      </c>
      <c r="AB47" s="17">
        <v>6.9</v>
      </c>
      <c r="AC47" s="17">
        <v>12.4</v>
      </c>
      <c r="AD47" s="17">
        <v>99.4</v>
      </c>
      <c r="AE47" s="17"/>
      <c r="AF47" s="17"/>
      <c r="AG47" s="17"/>
      <c r="AH47" s="17"/>
      <c r="AI47" s="17">
        <v>55.5</v>
      </c>
      <c r="AJ47" s="17">
        <v>223.3</v>
      </c>
      <c r="AK47" s="17"/>
      <c r="AL47" s="17"/>
      <c r="AM47" s="17"/>
      <c r="AN47" s="17">
        <v>6.5</v>
      </c>
      <c r="AO47" s="17">
        <v>228.5</v>
      </c>
      <c r="AP47" s="17">
        <v>49.1</v>
      </c>
      <c r="AQ47" s="17">
        <v>127</v>
      </c>
      <c r="AR47" s="17">
        <v>26.2</v>
      </c>
      <c r="AS47" s="17">
        <v>18.7</v>
      </c>
      <c r="AT47" s="17">
        <v>19.7</v>
      </c>
      <c r="AU47" s="17">
        <v>89</v>
      </c>
      <c r="AV47" s="17">
        <v>180.9</v>
      </c>
      <c r="AW47" s="17">
        <v>0</v>
      </c>
      <c r="AX47" s="17">
        <v>90.1</v>
      </c>
      <c r="AY47" s="17">
        <v>107.3</v>
      </c>
      <c r="AZ47" s="17">
        <v>8.1999999999999993</v>
      </c>
      <c r="BA47" s="17">
        <v>3.5</v>
      </c>
      <c r="BB47" s="17">
        <v>43.1</v>
      </c>
      <c r="BC47" s="17">
        <v>42.9</v>
      </c>
      <c r="BD47" s="17">
        <v>3.8</v>
      </c>
      <c r="BE47" s="17">
        <v>13.8</v>
      </c>
      <c r="BF47" s="17">
        <v>123.3</v>
      </c>
      <c r="BG47" s="17"/>
      <c r="BH47" s="17"/>
      <c r="BI47" s="17"/>
      <c r="BJ47" s="17"/>
      <c r="BK47" s="17"/>
      <c r="BL47" s="17">
        <v>46.6</v>
      </c>
      <c r="BM47" s="17"/>
      <c r="BN47" s="17"/>
      <c r="BO47" s="17"/>
      <c r="BP47" s="17">
        <v>86.7</v>
      </c>
      <c r="BQ47" s="17">
        <v>61.7</v>
      </c>
      <c r="BR47" s="17">
        <v>175</v>
      </c>
      <c r="BS47" s="17">
        <v>200</v>
      </c>
      <c r="BT47" s="17">
        <v>187.3</v>
      </c>
      <c r="BU47" s="17">
        <v>39.700000000000003</v>
      </c>
      <c r="BV47" s="17"/>
      <c r="BW47" s="17"/>
      <c r="BX47" s="17"/>
      <c r="BY47" s="17"/>
      <c r="BZ47" s="17"/>
      <c r="CA47" s="17"/>
      <c r="CB47" s="17"/>
      <c r="CC47" s="17">
        <v>4.2</v>
      </c>
      <c r="CD47" s="17">
        <v>204</v>
      </c>
      <c r="CE47" s="17">
        <v>128.4</v>
      </c>
      <c r="CF47" s="17">
        <v>63.1</v>
      </c>
      <c r="CG47" s="17">
        <v>81.2</v>
      </c>
      <c r="CH47" s="17">
        <v>30.1</v>
      </c>
      <c r="CI47" s="17"/>
      <c r="CJ47" s="17"/>
      <c r="CK47" s="17"/>
      <c r="CL47" s="17">
        <v>147.1</v>
      </c>
      <c r="CM47" s="17">
        <v>147.69999999999999</v>
      </c>
      <c r="CN47" s="17">
        <v>149.5</v>
      </c>
      <c r="CO47" s="17"/>
      <c r="CP47" s="17"/>
      <c r="CQ47" s="17"/>
      <c r="CR47" s="17"/>
      <c r="CS47" s="17"/>
      <c r="CT47" s="17"/>
      <c r="CU47" s="17"/>
      <c r="CV47" s="17">
        <v>0</v>
      </c>
      <c r="CW47" s="17">
        <v>116.4</v>
      </c>
      <c r="CX47" s="17">
        <v>0</v>
      </c>
      <c r="CY47" s="17">
        <v>13.3</v>
      </c>
      <c r="CZ47" s="17">
        <v>0</v>
      </c>
      <c r="DA47" s="17">
        <v>19.8</v>
      </c>
      <c r="DB47" s="17">
        <v>9.9</v>
      </c>
      <c r="DC47" s="17">
        <v>5.5</v>
      </c>
      <c r="DD47" s="17">
        <v>0.9</v>
      </c>
      <c r="DE47" s="17">
        <v>1.5</v>
      </c>
      <c r="DF47" s="17">
        <v>4.5999999999999996</v>
      </c>
      <c r="DG47" s="17">
        <v>20</v>
      </c>
      <c r="DH47" s="17">
        <v>20</v>
      </c>
      <c r="DI47" s="17">
        <v>18.100000000000001</v>
      </c>
      <c r="DJ47" s="17"/>
      <c r="DK47" s="17">
        <v>18.600000000000001</v>
      </c>
      <c r="DL47" s="17">
        <v>0</v>
      </c>
      <c r="DM47" s="17">
        <v>0</v>
      </c>
      <c r="DN47" s="17">
        <v>28.7</v>
      </c>
      <c r="DO47" s="17">
        <v>75.5</v>
      </c>
      <c r="DP47" s="17">
        <v>4.5</v>
      </c>
      <c r="DQ47" s="17">
        <v>1.1000000000000001</v>
      </c>
      <c r="DR47" s="17">
        <v>2.2000000000000002</v>
      </c>
      <c r="DS47" s="17">
        <v>2.9</v>
      </c>
      <c r="DT47" s="17">
        <v>0</v>
      </c>
      <c r="DU47" s="17">
        <v>3.2</v>
      </c>
      <c r="DV47" s="17">
        <v>11.3</v>
      </c>
      <c r="DW47" s="17">
        <v>2.1</v>
      </c>
      <c r="DX47" s="17">
        <v>0</v>
      </c>
      <c r="DY47" s="17">
        <v>10.5</v>
      </c>
      <c r="DZ47" s="17">
        <v>5.3</v>
      </c>
      <c r="EA47" s="17">
        <v>7.6</v>
      </c>
      <c r="EB47" s="17">
        <v>11.2</v>
      </c>
      <c r="EC47" s="17">
        <v>20</v>
      </c>
      <c r="ED47" s="17">
        <v>24.2</v>
      </c>
      <c r="EE47" s="17">
        <v>79.2</v>
      </c>
      <c r="EF47" s="17">
        <v>0</v>
      </c>
      <c r="EG47" s="17">
        <v>74.099999999999994</v>
      </c>
      <c r="EH47" s="17">
        <v>77.8</v>
      </c>
      <c r="EI47" s="17">
        <v>11.9</v>
      </c>
      <c r="EJ47" s="17">
        <v>3.3</v>
      </c>
      <c r="EK47" s="17"/>
      <c r="EL47" s="17">
        <v>3.6</v>
      </c>
      <c r="EM47" s="17">
        <v>7.8</v>
      </c>
      <c r="EN47" s="17">
        <v>12.2</v>
      </c>
      <c r="EO47" s="17">
        <v>13</v>
      </c>
      <c r="EP47" s="17">
        <v>13.1</v>
      </c>
      <c r="EQ47" s="17">
        <v>10.7</v>
      </c>
      <c r="ER47" s="17">
        <v>0</v>
      </c>
      <c r="ES47" s="17">
        <v>0</v>
      </c>
      <c r="ET47" s="17">
        <v>0</v>
      </c>
      <c r="EU47" s="17">
        <v>0.6</v>
      </c>
      <c r="EV47" s="17">
        <v>93.1</v>
      </c>
      <c r="EW47" s="17">
        <v>69.900000000000006</v>
      </c>
      <c r="EX47" s="17">
        <v>0</v>
      </c>
      <c r="EY47" s="17">
        <v>0</v>
      </c>
      <c r="EZ47" s="17">
        <v>9.8000000000000007</v>
      </c>
      <c r="FA47" s="17">
        <v>20</v>
      </c>
      <c r="FB47" s="17">
        <v>10.199999999999999</v>
      </c>
      <c r="FC47" s="17">
        <v>42.9</v>
      </c>
      <c r="FD47" s="17">
        <v>13.1</v>
      </c>
      <c r="FE47" s="17">
        <v>16.2</v>
      </c>
      <c r="FF47" s="17"/>
      <c r="FG47" s="17"/>
      <c r="FH47" s="17">
        <v>7382.9620000000004</v>
      </c>
      <c r="FI47" s="15"/>
      <c r="FJ47" s="17">
        <v>23.872050000000002</v>
      </c>
      <c r="FK47" s="17">
        <v>7.9859999999999998</v>
      </c>
      <c r="FL47" s="17"/>
      <c r="FM47" s="17">
        <v>13.2</v>
      </c>
      <c r="FN47" s="17">
        <v>26.663820000000001</v>
      </c>
      <c r="FO47" s="17">
        <v>18.93581</v>
      </c>
      <c r="FP47" s="17">
        <v>11.3</v>
      </c>
      <c r="FQ47" s="17">
        <v>16.3</v>
      </c>
      <c r="FR47" s="17">
        <v>118.25767999999999</v>
      </c>
    </row>
    <row r="48" spans="1:174" ht="24" customHeight="1" x14ac:dyDescent="0.3">
      <c r="A48" s="16" t="s">
        <v>38</v>
      </c>
      <c r="B48" s="16" t="s">
        <v>862</v>
      </c>
      <c r="C48" s="17"/>
      <c r="D48" s="17">
        <v>645.79999999999995</v>
      </c>
      <c r="E48" s="17">
        <v>216.6</v>
      </c>
      <c r="F48" s="17">
        <v>0</v>
      </c>
      <c r="G48" s="17">
        <v>0</v>
      </c>
      <c r="H48" s="17">
        <v>90.1</v>
      </c>
      <c r="I48" s="17">
        <v>176.2</v>
      </c>
      <c r="J48" s="17"/>
      <c r="K48" s="17"/>
      <c r="L48" s="17">
        <v>164.2</v>
      </c>
      <c r="M48" s="17">
        <v>163.9</v>
      </c>
      <c r="N48" s="17">
        <v>164.4</v>
      </c>
      <c r="O48" s="17">
        <v>260.60000000000002</v>
      </c>
      <c r="P48" s="17">
        <v>209.9</v>
      </c>
      <c r="Q48" s="17">
        <v>110.5</v>
      </c>
      <c r="R48" s="17">
        <v>557.29999999999995</v>
      </c>
      <c r="S48" s="17">
        <v>5.4</v>
      </c>
      <c r="T48" s="17"/>
      <c r="U48" s="17"/>
      <c r="V48" s="17"/>
      <c r="W48" s="17"/>
      <c r="X48" s="17">
        <v>165</v>
      </c>
      <c r="Y48" s="17">
        <v>7.234</v>
      </c>
      <c r="Z48" s="17">
        <v>5.3</v>
      </c>
      <c r="AA48" s="17">
        <v>22.183</v>
      </c>
      <c r="AB48" s="17">
        <v>6.9</v>
      </c>
      <c r="AC48" s="17">
        <v>14.2</v>
      </c>
      <c r="AD48" s="17">
        <v>120.4</v>
      </c>
      <c r="AE48" s="17"/>
      <c r="AF48" s="17"/>
      <c r="AG48" s="17"/>
      <c r="AH48" s="17"/>
      <c r="AI48" s="17">
        <v>80.900000000000006</v>
      </c>
      <c r="AJ48" s="17">
        <v>223.2</v>
      </c>
      <c r="AK48" s="17"/>
      <c r="AL48" s="17"/>
      <c r="AM48" s="17"/>
      <c r="AN48" s="17">
        <v>6.5</v>
      </c>
      <c r="AO48" s="17">
        <v>227.4</v>
      </c>
      <c r="AP48" s="17">
        <v>51.7</v>
      </c>
      <c r="AQ48" s="17">
        <v>137.19999999999999</v>
      </c>
      <c r="AR48" s="17">
        <v>27.7</v>
      </c>
      <c r="AS48" s="17">
        <v>18.7</v>
      </c>
      <c r="AT48" s="17">
        <v>19.7</v>
      </c>
      <c r="AU48" s="17">
        <v>90.2</v>
      </c>
      <c r="AV48" s="17">
        <v>181.1</v>
      </c>
      <c r="AW48" s="17">
        <v>0</v>
      </c>
      <c r="AX48" s="17">
        <v>89.8</v>
      </c>
      <c r="AY48" s="17">
        <v>107.6</v>
      </c>
      <c r="AZ48" s="17">
        <v>8.1999999999999993</v>
      </c>
      <c r="BA48" s="17">
        <v>3.5</v>
      </c>
      <c r="BB48" s="17">
        <v>43.8</v>
      </c>
      <c r="BC48" s="17">
        <v>43.4</v>
      </c>
      <c r="BD48" s="17">
        <v>3.8</v>
      </c>
      <c r="BE48" s="17">
        <v>13.9</v>
      </c>
      <c r="BF48" s="17">
        <v>123.5</v>
      </c>
      <c r="BG48" s="17"/>
      <c r="BH48" s="17"/>
      <c r="BI48" s="17"/>
      <c r="BJ48" s="17"/>
      <c r="BK48" s="17"/>
      <c r="BL48" s="17">
        <v>47</v>
      </c>
      <c r="BM48" s="17"/>
      <c r="BN48" s="17"/>
      <c r="BO48" s="17"/>
      <c r="BP48" s="17">
        <v>86.4</v>
      </c>
      <c r="BQ48" s="17">
        <v>61.6</v>
      </c>
      <c r="BR48" s="17">
        <v>174.9</v>
      </c>
      <c r="BS48" s="17">
        <v>200</v>
      </c>
      <c r="BT48" s="17">
        <v>187.9</v>
      </c>
      <c r="BU48" s="17">
        <v>40.1</v>
      </c>
      <c r="BV48" s="17"/>
      <c r="BW48" s="17"/>
      <c r="BX48" s="17"/>
      <c r="BY48" s="17"/>
      <c r="BZ48" s="17"/>
      <c r="CA48" s="17"/>
      <c r="CB48" s="17"/>
      <c r="CC48" s="17">
        <v>4.2</v>
      </c>
      <c r="CD48" s="17">
        <v>176.2</v>
      </c>
      <c r="CE48" s="17">
        <v>125.8</v>
      </c>
      <c r="CF48" s="17">
        <v>62.2</v>
      </c>
      <c r="CG48" s="17">
        <v>80.900000000000006</v>
      </c>
      <c r="CH48" s="17">
        <v>30.1</v>
      </c>
      <c r="CI48" s="17"/>
      <c r="CJ48" s="17"/>
      <c r="CK48" s="17"/>
      <c r="CL48" s="17">
        <v>147.19999999999999</v>
      </c>
      <c r="CM48" s="17">
        <v>148</v>
      </c>
      <c r="CN48" s="17">
        <v>149.19999999999999</v>
      </c>
      <c r="CO48" s="17"/>
      <c r="CP48" s="17"/>
      <c r="CQ48" s="17"/>
      <c r="CR48" s="17"/>
      <c r="CS48" s="17"/>
      <c r="CT48" s="17"/>
      <c r="CU48" s="17"/>
      <c r="CV48" s="17">
        <v>0</v>
      </c>
      <c r="CW48" s="17">
        <v>117.7</v>
      </c>
      <c r="CX48" s="17">
        <v>0</v>
      </c>
      <c r="CY48" s="17">
        <v>11.8</v>
      </c>
      <c r="CZ48" s="17">
        <v>0</v>
      </c>
      <c r="DA48" s="17">
        <v>19.8</v>
      </c>
      <c r="DB48" s="17">
        <v>9.9</v>
      </c>
      <c r="DC48" s="17">
        <v>5.4</v>
      </c>
      <c r="DD48" s="17">
        <v>0.9</v>
      </c>
      <c r="DE48" s="17">
        <v>1.6</v>
      </c>
      <c r="DF48" s="17">
        <v>4.5</v>
      </c>
      <c r="DG48" s="17">
        <v>20</v>
      </c>
      <c r="DH48" s="17">
        <v>20</v>
      </c>
      <c r="DI48" s="17">
        <v>18.100000000000001</v>
      </c>
      <c r="DJ48" s="17"/>
      <c r="DK48" s="17">
        <v>18.600000000000001</v>
      </c>
      <c r="DL48" s="17">
        <v>0</v>
      </c>
      <c r="DM48" s="17">
        <v>0</v>
      </c>
      <c r="DN48" s="17">
        <v>30.5</v>
      </c>
      <c r="DO48" s="17">
        <v>76.3</v>
      </c>
      <c r="DP48" s="17">
        <v>4.5</v>
      </c>
      <c r="DQ48" s="17">
        <v>1.1000000000000001</v>
      </c>
      <c r="DR48" s="17">
        <v>2.2000000000000002</v>
      </c>
      <c r="DS48" s="17">
        <v>2.9</v>
      </c>
      <c r="DT48" s="17">
        <v>0</v>
      </c>
      <c r="DU48" s="17">
        <v>3.2</v>
      </c>
      <c r="DV48" s="17">
        <v>11.3</v>
      </c>
      <c r="DW48" s="17">
        <v>2.1</v>
      </c>
      <c r="DX48" s="17">
        <v>0</v>
      </c>
      <c r="DY48" s="17">
        <v>10.7</v>
      </c>
      <c r="DZ48" s="17">
        <v>5.3</v>
      </c>
      <c r="EA48" s="17">
        <v>7.6</v>
      </c>
      <c r="EB48" s="17">
        <v>11.1</v>
      </c>
      <c r="EC48" s="17">
        <v>20</v>
      </c>
      <c r="ED48" s="17">
        <v>21.7</v>
      </c>
      <c r="EE48" s="17">
        <v>72.400000000000006</v>
      </c>
      <c r="EF48" s="17">
        <v>0</v>
      </c>
      <c r="EG48" s="17">
        <v>74</v>
      </c>
      <c r="EH48" s="17">
        <v>78.900000000000006</v>
      </c>
      <c r="EI48" s="17">
        <v>11</v>
      </c>
      <c r="EJ48" s="17">
        <v>2.9</v>
      </c>
      <c r="EK48" s="17"/>
      <c r="EL48" s="17">
        <v>3.6</v>
      </c>
      <c r="EM48" s="17">
        <v>7.7</v>
      </c>
      <c r="EN48" s="17">
        <v>12.2</v>
      </c>
      <c r="EO48" s="17">
        <v>13</v>
      </c>
      <c r="EP48" s="17">
        <v>13.1</v>
      </c>
      <c r="EQ48" s="17">
        <v>8.6</v>
      </c>
      <c r="ER48" s="17">
        <v>0</v>
      </c>
      <c r="ES48" s="17">
        <v>0</v>
      </c>
      <c r="ET48" s="17">
        <v>0</v>
      </c>
      <c r="EU48" s="17">
        <v>0.6</v>
      </c>
      <c r="EV48" s="17">
        <v>87.8</v>
      </c>
      <c r="EW48" s="17">
        <v>73.099999999999994</v>
      </c>
      <c r="EX48" s="17">
        <v>0</v>
      </c>
      <c r="EY48" s="17">
        <v>0</v>
      </c>
      <c r="EZ48" s="17">
        <v>9.8000000000000007</v>
      </c>
      <c r="FA48" s="17">
        <v>20</v>
      </c>
      <c r="FB48" s="17">
        <v>10.5</v>
      </c>
      <c r="FC48" s="17">
        <v>43</v>
      </c>
      <c r="FD48" s="17">
        <v>13.1</v>
      </c>
      <c r="FE48" s="17">
        <v>16.600000000000001</v>
      </c>
      <c r="FF48" s="17"/>
      <c r="FG48" s="17"/>
      <c r="FH48" s="17">
        <v>7360.317</v>
      </c>
      <c r="FI48" s="15"/>
      <c r="FJ48" s="17">
        <v>23.972930000000002</v>
      </c>
      <c r="FK48" s="17">
        <v>7.992</v>
      </c>
      <c r="FL48" s="17"/>
      <c r="FM48" s="17">
        <v>13.2</v>
      </c>
      <c r="FN48" s="17">
        <v>26.81671</v>
      </c>
      <c r="FO48" s="17">
        <v>18.926410000000001</v>
      </c>
      <c r="FP48" s="17">
        <v>11.4</v>
      </c>
      <c r="FQ48" s="17">
        <v>16.3</v>
      </c>
      <c r="FR48" s="17">
        <v>118.60805000000001</v>
      </c>
    </row>
    <row r="49" spans="1:174" ht="24" customHeight="1" x14ac:dyDescent="0.3">
      <c r="A49" s="16" t="s">
        <v>38</v>
      </c>
      <c r="B49" s="16" t="s">
        <v>863</v>
      </c>
      <c r="C49" s="17"/>
      <c r="D49" s="17">
        <v>647.79999999999995</v>
      </c>
      <c r="E49" s="17">
        <v>217.4</v>
      </c>
      <c r="F49" s="17">
        <v>0</v>
      </c>
      <c r="G49" s="17">
        <v>7.7</v>
      </c>
      <c r="H49" s="17">
        <v>90.2</v>
      </c>
      <c r="I49" s="17">
        <v>176</v>
      </c>
      <c r="J49" s="17"/>
      <c r="K49" s="17"/>
      <c r="L49" s="17">
        <v>133.9</v>
      </c>
      <c r="M49" s="17">
        <v>133.9</v>
      </c>
      <c r="N49" s="17">
        <v>133.5</v>
      </c>
      <c r="O49" s="17">
        <v>235.2</v>
      </c>
      <c r="P49" s="17">
        <v>212.9</v>
      </c>
      <c r="Q49" s="17">
        <v>110.7</v>
      </c>
      <c r="R49" s="17">
        <v>558.29999999999995</v>
      </c>
      <c r="S49" s="17">
        <v>5.5</v>
      </c>
      <c r="T49" s="17"/>
      <c r="U49" s="17"/>
      <c r="V49" s="17"/>
      <c r="W49" s="17"/>
      <c r="X49" s="17">
        <v>166.6</v>
      </c>
      <c r="Y49" s="17">
        <v>7.6559999999999997</v>
      </c>
      <c r="Z49" s="17">
        <v>5.3259999999999996</v>
      </c>
      <c r="AA49" s="17">
        <v>22.143000000000001</v>
      </c>
      <c r="AB49" s="17">
        <v>6.9</v>
      </c>
      <c r="AC49" s="17">
        <v>13.3</v>
      </c>
      <c r="AD49" s="17">
        <v>120.7</v>
      </c>
      <c r="AE49" s="17"/>
      <c r="AF49" s="17"/>
      <c r="AG49" s="17"/>
      <c r="AH49" s="17"/>
      <c r="AI49" s="17">
        <v>111.2</v>
      </c>
      <c r="AJ49" s="17">
        <v>223.3</v>
      </c>
      <c r="AK49" s="17"/>
      <c r="AL49" s="17"/>
      <c r="AM49" s="17"/>
      <c r="AN49" s="17">
        <v>6.5</v>
      </c>
      <c r="AO49" s="17">
        <v>230.1</v>
      </c>
      <c r="AP49" s="17">
        <v>51</v>
      </c>
      <c r="AQ49" s="17">
        <v>137.30000000000001</v>
      </c>
      <c r="AR49" s="17">
        <v>26.8</v>
      </c>
      <c r="AS49" s="17">
        <v>18.7</v>
      </c>
      <c r="AT49" s="17">
        <v>19.7</v>
      </c>
      <c r="AU49" s="17">
        <v>89.1</v>
      </c>
      <c r="AV49" s="17">
        <v>182.1</v>
      </c>
      <c r="AW49" s="17">
        <v>0</v>
      </c>
      <c r="AX49" s="17">
        <v>90.1</v>
      </c>
      <c r="AY49" s="17">
        <v>107.6</v>
      </c>
      <c r="AZ49" s="17">
        <v>8.1</v>
      </c>
      <c r="BA49" s="17">
        <v>3.5</v>
      </c>
      <c r="BB49" s="17">
        <v>44</v>
      </c>
      <c r="BC49" s="17">
        <v>43.4</v>
      </c>
      <c r="BD49" s="17">
        <v>3.8</v>
      </c>
      <c r="BE49" s="17">
        <v>13.9</v>
      </c>
      <c r="BF49" s="17">
        <v>124.3</v>
      </c>
      <c r="BG49" s="17"/>
      <c r="BH49" s="17"/>
      <c r="BI49" s="17"/>
      <c r="BJ49" s="17"/>
      <c r="BK49" s="17"/>
      <c r="BL49" s="17">
        <v>47.4</v>
      </c>
      <c r="BM49" s="17"/>
      <c r="BN49" s="17"/>
      <c r="BO49" s="17"/>
      <c r="BP49" s="17">
        <v>86.6</v>
      </c>
      <c r="BQ49" s="17">
        <v>61.7</v>
      </c>
      <c r="BR49" s="17">
        <v>175.1</v>
      </c>
      <c r="BS49" s="17">
        <v>200</v>
      </c>
      <c r="BT49" s="17">
        <v>186.6</v>
      </c>
      <c r="BU49" s="17">
        <v>38.1</v>
      </c>
      <c r="BV49" s="17"/>
      <c r="BW49" s="17"/>
      <c r="BX49" s="17"/>
      <c r="BY49" s="17"/>
      <c r="BZ49" s="17"/>
      <c r="CA49" s="17"/>
      <c r="CB49" s="17"/>
      <c r="CC49" s="17">
        <v>4.2</v>
      </c>
      <c r="CD49" s="17">
        <v>198.1</v>
      </c>
      <c r="CE49" s="17">
        <v>121.3</v>
      </c>
      <c r="CF49" s="17">
        <v>62.3</v>
      </c>
      <c r="CG49" s="17">
        <v>81</v>
      </c>
      <c r="CH49" s="17">
        <v>30.3</v>
      </c>
      <c r="CI49" s="17"/>
      <c r="CJ49" s="17"/>
      <c r="CK49" s="17"/>
      <c r="CL49" s="17">
        <v>147.4</v>
      </c>
      <c r="CM49" s="17">
        <v>148.19999999999999</v>
      </c>
      <c r="CN49" s="17">
        <v>149.69999999999999</v>
      </c>
      <c r="CO49" s="17"/>
      <c r="CP49" s="17"/>
      <c r="CQ49" s="17"/>
      <c r="CR49" s="17"/>
      <c r="CS49" s="17"/>
      <c r="CT49" s="17"/>
      <c r="CU49" s="17"/>
      <c r="CV49" s="17">
        <v>0</v>
      </c>
      <c r="CW49" s="17">
        <v>122</v>
      </c>
      <c r="CX49" s="17">
        <v>0</v>
      </c>
      <c r="CY49" s="17">
        <v>11.9</v>
      </c>
      <c r="CZ49" s="17">
        <v>0</v>
      </c>
      <c r="DA49" s="17">
        <v>19.7</v>
      </c>
      <c r="DB49" s="17">
        <v>9.9</v>
      </c>
      <c r="DC49" s="17">
        <v>5.4</v>
      </c>
      <c r="DD49" s="17">
        <v>0.9</v>
      </c>
      <c r="DE49" s="17">
        <v>1.6</v>
      </c>
      <c r="DF49" s="17">
        <v>4.5</v>
      </c>
      <c r="DG49" s="17">
        <v>20</v>
      </c>
      <c r="DH49" s="17">
        <v>20</v>
      </c>
      <c r="DI49" s="17">
        <v>18.100000000000001</v>
      </c>
      <c r="DJ49" s="17"/>
      <c r="DK49" s="17">
        <v>18.600000000000001</v>
      </c>
      <c r="DL49" s="17">
        <v>0</v>
      </c>
      <c r="DM49" s="17">
        <v>0</v>
      </c>
      <c r="DN49" s="17">
        <v>31.7</v>
      </c>
      <c r="DO49" s="17">
        <v>80.7</v>
      </c>
      <c r="DP49" s="17">
        <v>4.5</v>
      </c>
      <c r="DQ49" s="17">
        <v>1.1000000000000001</v>
      </c>
      <c r="DR49" s="17">
        <v>2.2000000000000002</v>
      </c>
      <c r="DS49" s="17">
        <v>2.9</v>
      </c>
      <c r="DT49" s="17">
        <v>0</v>
      </c>
      <c r="DU49" s="17">
        <v>3.2</v>
      </c>
      <c r="DV49" s="17">
        <v>11.3</v>
      </c>
      <c r="DW49" s="17">
        <v>2.1</v>
      </c>
      <c r="DX49" s="17">
        <v>0</v>
      </c>
      <c r="DY49" s="17">
        <v>10.7</v>
      </c>
      <c r="DZ49" s="17">
        <v>5.2</v>
      </c>
      <c r="EA49" s="17">
        <v>7.7</v>
      </c>
      <c r="EB49" s="17">
        <v>10.9</v>
      </c>
      <c r="EC49" s="17">
        <v>20</v>
      </c>
      <c r="ED49" s="17">
        <v>23.8</v>
      </c>
      <c r="EE49" s="17">
        <v>66.099999999999994</v>
      </c>
      <c r="EF49" s="17">
        <v>0</v>
      </c>
      <c r="EG49" s="17">
        <v>74.3</v>
      </c>
      <c r="EH49" s="17">
        <v>76.400000000000006</v>
      </c>
      <c r="EI49" s="17">
        <v>12</v>
      </c>
      <c r="EJ49" s="17">
        <v>4.3</v>
      </c>
      <c r="EK49" s="17"/>
      <c r="EL49" s="17">
        <v>3.6</v>
      </c>
      <c r="EM49" s="17">
        <v>7.7</v>
      </c>
      <c r="EN49" s="17">
        <v>11.8</v>
      </c>
      <c r="EO49" s="17">
        <v>12.4</v>
      </c>
      <c r="EP49" s="17">
        <v>13.1</v>
      </c>
      <c r="EQ49" s="17">
        <v>10.6</v>
      </c>
      <c r="ER49" s="17">
        <v>0</v>
      </c>
      <c r="ES49" s="17">
        <v>0</v>
      </c>
      <c r="ET49" s="17">
        <v>0</v>
      </c>
      <c r="EU49" s="17">
        <v>0.6</v>
      </c>
      <c r="EV49" s="17">
        <v>94.5</v>
      </c>
      <c r="EW49" s="17">
        <v>80.5</v>
      </c>
      <c r="EX49" s="17">
        <v>0</v>
      </c>
      <c r="EY49" s="17">
        <v>0</v>
      </c>
      <c r="EZ49" s="17">
        <v>9.8000000000000007</v>
      </c>
      <c r="FA49" s="17">
        <v>20</v>
      </c>
      <c r="FB49" s="17">
        <v>11.6</v>
      </c>
      <c r="FC49" s="17">
        <v>42.8</v>
      </c>
      <c r="FD49" s="17">
        <v>13</v>
      </c>
      <c r="FE49" s="17">
        <v>16.5</v>
      </c>
      <c r="FF49" s="17"/>
      <c r="FG49" s="17"/>
      <c r="FH49" s="17">
        <v>7330.3249999999998</v>
      </c>
      <c r="FI49" s="15"/>
      <c r="FJ49" s="17">
        <v>23.9756</v>
      </c>
      <c r="FK49" s="17">
        <v>7.9960000000000004</v>
      </c>
      <c r="FL49" s="17"/>
      <c r="FM49" s="17">
        <v>13.2</v>
      </c>
      <c r="FN49" s="17">
        <v>26.952839999999998</v>
      </c>
      <c r="FO49" s="17">
        <v>18.927160000000001</v>
      </c>
      <c r="FP49" s="17">
        <v>11.3</v>
      </c>
      <c r="FQ49" s="17">
        <v>0</v>
      </c>
      <c r="FR49" s="17">
        <v>102.3516</v>
      </c>
    </row>
    <row r="50" spans="1:174" ht="24" customHeight="1" x14ac:dyDescent="0.3">
      <c r="A50" s="18" t="s">
        <v>38</v>
      </c>
      <c r="B50" s="18" t="s">
        <v>864</v>
      </c>
      <c r="C50" s="19"/>
      <c r="D50" s="19">
        <v>647.79999999999995</v>
      </c>
      <c r="E50" s="19">
        <v>217.1</v>
      </c>
      <c r="F50" s="19">
        <v>0</v>
      </c>
      <c r="G50" s="19">
        <v>5.5</v>
      </c>
      <c r="H50" s="19">
        <v>90.4</v>
      </c>
      <c r="I50" s="19">
        <v>176.3</v>
      </c>
      <c r="J50" s="19"/>
      <c r="K50" s="19"/>
      <c r="L50" s="19">
        <v>155.1</v>
      </c>
      <c r="M50" s="19">
        <v>155.6</v>
      </c>
      <c r="N50" s="19">
        <v>155.30000000000001</v>
      </c>
      <c r="O50" s="19">
        <v>250</v>
      </c>
      <c r="P50" s="19">
        <v>211.6</v>
      </c>
      <c r="Q50" s="19">
        <v>110.4</v>
      </c>
      <c r="R50" s="19">
        <v>559.79999999999995</v>
      </c>
      <c r="S50" s="19">
        <v>5.5</v>
      </c>
      <c r="T50" s="19"/>
      <c r="U50" s="19"/>
      <c r="V50" s="19"/>
      <c r="W50" s="19"/>
      <c r="X50" s="19">
        <v>166.6</v>
      </c>
      <c r="Y50" s="19">
        <v>7.742</v>
      </c>
      <c r="Z50" s="19">
        <v>5.3449999999999998</v>
      </c>
      <c r="AA50" s="19">
        <v>22.114999999999998</v>
      </c>
      <c r="AB50" s="19">
        <v>6.9</v>
      </c>
      <c r="AC50" s="19">
        <v>13.9</v>
      </c>
      <c r="AD50" s="19">
        <v>120.9</v>
      </c>
      <c r="AE50" s="19"/>
      <c r="AF50" s="19"/>
      <c r="AG50" s="19"/>
      <c r="AH50" s="19"/>
      <c r="AI50" s="19">
        <v>111</v>
      </c>
      <c r="AJ50" s="19">
        <v>223.5</v>
      </c>
      <c r="AK50" s="19"/>
      <c r="AL50" s="19"/>
      <c r="AM50" s="19"/>
      <c r="AN50" s="19">
        <v>6.5</v>
      </c>
      <c r="AO50" s="19">
        <v>227.2</v>
      </c>
      <c r="AP50" s="19">
        <v>51</v>
      </c>
      <c r="AQ50" s="19">
        <v>137.19999999999999</v>
      </c>
      <c r="AR50" s="19">
        <v>27.2</v>
      </c>
      <c r="AS50" s="19">
        <v>18.7</v>
      </c>
      <c r="AT50" s="19">
        <v>19.7</v>
      </c>
      <c r="AU50" s="19">
        <v>87.6</v>
      </c>
      <c r="AV50" s="19">
        <v>181.5</v>
      </c>
      <c r="AW50" s="19">
        <v>0</v>
      </c>
      <c r="AX50" s="19">
        <v>90.3</v>
      </c>
      <c r="AY50" s="19">
        <v>107.9</v>
      </c>
      <c r="AZ50" s="19">
        <v>8.1</v>
      </c>
      <c r="BA50" s="19">
        <v>3.5</v>
      </c>
      <c r="BB50" s="19">
        <v>43.9</v>
      </c>
      <c r="BC50" s="19">
        <v>43.4</v>
      </c>
      <c r="BD50" s="19">
        <v>3.8</v>
      </c>
      <c r="BE50" s="19">
        <v>14</v>
      </c>
      <c r="BF50" s="19">
        <v>124.2</v>
      </c>
      <c r="BG50" s="19"/>
      <c r="BH50" s="19"/>
      <c r="BI50" s="19"/>
      <c r="BJ50" s="19"/>
      <c r="BK50" s="19"/>
      <c r="BL50" s="19">
        <v>47.2</v>
      </c>
      <c r="BM50" s="19"/>
      <c r="BN50" s="19"/>
      <c r="BO50" s="19"/>
      <c r="BP50" s="19">
        <v>86.4</v>
      </c>
      <c r="BQ50" s="19">
        <v>61.8</v>
      </c>
      <c r="BR50" s="19">
        <v>174.9</v>
      </c>
      <c r="BS50" s="19">
        <v>200</v>
      </c>
      <c r="BT50" s="19">
        <v>185.7</v>
      </c>
      <c r="BU50" s="19">
        <v>0</v>
      </c>
      <c r="BV50" s="19"/>
      <c r="BW50" s="19"/>
      <c r="BX50" s="19"/>
      <c r="BY50" s="19"/>
      <c r="BZ50" s="19"/>
      <c r="CA50" s="19"/>
      <c r="CB50" s="19"/>
      <c r="CC50" s="19">
        <v>4.2</v>
      </c>
      <c r="CD50" s="19">
        <v>200.9</v>
      </c>
      <c r="CE50" s="19">
        <v>132.5</v>
      </c>
      <c r="CF50" s="19">
        <v>62.3</v>
      </c>
      <c r="CG50" s="19">
        <v>81.2</v>
      </c>
      <c r="CH50" s="19">
        <v>30.3</v>
      </c>
      <c r="CI50" s="19"/>
      <c r="CJ50" s="19"/>
      <c r="CK50" s="19"/>
      <c r="CL50" s="19">
        <v>147.6</v>
      </c>
      <c r="CM50" s="19">
        <v>148.1</v>
      </c>
      <c r="CN50" s="19">
        <v>149.80000000000001</v>
      </c>
      <c r="CO50" s="19"/>
      <c r="CP50" s="19"/>
      <c r="CQ50" s="19"/>
      <c r="CR50" s="19"/>
      <c r="CS50" s="19"/>
      <c r="CT50" s="19"/>
      <c r="CU50" s="19"/>
      <c r="CV50" s="19">
        <v>0</v>
      </c>
      <c r="CW50" s="19">
        <v>121.1</v>
      </c>
      <c r="CX50" s="19">
        <v>0</v>
      </c>
      <c r="CY50" s="19">
        <v>11.1</v>
      </c>
      <c r="CZ50" s="19">
        <v>0</v>
      </c>
      <c r="DA50" s="19">
        <v>19.5</v>
      </c>
      <c r="DB50" s="19">
        <v>9.9</v>
      </c>
      <c r="DC50" s="19">
        <v>5.5</v>
      </c>
      <c r="DD50" s="19">
        <v>0.9</v>
      </c>
      <c r="DE50" s="19">
        <v>1.5</v>
      </c>
      <c r="DF50" s="19">
        <v>4.4000000000000004</v>
      </c>
      <c r="DG50" s="19">
        <v>20</v>
      </c>
      <c r="DH50" s="19">
        <v>20</v>
      </c>
      <c r="DI50" s="19">
        <v>18</v>
      </c>
      <c r="DJ50" s="19"/>
      <c r="DK50" s="19">
        <v>18.600000000000001</v>
      </c>
      <c r="DL50" s="19">
        <v>0</v>
      </c>
      <c r="DM50" s="19">
        <v>0</v>
      </c>
      <c r="DN50" s="19">
        <v>31.2</v>
      </c>
      <c r="DO50" s="19">
        <v>81.400000000000006</v>
      </c>
      <c r="DP50" s="19">
        <v>4.5</v>
      </c>
      <c r="DQ50" s="19">
        <v>1.1000000000000001</v>
      </c>
      <c r="DR50" s="19">
        <v>2.2000000000000002</v>
      </c>
      <c r="DS50" s="19">
        <v>2.9</v>
      </c>
      <c r="DT50" s="19">
        <v>0</v>
      </c>
      <c r="DU50" s="19">
        <v>3.1</v>
      </c>
      <c r="DV50" s="19">
        <v>11.3</v>
      </c>
      <c r="DW50" s="19">
        <v>2.1</v>
      </c>
      <c r="DX50" s="19">
        <v>0</v>
      </c>
      <c r="DY50" s="19">
        <v>10.7</v>
      </c>
      <c r="DZ50" s="19">
        <v>5.3</v>
      </c>
      <c r="EA50" s="19">
        <v>7.7</v>
      </c>
      <c r="EB50" s="19">
        <v>11.1</v>
      </c>
      <c r="EC50" s="19">
        <v>20</v>
      </c>
      <c r="ED50" s="19">
        <v>23.9</v>
      </c>
      <c r="EE50" s="19">
        <v>63</v>
      </c>
      <c r="EF50" s="19">
        <v>0</v>
      </c>
      <c r="EG50" s="19">
        <v>73.2</v>
      </c>
      <c r="EH50" s="19">
        <v>78</v>
      </c>
      <c r="EI50" s="19">
        <v>12.3</v>
      </c>
      <c r="EJ50" s="19">
        <v>3.1</v>
      </c>
      <c r="EK50" s="19"/>
      <c r="EL50" s="19">
        <v>3.6</v>
      </c>
      <c r="EM50" s="19">
        <v>7.7</v>
      </c>
      <c r="EN50" s="19">
        <v>11.8</v>
      </c>
      <c r="EO50" s="19">
        <v>12.4</v>
      </c>
      <c r="EP50" s="19">
        <v>12.5</v>
      </c>
      <c r="EQ50" s="19">
        <v>4.9000000000000004</v>
      </c>
      <c r="ER50" s="19">
        <v>0</v>
      </c>
      <c r="ES50" s="19">
        <v>0</v>
      </c>
      <c r="ET50" s="19">
        <v>0</v>
      </c>
      <c r="EU50" s="19">
        <v>0.6</v>
      </c>
      <c r="EV50" s="19">
        <v>92.1</v>
      </c>
      <c r="EW50" s="19">
        <v>78.8</v>
      </c>
      <c r="EX50" s="19">
        <v>0</v>
      </c>
      <c r="EY50" s="19">
        <v>0</v>
      </c>
      <c r="EZ50" s="19">
        <v>9.6999999999999993</v>
      </c>
      <c r="FA50" s="19">
        <v>20</v>
      </c>
      <c r="FB50" s="19">
        <v>11.7</v>
      </c>
      <c r="FC50" s="19">
        <v>43</v>
      </c>
      <c r="FD50" s="19">
        <v>13</v>
      </c>
      <c r="FE50" s="19">
        <v>16.3</v>
      </c>
      <c r="FF50" s="19"/>
      <c r="FG50" s="19"/>
      <c r="FH50" s="19">
        <v>7363.7020000000002</v>
      </c>
      <c r="FI50" s="15"/>
      <c r="FJ50" s="19">
        <v>23.97663</v>
      </c>
      <c r="FK50" s="19">
        <v>7.9950000000000001</v>
      </c>
      <c r="FL50" s="19"/>
      <c r="FM50" s="19">
        <v>13.2</v>
      </c>
      <c r="FN50" s="19">
        <v>27.078209999999999</v>
      </c>
      <c r="FO50" s="19">
        <v>18.9253</v>
      </c>
      <c r="FP50" s="19">
        <v>11.5</v>
      </c>
      <c r="FQ50" s="19">
        <v>8.1</v>
      </c>
      <c r="FR50" s="19">
        <v>110.77513999999999</v>
      </c>
    </row>
    <row r="51" spans="1:174" ht="24" customHeight="1" x14ac:dyDescent="0.3">
      <c r="A51" s="13" t="s">
        <v>38</v>
      </c>
      <c r="B51" s="13" t="s">
        <v>865</v>
      </c>
      <c r="C51" s="14"/>
      <c r="D51" s="14">
        <v>648.6</v>
      </c>
      <c r="E51" s="14">
        <v>217.7</v>
      </c>
      <c r="F51" s="14">
        <v>0</v>
      </c>
      <c r="G51" s="14">
        <v>3.7</v>
      </c>
      <c r="H51" s="14">
        <v>88.8</v>
      </c>
      <c r="I51" s="14">
        <v>175.2</v>
      </c>
      <c r="J51" s="14"/>
      <c r="K51" s="14"/>
      <c r="L51" s="14">
        <v>138.4</v>
      </c>
      <c r="M51" s="14">
        <v>138.4</v>
      </c>
      <c r="N51" s="14">
        <v>138.6</v>
      </c>
      <c r="O51" s="14">
        <v>238.6</v>
      </c>
      <c r="P51" s="14">
        <v>209.5</v>
      </c>
      <c r="Q51" s="14">
        <v>110.8</v>
      </c>
      <c r="R51" s="14">
        <v>559.4</v>
      </c>
      <c r="S51" s="14">
        <v>5.3</v>
      </c>
      <c r="T51" s="14"/>
      <c r="U51" s="14"/>
      <c r="V51" s="14"/>
      <c r="W51" s="14"/>
      <c r="X51" s="14">
        <v>165</v>
      </c>
      <c r="Y51" s="14">
        <v>7.5730000000000004</v>
      </c>
      <c r="Z51" s="14">
        <v>5.3540000000000001</v>
      </c>
      <c r="AA51" s="14">
        <v>22.134</v>
      </c>
      <c r="AB51" s="14">
        <v>6.9</v>
      </c>
      <c r="AC51" s="14">
        <v>13.9</v>
      </c>
      <c r="AD51" s="14">
        <v>120.6</v>
      </c>
      <c r="AE51" s="14"/>
      <c r="AF51" s="14"/>
      <c r="AG51" s="14"/>
      <c r="AH51" s="14"/>
      <c r="AI51" s="14">
        <v>111.1</v>
      </c>
      <c r="AJ51" s="14">
        <v>222.9</v>
      </c>
      <c r="AK51" s="14"/>
      <c r="AL51" s="14"/>
      <c r="AM51" s="14"/>
      <c r="AN51" s="14">
        <v>6.5</v>
      </c>
      <c r="AO51" s="14">
        <v>231.3</v>
      </c>
      <c r="AP51" s="14">
        <v>51</v>
      </c>
      <c r="AQ51" s="14">
        <v>136.30000000000001</v>
      </c>
      <c r="AR51" s="14">
        <v>27.9</v>
      </c>
      <c r="AS51" s="14">
        <v>18.7</v>
      </c>
      <c r="AT51" s="14">
        <v>19.7</v>
      </c>
      <c r="AU51" s="14">
        <v>88</v>
      </c>
      <c r="AV51" s="14">
        <v>182.2</v>
      </c>
      <c r="AW51" s="14">
        <v>0</v>
      </c>
      <c r="AX51" s="14">
        <v>90.6</v>
      </c>
      <c r="AY51" s="14">
        <v>107.2</v>
      </c>
      <c r="AZ51" s="14">
        <v>8.1</v>
      </c>
      <c r="BA51" s="14">
        <v>3.5</v>
      </c>
      <c r="BB51" s="14">
        <v>42.8</v>
      </c>
      <c r="BC51" s="14">
        <v>42.8</v>
      </c>
      <c r="BD51" s="14">
        <v>3.8</v>
      </c>
      <c r="BE51" s="14">
        <v>13.7</v>
      </c>
      <c r="BF51" s="14">
        <v>123.8</v>
      </c>
      <c r="BG51" s="14"/>
      <c r="BH51" s="14"/>
      <c r="BI51" s="14"/>
      <c r="BJ51" s="14"/>
      <c r="BK51" s="14"/>
      <c r="BL51" s="14">
        <v>47.4</v>
      </c>
      <c r="BM51" s="14"/>
      <c r="BN51" s="14"/>
      <c r="BO51" s="14"/>
      <c r="BP51" s="14">
        <v>86.3</v>
      </c>
      <c r="BQ51" s="14">
        <v>120.2</v>
      </c>
      <c r="BR51" s="14">
        <v>175.3</v>
      </c>
      <c r="BS51" s="14">
        <v>200</v>
      </c>
      <c r="BT51" s="14">
        <v>186.2</v>
      </c>
      <c r="BU51" s="14">
        <v>0</v>
      </c>
      <c r="BV51" s="14"/>
      <c r="BW51" s="14"/>
      <c r="BX51" s="14"/>
      <c r="BY51" s="14"/>
      <c r="BZ51" s="14"/>
      <c r="CA51" s="14"/>
      <c r="CB51" s="14"/>
      <c r="CC51" s="14">
        <v>4.2</v>
      </c>
      <c r="CD51" s="14">
        <v>182.5</v>
      </c>
      <c r="CE51" s="14">
        <v>130.80000000000001</v>
      </c>
      <c r="CF51" s="14">
        <v>62.2</v>
      </c>
      <c r="CG51" s="14">
        <v>79.599999999999994</v>
      </c>
      <c r="CH51" s="14">
        <v>30.1</v>
      </c>
      <c r="CI51" s="14"/>
      <c r="CJ51" s="14"/>
      <c r="CK51" s="14"/>
      <c r="CL51" s="14">
        <v>148.1</v>
      </c>
      <c r="CM51" s="14">
        <v>148.80000000000001</v>
      </c>
      <c r="CN51" s="14">
        <v>150.30000000000001</v>
      </c>
      <c r="CO51" s="14"/>
      <c r="CP51" s="14"/>
      <c r="CQ51" s="14"/>
      <c r="CR51" s="14"/>
      <c r="CS51" s="14"/>
      <c r="CT51" s="14"/>
      <c r="CU51" s="14"/>
      <c r="CV51" s="14">
        <v>0</v>
      </c>
      <c r="CW51" s="14">
        <v>121.2</v>
      </c>
      <c r="CX51" s="14">
        <v>0</v>
      </c>
      <c r="CY51" s="14">
        <v>9.6</v>
      </c>
      <c r="CZ51" s="14">
        <v>0</v>
      </c>
      <c r="DA51" s="14">
        <v>19.5</v>
      </c>
      <c r="DB51" s="14">
        <v>9.8000000000000007</v>
      </c>
      <c r="DC51" s="14">
        <v>5.5</v>
      </c>
      <c r="DD51" s="14">
        <v>0.9</v>
      </c>
      <c r="DE51" s="14">
        <v>1.5</v>
      </c>
      <c r="DF51" s="14">
        <v>4.4000000000000004</v>
      </c>
      <c r="DG51" s="14">
        <v>20.100000000000001</v>
      </c>
      <c r="DH51" s="14">
        <v>20</v>
      </c>
      <c r="DI51" s="14">
        <v>17.899999999999999</v>
      </c>
      <c r="DJ51" s="14"/>
      <c r="DK51" s="14">
        <v>18.600000000000001</v>
      </c>
      <c r="DL51" s="14">
        <v>0</v>
      </c>
      <c r="DM51" s="14">
        <v>0</v>
      </c>
      <c r="DN51" s="14">
        <v>31.8</v>
      </c>
      <c r="DO51" s="14">
        <v>83.3</v>
      </c>
      <c r="DP51" s="14">
        <v>4.5</v>
      </c>
      <c r="DQ51" s="14">
        <v>1.1000000000000001</v>
      </c>
      <c r="DR51" s="14">
        <v>2.2000000000000002</v>
      </c>
      <c r="DS51" s="14">
        <v>2.9</v>
      </c>
      <c r="DT51" s="14">
        <v>0</v>
      </c>
      <c r="DU51" s="14">
        <v>3.2</v>
      </c>
      <c r="DV51" s="14">
        <v>11.3</v>
      </c>
      <c r="DW51" s="14">
        <v>2.2000000000000002</v>
      </c>
      <c r="DX51" s="14">
        <v>0</v>
      </c>
      <c r="DY51" s="14">
        <v>10.6</v>
      </c>
      <c r="DZ51" s="14">
        <v>5.5</v>
      </c>
      <c r="EA51" s="14">
        <v>7.7</v>
      </c>
      <c r="EB51" s="14">
        <v>10.8</v>
      </c>
      <c r="EC51" s="14">
        <v>20</v>
      </c>
      <c r="ED51" s="14">
        <v>20.7</v>
      </c>
      <c r="EE51" s="14">
        <v>52.4</v>
      </c>
      <c r="EF51" s="14">
        <v>0</v>
      </c>
      <c r="EG51" s="14">
        <v>71.400000000000006</v>
      </c>
      <c r="EH51" s="14">
        <v>77</v>
      </c>
      <c r="EI51" s="14">
        <v>13.2</v>
      </c>
      <c r="EJ51" s="14">
        <v>4.8</v>
      </c>
      <c r="EK51" s="14"/>
      <c r="EL51" s="14">
        <v>3.6</v>
      </c>
      <c r="EM51" s="14">
        <v>7.7</v>
      </c>
      <c r="EN51" s="14">
        <v>11.8</v>
      </c>
      <c r="EO51" s="14">
        <v>12.4</v>
      </c>
      <c r="EP51" s="14">
        <v>12</v>
      </c>
      <c r="EQ51" s="14">
        <v>5.8</v>
      </c>
      <c r="ER51" s="14">
        <v>0</v>
      </c>
      <c r="ES51" s="14">
        <v>0</v>
      </c>
      <c r="ET51" s="14">
        <v>0</v>
      </c>
      <c r="EU51" s="14">
        <v>0.6</v>
      </c>
      <c r="EV51" s="14">
        <v>109.8</v>
      </c>
      <c r="EW51" s="14">
        <v>87.6</v>
      </c>
      <c r="EX51" s="14">
        <v>0</v>
      </c>
      <c r="EY51" s="14">
        <v>0</v>
      </c>
      <c r="EZ51" s="14">
        <v>9.6999999999999993</v>
      </c>
      <c r="FA51" s="14">
        <v>20</v>
      </c>
      <c r="FB51" s="14">
        <v>9.4</v>
      </c>
      <c r="FC51" s="14">
        <v>43.3</v>
      </c>
      <c r="FD51" s="14">
        <v>13</v>
      </c>
      <c r="FE51" s="14">
        <v>16.2</v>
      </c>
      <c r="FF51" s="14"/>
      <c r="FG51" s="14"/>
      <c r="FH51" s="14">
        <v>7346.8609999999999</v>
      </c>
      <c r="FI51" s="15"/>
      <c r="FJ51" s="14">
        <v>23.973610000000001</v>
      </c>
      <c r="FK51" s="14">
        <v>7.992</v>
      </c>
      <c r="FL51" s="14"/>
      <c r="FM51" s="14">
        <v>13.2</v>
      </c>
      <c r="FN51" s="14">
        <v>27.1676</v>
      </c>
      <c r="FO51" s="14">
        <v>18.92455</v>
      </c>
      <c r="FP51" s="14">
        <v>11.4</v>
      </c>
      <c r="FQ51" s="14">
        <v>16.3</v>
      </c>
      <c r="FR51" s="14">
        <v>118.95775999999999</v>
      </c>
    </row>
    <row r="52" spans="1:174" ht="24" customHeight="1" x14ac:dyDescent="0.3">
      <c r="A52" s="16" t="s">
        <v>38</v>
      </c>
      <c r="B52" s="16" t="s">
        <v>866</v>
      </c>
      <c r="C52" s="17"/>
      <c r="D52" s="17">
        <v>646.79999999999995</v>
      </c>
      <c r="E52" s="17">
        <v>217.1</v>
      </c>
      <c r="F52" s="17">
        <v>0</v>
      </c>
      <c r="G52" s="17">
        <v>3.9</v>
      </c>
      <c r="H52" s="17">
        <v>89.9</v>
      </c>
      <c r="I52" s="17">
        <v>173.1</v>
      </c>
      <c r="J52" s="17"/>
      <c r="K52" s="17"/>
      <c r="L52" s="17">
        <v>122.9</v>
      </c>
      <c r="M52" s="17">
        <v>124</v>
      </c>
      <c r="N52" s="17">
        <v>123.6</v>
      </c>
      <c r="O52" s="17">
        <v>224.8</v>
      </c>
      <c r="P52" s="17">
        <v>209.3</v>
      </c>
      <c r="Q52" s="17">
        <v>110.7</v>
      </c>
      <c r="R52" s="17">
        <v>558</v>
      </c>
      <c r="S52" s="17">
        <v>5.5</v>
      </c>
      <c r="T52" s="17"/>
      <c r="U52" s="17"/>
      <c r="V52" s="17"/>
      <c r="W52" s="17"/>
      <c r="X52" s="17">
        <v>164.3</v>
      </c>
      <c r="Y52" s="17">
        <v>7.7430000000000003</v>
      </c>
      <c r="Z52" s="17">
        <v>5.3760000000000003</v>
      </c>
      <c r="AA52" s="17">
        <v>22.09</v>
      </c>
      <c r="AB52" s="17">
        <v>6.9</v>
      </c>
      <c r="AC52" s="17">
        <v>13.9</v>
      </c>
      <c r="AD52" s="17">
        <v>120.6</v>
      </c>
      <c r="AE52" s="17"/>
      <c r="AF52" s="17"/>
      <c r="AG52" s="17"/>
      <c r="AH52" s="17"/>
      <c r="AI52" s="17">
        <v>111.1</v>
      </c>
      <c r="AJ52" s="17">
        <v>223</v>
      </c>
      <c r="AK52" s="17"/>
      <c r="AL52" s="17"/>
      <c r="AM52" s="17"/>
      <c r="AN52" s="17">
        <v>6.5</v>
      </c>
      <c r="AO52" s="17">
        <v>231</v>
      </c>
      <c r="AP52" s="17">
        <v>51.4</v>
      </c>
      <c r="AQ52" s="17">
        <v>142.1</v>
      </c>
      <c r="AR52" s="17">
        <v>28.1</v>
      </c>
      <c r="AS52" s="17">
        <v>18.7</v>
      </c>
      <c r="AT52" s="17">
        <v>19.7</v>
      </c>
      <c r="AU52" s="17">
        <v>89</v>
      </c>
      <c r="AV52" s="17">
        <v>182</v>
      </c>
      <c r="AW52" s="17">
        <v>0</v>
      </c>
      <c r="AX52" s="17">
        <v>90</v>
      </c>
      <c r="AY52" s="17">
        <v>107.6</v>
      </c>
      <c r="AZ52" s="17">
        <v>8.1</v>
      </c>
      <c r="BA52" s="17">
        <v>3.5</v>
      </c>
      <c r="BB52" s="17">
        <v>44</v>
      </c>
      <c r="BC52" s="17">
        <v>43.4</v>
      </c>
      <c r="BD52" s="17">
        <v>3.8</v>
      </c>
      <c r="BE52" s="17">
        <v>14.1</v>
      </c>
      <c r="BF52" s="17">
        <v>124.2</v>
      </c>
      <c r="BG52" s="17"/>
      <c r="BH52" s="17"/>
      <c r="BI52" s="17"/>
      <c r="BJ52" s="17"/>
      <c r="BK52" s="17"/>
      <c r="BL52" s="17">
        <v>47.5</v>
      </c>
      <c r="BM52" s="17"/>
      <c r="BN52" s="17"/>
      <c r="BO52" s="17"/>
      <c r="BP52" s="17">
        <v>86.5</v>
      </c>
      <c r="BQ52" s="17">
        <v>119.3</v>
      </c>
      <c r="BR52" s="17">
        <v>174.5</v>
      </c>
      <c r="BS52" s="17">
        <v>200</v>
      </c>
      <c r="BT52" s="17">
        <v>186.5</v>
      </c>
      <c r="BU52" s="17">
        <v>0</v>
      </c>
      <c r="BV52" s="17"/>
      <c r="BW52" s="17"/>
      <c r="BX52" s="17"/>
      <c r="BY52" s="17"/>
      <c r="BZ52" s="17"/>
      <c r="CA52" s="17"/>
      <c r="CB52" s="17"/>
      <c r="CC52" s="17">
        <v>4.2</v>
      </c>
      <c r="CD52" s="17">
        <v>165.2</v>
      </c>
      <c r="CE52" s="17">
        <v>127.2</v>
      </c>
      <c r="CF52" s="17">
        <v>62.2</v>
      </c>
      <c r="CG52" s="17">
        <v>79.7</v>
      </c>
      <c r="CH52" s="17">
        <v>30.3</v>
      </c>
      <c r="CI52" s="17"/>
      <c r="CJ52" s="17"/>
      <c r="CK52" s="17"/>
      <c r="CL52" s="17">
        <v>147.5</v>
      </c>
      <c r="CM52" s="17">
        <v>148</v>
      </c>
      <c r="CN52" s="17">
        <v>149.4</v>
      </c>
      <c r="CO52" s="17"/>
      <c r="CP52" s="17"/>
      <c r="CQ52" s="17"/>
      <c r="CR52" s="17"/>
      <c r="CS52" s="17"/>
      <c r="CT52" s="17"/>
      <c r="CU52" s="17"/>
      <c r="CV52" s="17">
        <v>0</v>
      </c>
      <c r="CW52" s="17">
        <v>120.3</v>
      </c>
      <c r="CX52" s="17">
        <v>0</v>
      </c>
      <c r="CY52" s="17">
        <v>11.8</v>
      </c>
      <c r="CZ52" s="17">
        <v>0</v>
      </c>
      <c r="DA52" s="17">
        <v>19.5</v>
      </c>
      <c r="DB52" s="17">
        <v>9.9</v>
      </c>
      <c r="DC52" s="17">
        <v>5.4</v>
      </c>
      <c r="DD52" s="17">
        <v>0.9</v>
      </c>
      <c r="DE52" s="17">
        <v>1.5</v>
      </c>
      <c r="DF52" s="17">
        <v>4.3</v>
      </c>
      <c r="DG52" s="17">
        <v>20.100000000000001</v>
      </c>
      <c r="DH52" s="17">
        <v>20</v>
      </c>
      <c r="DI52" s="17">
        <v>17.5</v>
      </c>
      <c r="DJ52" s="17"/>
      <c r="DK52" s="17">
        <v>18.600000000000001</v>
      </c>
      <c r="DL52" s="17">
        <v>0</v>
      </c>
      <c r="DM52" s="17">
        <v>0</v>
      </c>
      <c r="DN52" s="17">
        <v>31.8</v>
      </c>
      <c r="DO52" s="17">
        <v>83.1</v>
      </c>
      <c r="DP52" s="17">
        <v>4.5</v>
      </c>
      <c r="DQ52" s="17">
        <v>1.1000000000000001</v>
      </c>
      <c r="DR52" s="17">
        <v>2.2000000000000002</v>
      </c>
      <c r="DS52" s="17">
        <v>2.9</v>
      </c>
      <c r="DT52" s="17">
        <v>0</v>
      </c>
      <c r="DU52" s="17">
        <v>3.2</v>
      </c>
      <c r="DV52" s="17">
        <v>11.3</v>
      </c>
      <c r="DW52" s="17">
        <v>2.1</v>
      </c>
      <c r="DX52" s="17">
        <v>0</v>
      </c>
      <c r="DY52" s="17">
        <v>10.5</v>
      </c>
      <c r="DZ52" s="17">
        <v>5.9</v>
      </c>
      <c r="EA52" s="17">
        <v>7.7</v>
      </c>
      <c r="EB52" s="17">
        <v>10.4</v>
      </c>
      <c r="EC52" s="17">
        <v>20</v>
      </c>
      <c r="ED52" s="17">
        <v>25</v>
      </c>
      <c r="EE52" s="17">
        <v>50.4</v>
      </c>
      <c r="EF52" s="17">
        <v>0</v>
      </c>
      <c r="EG52" s="17">
        <v>74.2</v>
      </c>
      <c r="EH52" s="17">
        <v>72.900000000000006</v>
      </c>
      <c r="EI52" s="17">
        <v>13.8</v>
      </c>
      <c r="EJ52" s="17">
        <v>5.6</v>
      </c>
      <c r="EK52" s="17"/>
      <c r="EL52" s="17">
        <v>3.6</v>
      </c>
      <c r="EM52" s="17">
        <v>7.9</v>
      </c>
      <c r="EN52" s="17">
        <v>11.8</v>
      </c>
      <c r="EO52" s="17">
        <v>12.4</v>
      </c>
      <c r="EP52" s="17">
        <v>12</v>
      </c>
      <c r="EQ52" s="17">
        <v>7.7</v>
      </c>
      <c r="ER52" s="17">
        <v>0</v>
      </c>
      <c r="ES52" s="17">
        <v>0</v>
      </c>
      <c r="ET52" s="17">
        <v>0</v>
      </c>
      <c r="EU52" s="17">
        <v>0.6</v>
      </c>
      <c r="EV52" s="17">
        <v>108.9</v>
      </c>
      <c r="EW52" s="17">
        <v>87.7</v>
      </c>
      <c r="EX52" s="17">
        <v>0</v>
      </c>
      <c r="EY52" s="17">
        <v>0</v>
      </c>
      <c r="EZ52" s="17">
        <v>9.6999999999999993</v>
      </c>
      <c r="FA52" s="17">
        <v>20</v>
      </c>
      <c r="FB52" s="17">
        <v>11.1</v>
      </c>
      <c r="FC52" s="17">
        <v>43.2</v>
      </c>
      <c r="FD52" s="17">
        <v>13.2</v>
      </c>
      <c r="FE52" s="17">
        <v>17</v>
      </c>
      <c r="FF52" s="17"/>
      <c r="FG52" s="17"/>
      <c r="FH52" s="17">
        <v>7275.009</v>
      </c>
      <c r="FI52" s="15"/>
      <c r="FJ52" s="17">
        <v>23.972349999999999</v>
      </c>
      <c r="FK52" s="17">
        <v>7.9950000000000001</v>
      </c>
      <c r="FL52" s="17"/>
      <c r="FM52" s="17">
        <v>13.2</v>
      </c>
      <c r="FN52" s="17">
        <v>27.224129999999999</v>
      </c>
      <c r="FO52" s="17">
        <v>18.92454</v>
      </c>
      <c r="FP52" s="17">
        <v>11.6</v>
      </c>
      <c r="FQ52" s="17">
        <v>16.3</v>
      </c>
      <c r="FR52" s="17">
        <v>119.21602</v>
      </c>
    </row>
    <row r="53" spans="1:174" ht="24" customHeight="1" x14ac:dyDescent="0.3">
      <c r="A53" s="16" t="s">
        <v>38</v>
      </c>
      <c r="B53" s="16" t="s">
        <v>867</v>
      </c>
      <c r="C53" s="17"/>
      <c r="D53" s="17">
        <v>648.29999999999995</v>
      </c>
      <c r="E53" s="17">
        <v>217.5</v>
      </c>
      <c r="F53" s="17">
        <v>0</v>
      </c>
      <c r="G53" s="17">
        <v>3.6</v>
      </c>
      <c r="H53" s="17">
        <v>90</v>
      </c>
      <c r="I53" s="17">
        <v>171</v>
      </c>
      <c r="J53" s="17"/>
      <c r="K53" s="17"/>
      <c r="L53" s="17">
        <v>128</v>
      </c>
      <c r="M53" s="17">
        <v>127.7</v>
      </c>
      <c r="N53" s="17">
        <v>127.7</v>
      </c>
      <c r="O53" s="17">
        <v>225.3</v>
      </c>
      <c r="P53" s="17">
        <v>209.5</v>
      </c>
      <c r="Q53" s="17">
        <v>110.6</v>
      </c>
      <c r="R53" s="17">
        <v>560.4</v>
      </c>
      <c r="S53" s="17">
        <v>5.5</v>
      </c>
      <c r="T53" s="17"/>
      <c r="U53" s="17"/>
      <c r="V53" s="17"/>
      <c r="W53" s="17"/>
      <c r="X53" s="17">
        <v>165.5</v>
      </c>
      <c r="Y53" s="17">
        <v>7.04</v>
      </c>
      <c r="Z53" s="17">
        <v>5.1429999999999998</v>
      </c>
      <c r="AA53" s="17">
        <v>0</v>
      </c>
      <c r="AB53" s="17">
        <v>6.9</v>
      </c>
      <c r="AC53" s="17">
        <v>13.9</v>
      </c>
      <c r="AD53" s="17">
        <v>121</v>
      </c>
      <c r="AE53" s="17"/>
      <c r="AF53" s="17"/>
      <c r="AG53" s="17"/>
      <c r="AH53" s="17"/>
      <c r="AI53" s="17">
        <v>111.1</v>
      </c>
      <c r="AJ53" s="17">
        <v>223.9</v>
      </c>
      <c r="AK53" s="17"/>
      <c r="AL53" s="17"/>
      <c r="AM53" s="17"/>
      <c r="AN53" s="17">
        <v>6.5</v>
      </c>
      <c r="AO53" s="17">
        <v>231.2</v>
      </c>
      <c r="AP53" s="17">
        <v>52.6</v>
      </c>
      <c r="AQ53" s="17">
        <v>142.19999999999999</v>
      </c>
      <c r="AR53" s="17">
        <v>28.1</v>
      </c>
      <c r="AS53" s="17">
        <v>18.7</v>
      </c>
      <c r="AT53" s="17">
        <v>19.7</v>
      </c>
      <c r="AU53" s="17">
        <v>89.7</v>
      </c>
      <c r="AV53" s="17">
        <v>181</v>
      </c>
      <c r="AW53" s="17">
        <v>0</v>
      </c>
      <c r="AX53" s="17">
        <v>90.3</v>
      </c>
      <c r="AY53" s="17">
        <v>107.6</v>
      </c>
      <c r="AZ53" s="17">
        <v>8.1</v>
      </c>
      <c r="BA53" s="17">
        <v>3.5</v>
      </c>
      <c r="BB53" s="17">
        <v>43.8</v>
      </c>
      <c r="BC53" s="17">
        <v>43.6</v>
      </c>
      <c r="BD53" s="17">
        <v>3.8</v>
      </c>
      <c r="BE53" s="17">
        <v>13.8</v>
      </c>
      <c r="BF53" s="17">
        <v>115.7</v>
      </c>
      <c r="BG53" s="17"/>
      <c r="BH53" s="17"/>
      <c r="BI53" s="17"/>
      <c r="BJ53" s="17"/>
      <c r="BK53" s="17"/>
      <c r="BL53" s="17">
        <v>47.6</v>
      </c>
      <c r="BM53" s="17"/>
      <c r="BN53" s="17"/>
      <c r="BO53" s="17"/>
      <c r="BP53" s="17">
        <v>86.5</v>
      </c>
      <c r="BQ53" s="17">
        <v>61.7</v>
      </c>
      <c r="BR53" s="17">
        <v>133.30000000000001</v>
      </c>
      <c r="BS53" s="17">
        <v>172.9</v>
      </c>
      <c r="BT53" s="17">
        <v>161.4</v>
      </c>
      <c r="BU53" s="17">
        <v>0</v>
      </c>
      <c r="BV53" s="17"/>
      <c r="BW53" s="17"/>
      <c r="BX53" s="17"/>
      <c r="BY53" s="17"/>
      <c r="BZ53" s="17"/>
      <c r="CA53" s="17"/>
      <c r="CB53" s="17"/>
      <c r="CC53" s="17">
        <v>4.2</v>
      </c>
      <c r="CD53" s="17">
        <v>233.2</v>
      </c>
      <c r="CE53" s="17">
        <v>129.30000000000001</v>
      </c>
      <c r="CF53" s="17">
        <v>62.3</v>
      </c>
      <c r="CG53" s="17">
        <v>79.599999999999994</v>
      </c>
      <c r="CH53" s="17">
        <v>30.3</v>
      </c>
      <c r="CI53" s="17"/>
      <c r="CJ53" s="17"/>
      <c r="CK53" s="17"/>
      <c r="CL53" s="17">
        <v>147.69999999999999</v>
      </c>
      <c r="CM53" s="17">
        <v>148.4</v>
      </c>
      <c r="CN53" s="17">
        <v>149.4</v>
      </c>
      <c r="CO53" s="17"/>
      <c r="CP53" s="17"/>
      <c r="CQ53" s="17"/>
      <c r="CR53" s="17"/>
      <c r="CS53" s="17"/>
      <c r="CT53" s="17"/>
      <c r="CU53" s="17"/>
      <c r="CV53" s="17">
        <v>0</v>
      </c>
      <c r="CW53" s="17">
        <v>120</v>
      </c>
      <c r="CX53" s="17">
        <v>0</v>
      </c>
      <c r="CY53" s="17">
        <v>11.7</v>
      </c>
      <c r="CZ53" s="17">
        <v>0</v>
      </c>
      <c r="DA53" s="17">
        <v>19.5</v>
      </c>
      <c r="DB53" s="17">
        <v>9.9</v>
      </c>
      <c r="DC53" s="17">
        <v>5.5</v>
      </c>
      <c r="DD53" s="17">
        <v>0.9</v>
      </c>
      <c r="DE53" s="17">
        <v>1.5</v>
      </c>
      <c r="DF53" s="17">
        <v>4.3</v>
      </c>
      <c r="DG53" s="17">
        <v>19.899999999999999</v>
      </c>
      <c r="DH53" s="17">
        <v>20</v>
      </c>
      <c r="DI53" s="17">
        <v>17.100000000000001</v>
      </c>
      <c r="DJ53" s="17"/>
      <c r="DK53" s="17">
        <v>18.600000000000001</v>
      </c>
      <c r="DL53" s="17">
        <v>0</v>
      </c>
      <c r="DM53" s="17">
        <v>0</v>
      </c>
      <c r="DN53" s="17">
        <v>32</v>
      </c>
      <c r="DO53" s="17">
        <v>84.7</v>
      </c>
      <c r="DP53" s="17">
        <v>4.5</v>
      </c>
      <c r="DQ53" s="17">
        <v>1.1000000000000001</v>
      </c>
      <c r="DR53" s="17">
        <v>2.2000000000000002</v>
      </c>
      <c r="DS53" s="17">
        <v>3</v>
      </c>
      <c r="DT53" s="17">
        <v>0</v>
      </c>
      <c r="DU53" s="17">
        <v>3.2</v>
      </c>
      <c r="DV53" s="17">
        <v>11.3</v>
      </c>
      <c r="DW53" s="17">
        <v>2</v>
      </c>
      <c r="DX53" s="17">
        <v>0</v>
      </c>
      <c r="DY53" s="17">
        <v>10.6</v>
      </c>
      <c r="DZ53" s="17">
        <v>5.9</v>
      </c>
      <c r="EA53" s="17">
        <v>7.7</v>
      </c>
      <c r="EB53" s="17">
        <v>10.4</v>
      </c>
      <c r="EC53" s="17">
        <v>20</v>
      </c>
      <c r="ED53" s="17">
        <v>23.6</v>
      </c>
      <c r="EE53" s="17">
        <v>51.1</v>
      </c>
      <c r="EF53" s="17">
        <v>0</v>
      </c>
      <c r="EG53" s="17">
        <v>72.5</v>
      </c>
      <c r="EH53" s="17">
        <v>76.8</v>
      </c>
      <c r="EI53" s="17">
        <v>12</v>
      </c>
      <c r="EJ53" s="17">
        <v>5.2</v>
      </c>
      <c r="EK53" s="17"/>
      <c r="EL53" s="17">
        <v>3.6</v>
      </c>
      <c r="EM53" s="17">
        <v>8</v>
      </c>
      <c r="EN53" s="17">
        <v>12</v>
      </c>
      <c r="EO53" s="17">
        <v>12.4</v>
      </c>
      <c r="EP53" s="17">
        <v>12.2</v>
      </c>
      <c r="EQ53" s="17">
        <v>8.9</v>
      </c>
      <c r="ER53" s="17">
        <v>0</v>
      </c>
      <c r="ES53" s="17">
        <v>0</v>
      </c>
      <c r="ET53" s="17">
        <v>0</v>
      </c>
      <c r="EU53" s="17">
        <v>0.6</v>
      </c>
      <c r="EV53" s="17">
        <v>106.4</v>
      </c>
      <c r="EW53" s="17">
        <v>95.3</v>
      </c>
      <c r="EX53" s="17">
        <v>0</v>
      </c>
      <c r="EY53" s="17">
        <v>0</v>
      </c>
      <c r="EZ53" s="17">
        <v>9.6999999999999993</v>
      </c>
      <c r="FA53" s="17">
        <v>20</v>
      </c>
      <c r="FB53" s="17">
        <v>10</v>
      </c>
      <c r="FC53" s="17">
        <v>43.4</v>
      </c>
      <c r="FD53" s="17">
        <v>13.2</v>
      </c>
      <c r="FE53" s="17">
        <v>16.5</v>
      </c>
      <c r="FF53" s="17"/>
      <c r="FG53" s="17"/>
      <c r="FH53" s="17">
        <v>7188.183</v>
      </c>
      <c r="FI53" s="15"/>
      <c r="FJ53" s="17">
        <v>23.96978</v>
      </c>
      <c r="FK53" s="17">
        <v>7.9969999999999999</v>
      </c>
      <c r="FL53" s="17"/>
      <c r="FM53" s="17">
        <v>13.2</v>
      </c>
      <c r="FN53" s="17">
        <v>27.263390000000001</v>
      </c>
      <c r="FO53" s="17">
        <v>18.9222</v>
      </c>
      <c r="FP53" s="17">
        <v>11.4</v>
      </c>
      <c r="FQ53" s="17">
        <v>16.2</v>
      </c>
      <c r="FR53" s="17">
        <v>118.95237</v>
      </c>
    </row>
    <row r="54" spans="1:174" ht="24" customHeight="1" x14ac:dyDescent="0.3">
      <c r="A54" s="16" t="s">
        <v>38</v>
      </c>
      <c r="B54" s="16" t="s">
        <v>868</v>
      </c>
      <c r="C54" s="17"/>
      <c r="D54" s="17">
        <v>645.1</v>
      </c>
      <c r="E54" s="17">
        <v>216.5</v>
      </c>
      <c r="F54" s="17">
        <v>0</v>
      </c>
      <c r="G54" s="17">
        <v>0</v>
      </c>
      <c r="H54" s="17">
        <v>90.1</v>
      </c>
      <c r="I54" s="17">
        <v>171.9</v>
      </c>
      <c r="J54" s="17"/>
      <c r="K54" s="17"/>
      <c r="L54" s="17">
        <v>148.5</v>
      </c>
      <c r="M54" s="17">
        <v>148.6</v>
      </c>
      <c r="N54" s="17">
        <v>148.5</v>
      </c>
      <c r="O54" s="17">
        <v>245.1</v>
      </c>
      <c r="P54" s="17">
        <v>209.3</v>
      </c>
      <c r="Q54" s="17">
        <v>110.5</v>
      </c>
      <c r="R54" s="17">
        <v>558.1</v>
      </c>
      <c r="S54" s="17">
        <v>5.3</v>
      </c>
      <c r="T54" s="17"/>
      <c r="U54" s="17"/>
      <c r="V54" s="17"/>
      <c r="W54" s="17"/>
      <c r="X54" s="17">
        <v>166.4</v>
      </c>
      <c r="Y54" s="17">
        <v>6.8869999999999996</v>
      </c>
      <c r="Z54" s="17">
        <v>5.14</v>
      </c>
      <c r="AA54" s="17">
        <v>0</v>
      </c>
      <c r="AB54" s="17">
        <v>6.9</v>
      </c>
      <c r="AC54" s="17">
        <v>13.6</v>
      </c>
      <c r="AD54" s="17">
        <v>120.4</v>
      </c>
      <c r="AE54" s="17"/>
      <c r="AF54" s="17"/>
      <c r="AG54" s="17"/>
      <c r="AH54" s="17"/>
      <c r="AI54" s="17">
        <v>110.9</v>
      </c>
      <c r="AJ54" s="17">
        <v>222.3</v>
      </c>
      <c r="AK54" s="17"/>
      <c r="AL54" s="17"/>
      <c r="AM54" s="17"/>
      <c r="AN54" s="17">
        <v>6.5</v>
      </c>
      <c r="AO54" s="17">
        <v>231.2</v>
      </c>
      <c r="AP54" s="17">
        <v>50.8</v>
      </c>
      <c r="AQ54" s="17">
        <v>128</v>
      </c>
      <c r="AR54" s="17">
        <v>26.2</v>
      </c>
      <c r="AS54" s="17">
        <v>18.600000000000001</v>
      </c>
      <c r="AT54" s="17">
        <v>19.7</v>
      </c>
      <c r="AU54" s="17">
        <v>90.1</v>
      </c>
      <c r="AV54" s="17">
        <v>181.1</v>
      </c>
      <c r="AW54" s="17">
        <v>0</v>
      </c>
      <c r="AX54" s="17">
        <v>90.2</v>
      </c>
      <c r="AY54" s="17">
        <v>107.6</v>
      </c>
      <c r="AZ54" s="17">
        <v>8</v>
      </c>
      <c r="BA54" s="17">
        <v>3.5</v>
      </c>
      <c r="BB54" s="17">
        <v>43.9</v>
      </c>
      <c r="BC54" s="17">
        <v>43.5</v>
      </c>
      <c r="BD54" s="17">
        <v>3.8</v>
      </c>
      <c r="BE54" s="17">
        <v>13.9</v>
      </c>
      <c r="BF54" s="17">
        <v>115.6</v>
      </c>
      <c r="BG54" s="17"/>
      <c r="BH54" s="17"/>
      <c r="BI54" s="17"/>
      <c r="BJ54" s="17"/>
      <c r="BK54" s="17"/>
      <c r="BL54" s="17">
        <v>47.4</v>
      </c>
      <c r="BM54" s="17"/>
      <c r="BN54" s="17"/>
      <c r="BO54" s="17"/>
      <c r="BP54" s="17">
        <v>86.6</v>
      </c>
      <c r="BQ54" s="17">
        <v>61.9</v>
      </c>
      <c r="BR54" s="17">
        <v>151.80000000000001</v>
      </c>
      <c r="BS54" s="17">
        <v>185.9</v>
      </c>
      <c r="BT54" s="17">
        <v>156.69999999999999</v>
      </c>
      <c r="BU54" s="17">
        <v>0</v>
      </c>
      <c r="BV54" s="17"/>
      <c r="BW54" s="17"/>
      <c r="BX54" s="17"/>
      <c r="BY54" s="17"/>
      <c r="BZ54" s="17"/>
      <c r="CA54" s="17"/>
      <c r="CB54" s="17"/>
      <c r="CC54" s="17">
        <v>4.2</v>
      </c>
      <c r="CD54" s="17">
        <v>104.1</v>
      </c>
      <c r="CE54" s="17">
        <v>118.5</v>
      </c>
      <c r="CF54" s="17">
        <v>62.2</v>
      </c>
      <c r="CG54" s="17">
        <v>77.5</v>
      </c>
      <c r="CH54" s="17">
        <v>30.1</v>
      </c>
      <c r="CI54" s="17"/>
      <c r="CJ54" s="17"/>
      <c r="CK54" s="17"/>
      <c r="CL54" s="17">
        <v>148.1</v>
      </c>
      <c r="CM54" s="17">
        <v>148.30000000000001</v>
      </c>
      <c r="CN54" s="17">
        <v>149.69999999999999</v>
      </c>
      <c r="CO54" s="17"/>
      <c r="CP54" s="17"/>
      <c r="CQ54" s="17"/>
      <c r="CR54" s="17"/>
      <c r="CS54" s="17"/>
      <c r="CT54" s="17"/>
      <c r="CU54" s="17"/>
      <c r="CV54" s="17">
        <v>0</v>
      </c>
      <c r="CW54" s="17">
        <v>122.2</v>
      </c>
      <c r="CX54" s="17">
        <v>0</v>
      </c>
      <c r="CY54" s="17">
        <v>10.199999999999999</v>
      </c>
      <c r="CZ54" s="17">
        <v>0</v>
      </c>
      <c r="DA54" s="17">
        <v>19.399999999999999</v>
      </c>
      <c r="DB54" s="17">
        <v>9.9</v>
      </c>
      <c r="DC54" s="17">
        <v>5.3</v>
      </c>
      <c r="DD54" s="17">
        <v>0.9</v>
      </c>
      <c r="DE54" s="17">
        <v>1.5</v>
      </c>
      <c r="DF54" s="17">
        <v>4.3</v>
      </c>
      <c r="DG54" s="17">
        <v>19.899999999999999</v>
      </c>
      <c r="DH54" s="17">
        <v>20</v>
      </c>
      <c r="DI54" s="17">
        <v>17.100000000000001</v>
      </c>
      <c r="DJ54" s="17"/>
      <c r="DK54" s="17">
        <v>18.600000000000001</v>
      </c>
      <c r="DL54" s="17">
        <v>0</v>
      </c>
      <c r="DM54" s="17">
        <v>0</v>
      </c>
      <c r="DN54" s="17">
        <v>32</v>
      </c>
      <c r="DO54" s="17">
        <v>84.4</v>
      </c>
      <c r="DP54" s="17">
        <v>4.5</v>
      </c>
      <c r="DQ54" s="17">
        <v>1.1000000000000001</v>
      </c>
      <c r="DR54" s="17">
        <v>2.2000000000000002</v>
      </c>
      <c r="DS54" s="17">
        <v>3</v>
      </c>
      <c r="DT54" s="17">
        <v>0</v>
      </c>
      <c r="DU54" s="17">
        <v>3.2</v>
      </c>
      <c r="DV54" s="17">
        <v>11.3</v>
      </c>
      <c r="DW54" s="17">
        <v>2.1</v>
      </c>
      <c r="DX54" s="17">
        <v>0</v>
      </c>
      <c r="DY54" s="17">
        <v>10.5</v>
      </c>
      <c r="DZ54" s="17">
        <v>5.9</v>
      </c>
      <c r="EA54" s="17">
        <v>7.7</v>
      </c>
      <c r="EB54" s="17">
        <v>10.3</v>
      </c>
      <c r="EC54" s="17">
        <v>20</v>
      </c>
      <c r="ED54" s="17">
        <v>24.9</v>
      </c>
      <c r="EE54" s="17">
        <v>56.8</v>
      </c>
      <c r="EF54" s="17">
        <v>0</v>
      </c>
      <c r="EG54" s="17">
        <v>76.599999999999994</v>
      </c>
      <c r="EH54" s="17">
        <v>73.2</v>
      </c>
      <c r="EI54" s="17">
        <v>11.1</v>
      </c>
      <c r="EJ54" s="17">
        <v>6.2</v>
      </c>
      <c r="EK54" s="17"/>
      <c r="EL54" s="17">
        <v>3.6</v>
      </c>
      <c r="EM54" s="17">
        <v>8</v>
      </c>
      <c r="EN54" s="17">
        <v>12</v>
      </c>
      <c r="EO54" s="17">
        <v>12.4</v>
      </c>
      <c r="EP54" s="17">
        <v>12.2</v>
      </c>
      <c r="EQ54" s="17">
        <v>8.6</v>
      </c>
      <c r="ER54" s="17">
        <v>0</v>
      </c>
      <c r="ES54" s="17">
        <v>0</v>
      </c>
      <c r="ET54" s="17">
        <v>0</v>
      </c>
      <c r="EU54" s="17">
        <v>0.6</v>
      </c>
      <c r="EV54" s="17">
        <v>119.7</v>
      </c>
      <c r="EW54" s="17">
        <v>117.3</v>
      </c>
      <c r="EX54" s="17">
        <v>0</v>
      </c>
      <c r="EY54" s="17">
        <v>0</v>
      </c>
      <c r="EZ54" s="17">
        <v>9.8000000000000007</v>
      </c>
      <c r="FA54" s="17">
        <v>20</v>
      </c>
      <c r="FB54" s="17">
        <v>9.6</v>
      </c>
      <c r="FC54" s="17">
        <v>43.2</v>
      </c>
      <c r="FD54" s="17">
        <v>14</v>
      </c>
      <c r="FE54" s="17">
        <v>16.399999999999999</v>
      </c>
      <c r="FF54" s="17"/>
      <c r="FG54" s="17"/>
      <c r="FH54" s="17">
        <v>7168.9269999999997</v>
      </c>
      <c r="FI54" s="15"/>
      <c r="FJ54" s="17">
        <v>23.97174</v>
      </c>
      <c r="FK54" s="17">
        <v>7.9969999999999999</v>
      </c>
      <c r="FL54" s="17"/>
      <c r="FM54" s="17">
        <v>13.2</v>
      </c>
      <c r="FN54" s="17">
        <v>27.265280000000001</v>
      </c>
      <c r="FO54" s="17">
        <v>18.920590000000001</v>
      </c>
      <c r="FP54" s="17">
        <v>11.5</v>
      </c>
      <c r="FQ54" s="17">
        <v>16.2</v>
      </c>
      <c r="FR54" s="17">
        <v>119.05461</v>
      </c>
    </row>
    <row r="55" spans="1:174" ht="24" customHeight="1" x14ac:dyDescent="0.3">
      <c r="A55" s="16" t="s">
        <v>38</v>
      </c>
      <c r="B55" s="16" t="s">
        <v>869</v>
      </c>
      <c r="C55" s="17"/>
      <c r="D55" s="17">
        <v>650.70000000000005</v>
      </c>
      <c r="E55" s="17">
        <v>218</v>
      </c>
      <c r="F55" s="17">
        <v>0</v>
      </c>
      <c r="G55" s="17">
        <v>0</v>
      </c>
      <c r="H55" s="17">
        <v>90.4</v>
      </c>
      <c r="I55" s="17">
        <v>172.9</v>
      </c>
      <c r="J55" s="17"/>
      <c r="K55" s="17"/>
      <c r="L55" s="17">
        <v>122.6</v>
      </c>
      <c r="M55" s="17">
        <v>122.6</v>
      </c>
      <c r="N55" s="17">
        <v>122.6</v>
      </c>
      <c r="O55" s="17">
        <v>219.8</v>
      </c>
      <c r="P55" s="17">
        <v>210.8</v>
      </c>
      <c r="Q55" s="17">
        <v>110.7</v>
      </c>
      <c r="R55" s="17">
        <v>562.70000000000005</v>
      </c>
      <c r="S55" s="17">
        <v>5.5</v>
      </c>
      <c r="T55" s="17"/>
      <c r="U55" s="17"/>
      <c r="V55" s="17"/>
      <c r="W55" s="17"/>
      <c r="X55" s="17">
        <v>165.7</v>
      </c>
      <c r="Y55" s="17">
        <v>7.19</v>
      </c>
      <c r="Z55" s="17">
        <v>5.1260000000000003</v>
      </c>
      <c r="AA55" s="17">
        <v>0</v>
      </c>
      <c r="AB55" s="17">
        <v>6.9</v>
      </c>
      <c r="AC55" s="17">
        <v>13.6</v>
      </c>
      <c r="AD55" s="17">
        <v>121.1</v>
      </c>
      <c r="AE55" s="17"/>
      <c r="AF55" s="17"/>
      <c r="AG55" s="17"/>
      <c r="AH55" s="17"/>
      <c r="AI55" s="17">
        <v>111.4</v>
      </c>
      <c r="AJ55" s="17">
        <v>223.4</v>
      </c>
      <c r="AK55" s="17"/>
      <c r="AL55" s="17"/>
      <c r="AM55" s="17"/>
      <c r="AN55" s="17">
        <v>6.5</v>
      </c>
      <c r="AO55" s="17">
        <v>229.6</v>
      </c>
      <c r="AP55" s="17">
        <v>49.4</v>
      </c>
      <c r="AQ55" s="17">
        <v>133</v>
      </c>
      <c r="AR55" s="17">
        <v>27.9</v>
      </c>
      <c r="AS55" s="17">
        <v>18.7</v>
      </c>
      <c r="AT55" s="17">
        <v>19.7</v>
      </c>
      <c r="AU55" s="17">
        <v>90.1</v>
      </c>
      <c r="AV55" s="17">
        <v>182.9</v>
      </c>
      <c r="AW55" s="17">
        <v>0</v>
      </c>
      <c r="AX55" s="17">
        <v>91</v>
      </c>
      <c r="AY55" s="17">
        <v>107.9</v>
      </c>
      <c r="AZ55" s="17">
        <v>8</v>
      </c>
      <c r="BA55" s="17">
        <v>3.5</v>
      </c>
      <c r="BB55" s="17">
        <v>44.1</v>
      </c>
      <c r="BC55" s="17">
        <v>43.9</v>
      </c>
      <c r="BD55" s="17">
        <v>3.8</v>
      </c>
      <c r="BE55" s="17">
        <v>14.1</v>
      </c>
      <c r="BF55" s="17">
        <v>117.1</v>
      </c>
      <c r="BG55" s="17"/>
      <c r="BH55" s="17"/>
      <c r="BI55" s="17"/>
      <c r="BJ55" s="17"/>
      <c r="BK55" s="17"/>
      <c r="BL55" s="17">
        <v>47.4</v>
      </c>
      <c r="BM55" s="17"/>
      <c r="BN55" s="17"/>
      <c r="BO55" s="17"/>
      <c r="BP55" s="17">
        <v>86.6</v>
      </c>
      <c r="BQ55" s="17">
        <v>10.6</v>
      </c>
      <c r="BR55" s="17">
        <v>175.5</v>
      </c>
      <c r="BS55" s="17">
        <v>200</v>
      </c>
      <c r="BT55" s="17">
        <v>182.8</v>
      </c>
      <c r="BU55" s="17">
        <v>0</v>
      </c>
      <c r="BV55" s="17"/>
      <c r="BW55" s="17"/>
      <c r="BX55" s="17"/>
      <c r="BY55" s="17"/>
      <c r="BZ55" s="17"/>
      <c r="CA55" s="17"/>
      <c r="CB55" s="17"/>
      <c r="CC55" s="17">
        <v>4.2</v>
      </c>
      <c r="CD55" s="17">
        <v>84.8</v>
      </c>
      <c r="CE55" s="17">
        <v>122.4</v>
      </c>
      <c r="CF55" s="17">
        <v>62.5</v>
      </c>
      <c r="CG55" s="17">
        <v>77.7</v>
      </c>
      <c r="CH55" s="17">
        <v>30.4</v>
      </c>
      <c r="CI55" s="17"/>
      <c r="CJ55" s="17"/>
      <c r="CK55" s="17"/>
      <c r="CL55" s="17">
        <v>128.4</v>
      </c>
      <c r="CM55" s="17">
        <v>128.6</v>
      </c>
      <c r="CN55" s="17">
        <v>141.9</v>
      </c>
      <c r="CO55" s="17"/>
      <c r="CP55" s="17"/>
      <c r="CQ55" s="17"/>
      <c r="CR55" s="17"/>
      <c r="CS55" s="17"/>
      <c r="CT55" s="17"/>
      <c r="CU55" s="17"/>
      <c r="CV55" s="17">
        <v>0</v>
      </c>
      <c r="CW55" s="17">
        <v>123.2</v>
      </c>
      <c r="CX55" s="17">
        <v>0</v>
      </c>
      <c r="CY55" s="17">
        <v>6.8</v>
      </c>
      <c r="CZ55" s="17">
        <v>0</v>
      </c>
      <c r="DA55" s="17">
        <v>19.600000000000001</v>
      </c>
      <c r="DB55" s="17">
        <v>9.9</v>
      </c>
      <c r="DC55" s="17">
        <v>5.3</v>
      </c>
      <c r="DD55" s="17">
        <v>0.9</v>
      </c>
      <c r="DE55" s="17">
        <v>1.5</v>
      </c>
      <c r="DF55" s="17">
        <v>4.4000000000000004</v>
      </c>
      <c r="DG55" s="17">
        <v>20.2</v>
      </c>
      <c r="DH55" s="17">
        <v>20</v>
      </c>
      <c r="DI55" s="17">
        <v>17.100000000000001</v>
      </c>
      <c r="DJ55" s="17"/>
      <c r="DK55" s="17">
        <v>18.600000000000001</v>
      </c>
      <c r="DL55" s="17">
        <v>0</v>
      </c>
      <c r="DM55" s="17">
        <v>0</v>
      </c>
      <c r="DN55" s="17">
        <v>31.7</v>
      </c>
      <c r="DO55" s="17">
        <v>84</v>
      </c>
      <c r="DP55" s="17">
        <v>4.5</v>
      </c>
      <c r="DQ55" s="17">
        <v>1.1000000000000001</v>
      </c>
      <c r="DR55" s="17">
        <v>2.2000000000000002</v>
      </c>
      <c r="DS55" s="17">
        <v>3</v>
      </c>
      <c r="DT55" s="17">
        <v>0</v>
      </c>
      <c r="DU55" s="17">
        <v>3.2</v>
      </c>
      <c r="DV55" s="17">
        <v>11.3</v>
      </c>
      <c r="DW55" s="17">
        <v>2.1</v>
      </c>
      <c r="DX55" s="17">
        <v>0</v>
      </c>
      <c r="DY55" s="17">
        <v>10.7</v>
      </c>
      <c r="DZ55" s="17">
        <v>5.9</v>
      </c>
      <c r="EA55" s="17">
        <v>7.8</v>
      </c>
      <c r="EB55" s="17">
        <v>10.7</v>
      </c>
      <c r="EC55" s="17">
        <v>20</v>
      </c>
      <c r="ED55" s="17">
        <v>26</v>
      </c>
      <c r="EE55" s="17">
        <v>55.2</v>
      </c>
      <c r="EF55" s="17">
        <v>0</v>
      </c>
      <c r="EG55" s="17">
        <v>78.099999999999994</v>
      </c>
      <c r="EH55" s="17">
        <v>70.2</v>
      </c>
      <c r="EI55" s="17">
        <v>12.7</v>
      </c>
      <c r="EJ55" s="17">
        <v>5.4</v>
      </c>
      <c r="EK55" s="17"/>
      <c r="EL55" s="17">
        <v>3.6</v>
      </c>
      <c r="EM55" s="17">
        <v>8</v>
      </c>
      <c r="EN55" s="17">
        <v>12</v>
      </c>
      <c r="EO55" s="17">
        <v>12.4</v>
      </c>
      <c r="EP55" s="17">
        <v>12.4</v>
      </c>
      <c r="EQ55" s="17">
        <v>4.0999999999999996</v>
      </c>
      <c r="ER55" s="17">
        <v>0</v>
      </c>
      <c r="ES55" s="17">
        <v>0</v>
      </c>
      <c r="ET55" s="17">
        <v>0</v>
      </c>
      <c r="EU55" s="17">
        <v>0.6</v>
      </c>
      <c r="EV55" s="17">
        <v>128.80000000000001</v>
      </c>
      <c r="EW55" s="17">
        <v>133.5</v>
      </c>
      <c r="EX55" s="17">
        <v>0</v>
      </c>
      <c r="EY55" s="17">
        <v>0</v>
      </c>
      <c r="EZ55" s="17">
        <v>9.8000000000000007</v>
      </c>
      <c r="FA55" s="17">
        <v>20</v>
      </c>
      <c r="FB55" s="17">
        <v>9.6</v>
      </c>
      <c r="FC55" s="17">
        <v>43.3</v>
      </c>
      <c r="FD55" s="17">
        <v>14.5</v>
      </c>
      <c r="FE55" s="17">
        <v>16.399999999999999</v>
      </c>
      <c r="FF55" s="17"/>
      <c r="FG55" s="17"/>
      <c r="FH55" s="17">
        <v>7061.0159999999996</v>
      </c>
      <c r="FI55" s="15"/>
      <c r="FJ55" s="17">
        <v>23.972729999999999</v>
      </c>
      <c r="FK55" s="17">
        <v>8</v>
      </c>
      <c r="FL55" s="17"/>
      <c r="FM55" s="17">
        <v>13.2</v>
      </c>
      <c r="FN55" s="17">
        <v>27.324649999999998</v>
      </c>
      <c r="FO55" s="17">
        <v>18.919619999999998</v>
      </c>
      <c r="FP55" s="17">
        <v>11.6</v>
      </c>
      <c r="FQ55" s="17">
        <v>16.2</v>
      </c>
      <c r="FR55" s="17">
        <v>119.217</v>
      </c>
    </row>
    <row r="56" spans="1:174" ht="24" customHeight="1" x14ac:dyDescent="0.3">
      <c r="A56" s="16" t="s">
        <v>38</v>
      </c>
      <c r="B56" s="16" t="s">
        <v>870</v>
      </c>
      <c r="C56" s="17"/>
      <c r="D56" s="17">
        <v>648</v>
      </c>
      <c r="E56" s="17">
        <v>217.4</v>
      </c>
      <c r="F56" s="17">
        <v>0</v>
      </c>
      <c r="G56" s="17">
        <v>0</v>
      </c>
      <c r="H56" s="17">
        <v>90.2</v>
      </c>
      <c r="I56" s="17">
        <v>173</v>
      </c>
      <c r="J56" s="17"/>
      <c r="K56" s="17"/>
      <c r="L56" s="17">
        <v>111.7</v>
      </c>
      <c r="M56" s="17">
        <v>111.2</v>
      </c>
      <c r="N56" s="17">
        <v>111.7</v>
      </c>
      <c r="O56" s="17">
        <v>213.6</v>
      </c>
      <c r="P56" s="17">
        <v>210.2</v>
      </c>
      <c r="Q56" s="17">
        <v>111.1</v>
      </c>
      <c r="R56" s="17">
        <v>562</v>
      </c>
      <c r="S56" s="17">
        <v>5.4</v>
      </c>
      <c r="T56" s="17"/>
      <c r="U56" s="17"/>
      <c r="V56" s="17"/>
      <c r="W56" s="17"/>
      <c r="X56" s="17">
        <v>162.4</v>
      </c>
      <c r="Y56" s="17">
        <v>7.1230000000000002</v>
      </c>
      <c r="Z56" s="17">
        <v>5.0759999999999996</v>
      </c>
      <c r="AA56" s="17">
        <v>0</v>
      </c>
      <c r="AB56" s="17">
        <v>6.9</v>
      </c>
      <c r="AC56" s="17">
        <v>13.5</v>
      </c>
      <c r="AD56" s="17">
        <v>103.2</v>
      </c>
      <c r="AE56" s="17"/>
      <c r="AF56" s="17"/>
      <c r="AG56" s="17"/>
      <c r="AH56" s="17"/>
      <c r="AI56" s="17">
        <v>111.1</v>
      </c>
      <c r="AJ56" s="17">
        <v>191</v>
      </c>
      <c r="AK56" s="17"/>
      <c r="AL56" s="17"/>
      <c r="AM56" s="17"/>
      <c r="AN56" s="17">
        <v>6.5</v>
      </c>
      <c r="AO56" s="17">
        <v>229.2</v>
      </c>
      <c r="AP56" s="17">
        <v>48</v>
      </c>
      <c r="AQ56" s="17">
        <v>137.6</v>
      </c>
      <c r="AR56" s="17">
        <v>28.4</v>
      </c>
      <c r="AS56" s="17">
        <v>18.7</v>
      </c>
      <c r="AT56" s="17">
        <v>19.7</v>
      </c>
      <c r="AU56" s="17">
        <v>92.1</v>
      </c>
      <c r="AV56" s="17">
        <v>123.4</v>
      </c>
      <c r="AW56" s="17">
        <v>0</v>
      </c>
      <c r="AX56" s="17">
        <v>74.900000000000006</v>
      </c>
      <c r="AY56" s="17">
        <v>107.5</v>
      </c>
      <c r="AZ56" s="17">
        <v>8.1</v>
      </c>
      <c r="BA56" s="17">
        <v>3.5</v>
      </c>
      <c r="BB56" s="17">
        <v>43.9</v>
      </c>
      <c r="BC56" s="17">
        <v>43.6</v>
      </c>
      <c r="BD56" s="17">
        <v>3.8</v>
      </c>
      <c r="BE56" s="17">
        <v>16.8</v>
      </c>
      <c r="BF56" s="17">
        <v>116</v>
      </c>
      <c r="BG56" s="17"/>
      <c r="BH56" s="17"/>
      <c r="BI56" s="17"/>
      <c r="BJ56" s="17"/>
      <c r="BK56" s="17"/>
      <c r="BL56" s="17">
        <v>47.3</v>
      </c>
      <c r="BM56" s="17"/>
      <c r="BN56" s="17"/>
      <c r="BO56" s="17"/>
      <c r="BP56" s="17">
        <v>86.3</v>
      </c>
      <c r="BQ56" s="17">
        <v>18</v>
      </c>
      <c r="BR56" s="17">
        <v>174.3</v>
      </c>
      <c r="BS56" s="17">
        <v>200</v>
      </c>
      <c r="BT56" s="17">
        <v>182.8</v>
      </c>
      <c r="BU56" s="17">
        <v>0</v>
      </c>
      <c r="BV56" s="17"/>
      <c r="BW56" s="17"/>
      <c r="BX56" s="17"/>
      <c r="BY56" s="17"/>
      <c r="BZ56" s="17"/>
      <c r="CA56" s="17"/>
      <c r="CB56" s="17"/>
      <c r="CC56" s="17">
        <v>4.2</v>
      </c>
      <c r="CD56" s="17">
        <v>68.900000000000006</v>
      </c>
      <c r="CE56" s="17">
        <v>131.69999999999999</v>
      </c>
      <c r="CF56" s="17">
        <v>62.2</v>
      </c>
      <c r="CG56" s="17">
        <v>77.7</v>
      </c>
      <c r="CH56" s="17">
        <v>30.2</v>
      </c>
      <c r="CI56" s="17"/>
      <c r="CJ56" s="17"/>
      <c r="CK56" s="17"/>
      <c r="CL56" s="17">
        <v>103.6</v>
      </c>
      <c r="CM56" s="17">
        <v>103.4</v>
      </c>
      <c r="CN56" s="17">
        <v>121.4</v>
      </c>
      <c r="CO56" s="17"/>
      <c r="CP56" s="17"/>
      <c r="CQ56" s="17"/>
      <c r="CR56" s="17"/>
      <c r="CS56" s="17"/>
      <c r="CT56" s="17"/>
      <c r="CU56" s="17"/>
      <c r="CV56" s="17">
        <v>0</v>
      </c>
      <c r="CW56" s="17">
        <v>120.9</v>
      </c>
      <c r="CX56" s="17">
        <v>0</v>
      </c>
      <c r="CY56" s="17">
        <v>5.6</v>
      </c>
      <c r="CZ56" s="17">
        <v>0</v>
      </c>
      <c r="DA56" s="17">
        <v>19.5</v>
      </c>
      <c r="DB56" s="17">
        <v>10</v>
      </c>
      <c r="DC56" s="17">
        <v>5.5</v>
      </c>
      <c r="DD56" s="17">
        <v>0.9</v>
      </c>
      <c r="DE56" s="17">
        <v>1.5</v>
      </c>
      <c r="DF56" s="17">
        <v>4.5999999999999996</v>
      </c>
      <c r="DG56" s="17">
        <v>20.100000000000001</v>
      </c>
      <c r="DH56" s="17">
        <v>20</v>
      </c>
      <c r="DI56" s="17">
        <v>17.100000000000001</v>
      </c>
      <c r="DJ56" s="17"/>
      <c r="DK56" s="17">
        <v>18.600000000000001</v>
      </c>
      <c r="DL56" s="17">
        <v>0</v>
      </c>
      <c r="DM56" s="17">
        <v>0</v>
      </c>
      <c r="DN56" s="17">
        <v>31.8</v>
      </c>
      <c r="DO56" s="17">
        <v>84.2</v>
      </c>
      <c r="DP56" s="17">
        <v>4.5</v>
      </c>
      <c r="DQ56" s="17">
        <v>1.1000000000000001</v>
      </c>
      <c r="DR56" s="17">
        <v>2.2000000000000002</v>
      </c>
      <c r="DS56" s="17">
        <v>3</v>
      </c>
      <c r="DT56" s="17">
        <v>0</v>
      </c>
      <c r="DU56" s="17">
        <v>3.2</v>
      </c>
      <c r="DV56" s="17">
        <v>11.3</v>
      </c>
      <c r="DW56" s="17">
        <v>2.1</v>
      </c>
      <c r="DX56" s="17">
        <v>0</v>
      </c>
      <c r="DY56" s="17">
        <v>10.6</v>
      </c>
      <c r="DZ56" s="17">
        <v>5.9</v>
      </c>
      <c r="EA56" s="17">
        <v>7.7</v>
      </c>
      <c r="EB56" s="17">
        <v>10.5</v>
      </c>
      <c r="EC56" s="17">
        <v>20</v>
      </c>
      <c r="ED56" s="17">
        <v>27.9</v>
      </c>
      <c r="EE56" s="17">
        <v>54.6</v>
      </c>
      <c r="EF56" s="17">
        <v>0</v>
      </c>
      <c r="EG56" s="17">
        <v>79.5</v>
      </c>
      <c r="EH56" s="17">
        <v>69.099999999999994</v>
      </c>
      <c r="EI56" s="17">
        <v>11.9</v>
      </c>
      <c r="EJ56" s="17">
        <v>7</v>
      </c>
      <c r="EK56" s="17"/>
      <c r="EL56" s="17">
        <v>3.6</v>
      </c>
      <c r="EM56" s="17">
        <v>7.9</v>
      </c>
      <c r="EN56" s="17">
        <v>11.8</v>
      </c>
      <c r="EO56" s="17">
        <v>12.4</v>
      </c>
      <c r="EP56" s="17">
        <v>12.4</v>
      </c>
      <c r="EQ56" s="17">
        <v>4.2</v>
      </c>
      <c r="ER56" s="17">
        <v>0</v>
      </c>
      <c r="ES56" s="17">
        <v>0</v>
      </c>
      <c r="ET56" s="17">
        <v>0</v>
      </c>
      <c r="EU56" s="17">
        <v>0.6</v>
      </c>
      <c r="EV56" s="17">
        <v>127.5</v>
      </c>
      <c r="EW56" s="17">
        <v>133.69999999999999</v>
      </c>
      <c r="EX56" s="17">
        <v>0</v>
      </c>
      <c r="EY56" s="17">
        <v>0</v>
      </c>
      <c r="EZ56" s="17">
        <v>9.6999999999999993</v>
      </c>
      <c r="FA56" s="17">
        <v>20</v>
      </c>
      <c r="FB56" s="17">
        <v>9.6</v>
      </c>
      <c r="FC56" s="17">
        <v>43.3</v>
      </c>
      <c r="FD56" s="17">
        <v>14.6</v>
      </c>
      <c r="FE56" s="17">
        <v>16.399999999999999</v>
      </c>
      <c r="FF56" s="17"/>
      <c r="FG56" s="17"/>
      <c r="FH56" s="17">
        <v>6819.5990000000002</v>
      </c>
      <c r="FI56" s="15"/>
      <c r="FJ56" s="17">
        <v>23.97288</v>
      </c>
      <c r="FK56" s="17">
        <v>7.9989999999999997</v>
      </c>
      <c r="FL56" s="17"/>
      <c r="FM56" s="17">
        <v>13.2</v>
      </c>
      <c r="FN56" s="17">
        <v>27.325800000000001</v>
      </c>
      <c r="FO56" s="17">
        <v>18.918299999999999</v>
      </c>
      <c r="FP56" s="17">
        <v>11.5</v>
      </c>
      <c r="FQ56" s="17">
        <v>16.3</v>
      </c>
      <c r="FR56" s="17">
        <v>119.21598</v>
      </c>
    </row>
    <row r="57" spans="1:174" ht="24" customHeight="1" x14ac:dyDescent="0.3">
      <c r="A57" s="16" t="s">
        <v>38</v>
      </c>
      <c r="B57" s="16" t="s">
        <v>871</v>
      </c>
      <c r="C57" s="17"/>
      <c r="D57" s="17">
        <v>651.6</v>
      </c>
      <c r="E57" s="17">
        <v>218.3</v>
      </c>
      <c r="F57" s="17">
        <v>0</v>
      </c>
      <c r="G57" s="17">
        <v>0</v>
      </c>
      <c r="H57" s="17">
        <v>90.5</v>
      </c>
      <c r="I57" s="17">
        <v>174.3</v>
      </c>
      <c r="J57" s="17"/>
      <c r="K57" s="17"/>
      <c r="L57" s="17">
        <v>115.7</v>
      </c>
      <c r="M57" s="17">
        <v>114</v>
      </c>
      <c r="N57" s="17">
        <v>115.2</v>
      </c>
      <c r="O57" s="17">
        <v>208.3</v>
      </c>
      <c r="P57" s="17">
        <v>209.6</v>
      </c>
      <c r="Q57" s="17">
        <v>111</v>
      </c>
      <c r="R57" s="17">
        <v>564.1</v>
      </c>
      <c r="S57" s="17">
        <v>5.6</v>
      </c>
      <c r="T57" s="17"/>
      <c r="U57" s="17"/>
      <c r="V57" s="17"/>
      <c r="W57" s="17"/>
      <c r="X57" s="17">
        <v>171.3</v>
      </c>
      <c r="Y57" s="17">
        <v>7.4619999999999997</v>
      </c>
      <c r="Z57" s="17">
        <v>4.78</v>
      </c>
      <c r="AA57" s="17">
        <v>0</v>
      </c>
      <c r="AB57" s="17">
        <v>6.9</v>
      </c>
      <c r="AC57" s="17">
        <v>10.8</v>
      </c>
      <c r="AD57" s="17">
        <v>104.7</v>
      </c>
      <c r="AE57" s="17"/>
      <c r="AF57" s="17"/>
      <c r="AG57" s="17"/>
      <c r="AH57" s="17"/>
      <c r="AI57" s="17">
        <v>111.3</v>
      </c>
      <c r="AJ57" s="17">
        <v>145.6</v>
      </c>
      <c r="AK57" s="17"/>
      <c r="AL57" s="17"/>
      <c r="AM57" s="17"/>
      <c r="AN57" s="17">
        <v>6.5</v>
      </c>
      <c r="AO57" s="17">
        <v>228.9</v>
      </c>
      <c r="AP57" s="17">
        <v>51.4</v>
      </c>
      <c r="AQ57" s="17">
        <v>123.7</v>
      </c>
      <c r="AR57" s="17">
        <v>28.9</v>
      </c>
      <c r="AS57" s="17">
        <v>18.600000000000001</v>
      </c>
      <c r="AT57" s="17">
        <v>19.7</v>
      </c>
      <c r="AU57" s="17">
        <v>92.9</v>
      </c>
      <c r="AV57" s="17">
        <v>123.9</v>
      </c>
      <c r="AW57" s="17">
        <v>0</v>
      </c>
      <c r="AX57" s="17">
        <v>74.400000000000006</v>
      </c>
      <c r="AY57" s="17">
        <v>108.4</v>
      </c>
      <c r="AZ57" s="17">
        <v>8.1</v>
      </c>
      <c r="BA57" s="17">
        <v>3.5</v>
      </c>
      <c r="BB57" s="17">
        <v>44.7</v>
      </c>
      <c r="BC57" s="17">
        <v>43.3</v>
      </c>
      <c r="BD57" s="17">
        <v>3.8</v>
      </c>
      <c r="BE57" s="17">
        <v>17.100000000000001</v>
      </c>
      <c r="BF57" s="17">
        <v>118.1</v>
      </c>
      <c r="BG57" s="17"/>
      <c r="BH57" s="17"/>
      <c r="BI57" s="17"/>
      <c r="BJ57" s="17"/>
      <c r="BK57" s="17"/>
      <c r="BL57" s="17">
        <v>47.2</v>
      </c>
      <c r="BM57" s="17"/>
      <c r="BN57" s="17"/>
      <c r="BO57" s="17"/>
      <c r="BP57" s="17">
        <v>87.1</v>
      </c>
      <c r="BQ57" s="17">
        <v>42.6</v>
      </c>
      <c r="BR57" s="17">
        <v>123.3</v>
      </c>
      <c r="BS57" s="17">
        <v>152.19999999999999</v>
      </c>
      <c r="BT57" s="17">
        <v>151</v>
      </c>
      <c r="BU57" s="17">
        <v>0</v>
      </c>
      <c r="BV57" s="17"/>
      <c r="BW57" s="17"/>
      <c r="BX57" s="17"/>
      <c r="BY57" s="17"/>
      <c r="BZ57" s="17"/>
      <c r="CA57" s="17"/>
      <c r="CB57" s="17"/>
      <c r="CC57" s="17">
        <v>4.2</v>
      </c>
      <c r="CD57" s="17">
        <v>22.6</v>
      </c>
      <c r="CE57" s="17">
        <v>128.6</v>
      </c>
      <c r="CF57" s="17">
        <v>62.8</v>
      </c>
      <c r="CG57" s="17">
        <v>77.599999999999994</v>
      </c>
      <c r="CH57" s="17">
        <v>30.4</v>
      </c>
      <c r="CI57" s="17"/>
      <c r="CJ57" s="17"/>
      <c r="CK57" s="17"/>
      <c r="CL57" s="17">
        <v>102.5</v>
      </c>
      <c r="CM57" s="17">
        <v>102.7</v>
      </c>
      <c r="CN57" s="17">
        <v>121.2</v>
      </c>
      <c r="CO57" s="17"/>
      <c r="CP57" s="17"/>
      <c r="CQ57" s="17"/>
      <c r="CR57" s="17"/>
      <c r="CS57" s="17"/>
      <c r="CT57" s="17"/>
      <c r="CU57" s="17"/>
      <c r="CV57" s="17">
        <v>0</v>
      </c>
      <c r="CW57" s="17">
        <v>119</v>
      </c>
      <c r="CX57" s="17">
        <v>0</v>
      </c>
      <c r="CY57" s="17">
        <v>8.1999999999999993</v>
      </c>
      <c r="CZ57" s="17">
        <v>0</v>
      </c>
      <c r="DA57" s="17">
        <v>19.5</v>
      </c>
      <c r="DB57" s="17">
        <v>9.8000000000000007</v>
      </c>
      <c r="DC57" s="17">
        <v>5.4</v>
      </c>
      <c r="DD57" s="17">
        <v>0.9</v>
      </c>
      <c r="DE57" s="17">
        <v>1.5</v>
      </c>
      <c r="DF57" s="17">
        <v>4.5999999999999996</v>
      </c>
      <c r="DG57" s="17">
        <v>20.2</v>
      </c>
      <c r="DH57" s="17">
        <v>20</v>
      </c>
      <c r="DI57" s="17">
        <v>17.100000000000001</v>
      </c>
      <c r="DJ57" s="17"/>
      <c r="DK57" s="17">
        <v>18.600000000000001</v>
      </c>
      <c r="DL57" s="17">
        <v>0</v>
      </c>
      <c r="DM57" s="17">
        <v>0</v>
      </c>
      <c r="DN57" s="17">
        <v>31.7</v>
      </c>
      <c r="DO57" s="17">
        <v>83.8</v>
      </c>
      <c r="DP57" s="17">
        <v>4.5</v>
      </c>
      <c r="DQ57" s="17">
        <v>0.6</v>
      </c>
      <c r="DR57" s="17">
        <v>2.2000000000000002</v>
      </c>
      <c r="DS57" s="17">
        <v>3</v>
      </c>
      <c r="DT57" s="17">
        <v>0</v>
      </c>
      <c r="DU57" s="17">
        <v>3.2</v>
      </c>
      <c r="DV57" s="17">
        <v>11.2</v>
      </c>
      <c r="DW57" s="17">
        <v>2</v>
      </c>
      <c r="DX57" s="17">
        <v>0</v>
      </c>
      <c r="DY57" s="17">
        <v>10.7</v>
      </c>
      <c r="DZ57" s="17">
        <v>6.3</v>
      </c>
      <c r="EA57" s="17">
        <v>7.8</v>
      </c>
      <c r="EB57" s="17">
        <v>11</v>
      </c>
      <c r="EC57" s="17">
        <v>19.899999999999999</v>
      </c>
      <c r="ED57" s="17">
        <v>28.4</v>
      </c>
      <c r="EE57" s="17">
        <v>53.3</v>
      </c>
      <c r="EF57" s="17">
        <v>0</v>
      </c>
      <c r="EG57" s="17">
        <v>79.099999999999994</v>
      </c>
      <c r="EH57" s="17">
        <v>68</v>
      </c>
      <c r="EI57" s="17">
        <v>11.9</v>
      </c>
      <c r="EJ57" s="17">
        <v>7.4</v>
      </c>
      <c r="EK57" s="17"/>
      <c r="EL57" s="17">
        <v>3.6</v>
      </c>
      <c r="EM57" s="17">
        <v>7.9</v>
      </c>
      <c r="EN57" s="17">
        <v>11.8</v>
      </c>
      <c r="EO57" s="17">
        <v>12.4</v>
      </c>
      <c r="EP57" s="17">
        <v>12.4</v>
      </c>
      <c r="EQ57" s="17">
        <v>6.3</v>
      </c>
      <c r="ER57" s="17">
        <v>0</v>
      </c>
      <c r="ES57" s="17">
        <v>0</v>
      </c>
      <c r="ET57" s="17">
        <v>0</v>
      </c>
      <c r="EU57" s="17">
        <v>0.6</v>
      </c>
      <c r="EV57" s="17">
        <v>127.7</v>
      </c>
      <c r="EW57" s="17">
        <v>129.69999999999999</v>
      </c>
      <c r="EX57" s="17">
        <v>0</v>
      </c>
      <c r="EY57" s="17">
        <v>0</v>
      </c>
      <c r="EZ57" s="17">
        <v>9.8000000000000007</v>
      </c>
      <c r="FA57" s="17">
        <v>20</v>
      </c>
      <c r="FB57" s="17">
        <v>9.4</v>
      </c>
      <c r="FC57" s="17">
        <v>43.2</v>
      </c>
      <c r="FD57" s="17">
        <v>14.6</v>
      </c>
      <c r="FE57" s="17">
        <v>16.2</v>
      </c>
      <c r="FF57" s="17"/>
      <c r="FG57" s="17"/>
      <c r="FH57" s="17">
        <v>6629.3419999999996</v>
      </c>
      <c r="FI57" s="15"/>
      <c r="FJ57" s="17">
        <v>23.969470000000001</v>
      </c>
      <c r="FK57" s="17">
        <v>7.9989999999999997</v>
      </c>
      <c r="FL57" s="17"/>
      <c r="FM57" s="17">
        <v>13.2</v>
      </c>
      <c r="FN57" s="17">
        <v>27.313230000000001</v>
      </c>
      <c r="FO57" s="17">
        <v>18.917310000000001</v>
      </c>
      <c r="FP57" s="17">
        <v>11.5</v>
      </c>
      <c r="FQ57" s="17">
        <v>16.2</v>
      </c>
      <c r="FR57" s="17">
        <v>119.09901000000001</v>
      </c>
    </row>
    <row r="58" spans="1:174" ht="24" customHeight="1" thickBot="1" x14ac:dyDescent="0.35">
      <c r="A58" s="18" t="s">
        <v>872</v>
      </c>
      <c r="B58" s="18" t="s">
        <v>39</v>
      </c>
      <c r="C58" s="19"/>
      <c r="D58" s="19">
        <v>642.79999999999995</v>
      </c>
      <c r="E58" s="19">
        <v>215.2</v>
      </c>
      <c r="F58" s="19">
        <v>0</v>
      </c>
      <c r="G58" s="19">
        <v>0</v>
      </c>
      <c r="H58" s="19">
        <v>89.5</v>
      </c>
      <c r="I58" s="19">
        <v>172.1</v>
      </c>
      <c r="J58" s="19"/>
      <c r="K58" s="19"/>
      <c r="L58" s="19">
        <v>107.8</v>
      </c>
      <c r="M58" s="19">
        <v>108.6</v>
      </c>
      <c r="N58" s="19">
        <v>108.3</v>
      </c>
      <c r="O58" s="19">
        <v>212</v>
      </c>
      <c r="P58" s="19">
        <v>209.6</v>
      </c>
      <c r="Q58" s="19">
        <v>110.7</v>
      </c>
      <c r="R58" s="19">
        <v>555.1</v>
      </c>
      <c r="S58" s="19">
        <v>5.5</v>
      </c>
      <c r="T58" s="19"/>
      <c r="U58" s="19"/>
      <c r="V58" s="19"/>
      <c r="W58" s="19"/>
      <c r="X58" s="19">
        <v>163.5</v>
      </c>
      <c r="Y58" s="19">
        <v>7.4409999999999998</v>
      </c>
      <c r="Z58" s="19">
        <v>4.923</v>
      </c>
      <c r="AA58" s="19">
        <v>0</v>
      </c>
      <c r="AB58" s="19">
        <v>6.9</v>
      </c>
      <c r="AC58" s="19">
        <v>10.8</v>
      </c>
      <c r="AD58" s="19">
        <v>104.4</v>
      </c>
      <c r="AE58" s="19"/>
      <c r="AF58" s="19"/>
      <c r="AG58" s="19"/>
      <c r="AH58" s="19"/>
      <c r="AI58" s="19">
        <v>110.1</v>
      </c>
      <c r="AJ58" s="19">
        <v>205.6</v>
      </c>
      <c r="AK58" s="19"/>
      <c r="AL58" s="19"/>
      <c r="AM58" s="19"/>
      <c r="AN58" s="19">
        <v>6.5</v>
      </c>
      <c r="AO58" s="19">
        <v>229.3</v>
      </c>
      <c r="AP58" s="19">
        <v>52</v>
      </c>
      <c r="AQ58" s="19">
        <v>128.5</v>
      </c>
      <c r="AR58" s="19">
        <v>28.1</v>
      </c>
      <c r="AS58" s="19">
        <v>18.600000000000001</v>
      </c>
      <c r="AT58" s="19">
        <v>19.7</v>
      </c>
      <c r="AU58" s="19">
        <v>86.8</v>
      </c>
      <c r="AV58" s="19">
        <v>119.9</v>
      </c>
      <c r="AW58" s="19">
        <v>0</v>
      </c>
      <c r="AX58" s="19">
        <v>73.8</v>
      </c>
      <c r="AY58" s="19">
        <v>106.3</v>
      </c>
      <c r="AZ58" s="19">
        <v>8</v>
      </c>
      <c r="BA58" s="19">
        <v>3.5</v>
      </c>
      <c r="BB58" s="19">
        <v>43.7</v>
      </c>
      <c r="BC58" s="19">
        <v>42.7</v>
      </c>
      <c r="BD58" s="19">
        <v>3.8</v>
      </c>
      <c r="BE58" s="19">
        <v>16.7</v>
      </c>
      <c r="BF58" s="19">
        <v>113.4</v>
      </c>
      <c r="BG58" s="19"/>
      <c r="BH58" s="19"/>
      <c r="BI58" s="19"/>
      <c r="BJ58" s="19"/>
      <c r="BK58" s="19"/>
      <c r="BL58" s="19">
        <v>47.4</v>
      </c>
      <c r="BM58" s="19"/>
      <c r="BN58" s="19"/>
      <c r="BO58" s="19"/>
      <c r="BP58" s="19">
        <v>86.1</v>
      </c>
      <c r="BQ58" s="19">
        <v>73.099999999999994</v>
      </c>
      <c r="BR58" s="19">
        <v>90.2</v>
      </c>
      <c r="BS58" s="19">
        <v>81.8</v>
      </c>
      <c r="BT58" s="19">
        <v>92.7</v>
      </c>
      <c r="BU58" s="19">
        <v>0</v>
      </c>
      <c r="BV58" s="19"/>
      <c r="BW58" s="19"/>
      <c r="BX58" s="19"/>
      <c r="BY58" s="19"/>
      <c r="BZ58" s="19"/>
      <c r="CA58" s="19"/>
      <c r="CB58" s="19"/>
      <c r="CC58" s="19">
        <v>4.2</v>
      </c>
      <c r="CD58" s="19">
        <v>30.7</v>
      </c>
      <c r="CE58" s="19">
        <v>112.9</v>
      </c>
      <c r="CF58" s="19">
        <v>61.6</v>
      </c>
      <c r="CG58" s="19">
        <v>77.5</v>
      </c>
      <c r="CH58" s="19">
        <v>29.8</v>
      </c>
      <c r="CI58" s="19"/>
      <c r="CJ58" s="19"/>
      <c r="CK58" s="19"/>
      <c r="CL58" s="19">
        <v>103.1</v>
      </c>
      <c r="CM58" s="19">
        <v>102.8</v>
      </c>
      <c r="CN58" s="19">
        <v>122.6</v>
      </c>
      <c r="CO58" s="19"/>
      <c r="CP58" s="19"/>
      <c r="CQ58" s="19"/>
      <c r="CR58" s="19"/>
      <c r="CS58" s="19"/>
      <c r="CT58" s="19"/>
      <c r="CU58" s="19"/>
      <c r="CV58" s="19">
        <v>0</v>
      </c>
      <c r="CW58" s="19">
        <v>111</v>
      </c>
      <c r="CX58" s="19">
        <v>0</v>
      </c>
      <c r="CY58" s="19">
        <v>12.4</v>
      </c>
      <c r="CZ58" s="19">
        <v>0</v>
      </c>
      <c r="DA58" s="19">
        <v>19.600000000000001</v>
      </c>
      <c r="DB58" s="19">
        <v>9.9</v>
      </c>
      <c r="DC58" s="19">
        <v>5.4</v>
      </c>
      <c r="DD58" s="19">
        <v>0.9</v>
      </c>
      <c r="DE58" s="19">
        <v>1.5</v>
      </c>
      <c r="DF58" s="19">
        <v>4.5</v>
      </c>
      <c r="DG58" s="19">
        <v>19.600000000000001</v>
      </c>
      <c r="DH58" s="19">
        <v>20</v>
      </c>
      <c r="DI58" s="19">
        <v>17.2</v>
      </c>
      <c r="DJ58" s="19"/>
      <c r="DK58" s="19">
        <v>18.600000000000001</v>
      </c>
      <c r="DL58" s="19">
        <v>0</v>
      </c>
      <c r="DM58" s="19">
        <v>0</v>
      </c>
      <c r="DN58" s="19">
        <v>31.6</v>
      </c>
      <c r="DO58" s="19">
        <v>83.9</v>
      </c>
      <c r="DP58" s="19">
        <v>4.5</v>
      </c>
      <c r="DQ58" s="19">
        <v>1.1000000000000001</v>
      </c>
      <c r="DR58" s="19">
        <v>2.2000000000000002</v>
      </c>
      <c r="DS58" s="19">
        <v>3</v>
      </c>
      <c r="DT58" s="19">
        <v>0</v>
      </c>
      <c r="DU58" s="19">
        <v>3.2</v>
      </c>
      <c r="DV58" s="19">
        <v>11.3</v>
      </c>
      <c r="DW58" s="19">
        <v>2</v>
      </c>
      <c r="DX58" s="19">
        <v>0</v>
      </c>
      <c r="DY58" s="19">
        <v>10.7</v>
      </c>
      <c r="DZ58" s="19">
        <v>6.4</v>
      </c>
      <c r="EA58" s="19">
        <v>7.6</v>
      </c>
      <c r="EB58" s="19">
        <v>10.4</v>
      </c>
      <c r="EC58" s="19">
        <v>20</v>
      </c>
      <c r="ED58" s="19">
        <v>27.2</v>
      </c>
      <c r="EE58" s="19">
        <v>50.7</v>
      </c>
      <c r="EF58" s="19">
        <v>0</v>
      </c>
      <c r="EG58" s="19">
        <v>79</v>
      </c>
      <c r="EH58" s="19">
        <v>69.3</v>
      </c>
      <c r="EI58" s="19">
        <v>12.3</v>
      </c>
      <c r="EJ58" s="19">
        <v>6</v>
      </c>
      <c r="EK58" s="19"/>
      <c r="EL58" s="19">
        <v>3.5</v>
      </c>
      <c r="EM58" s="19">
        <v>7.9</v>
      </c>
      <c r="EN58" s="19">
        <v>11.8</v>
      </c>
      <c r="EO58" s="19">
        <v>12.4</v>
      </c>
      <c r="EP58" s="19">
        <v>12.4</v>
      </c>
      <c r="EQ58" s="19">
        <v>9</v>
      </c>
      <c r="ER58" s="19">
        <v>0</v>
      </c>
      <c r="ES58" s="19">
        <v>0</v>
      </c>
      <c r="ET58" s="19">
        <v>0</v>
      </c>
      <c r="EU58" s="19">
        <v>0.6</v>
      </c>
      <c r="EV58" s="19">
        <v>126.6</v>
      </c>
      <c r="EW58" s="19">
        <v>124.2</v>
      </c>
      <c r="EX58" s="19">
        <v>0</v>
      </c>
      <c r="EY58" s="19">
        <v>0</v>
      </c>
      <c r="EZ58" s="19">
        <v>9.8000000000000007</v>
      </c>
      <c r="FA58" s="19">
        <v>20</v>
      </c>
      <c r="FB58" s="19">
        <v>9.1</v>
      </c>
      <c r="FC58" s="19">
        <v>43.3</v>
      </c>
      <c r="FD58" s="19">
        <v>14.7</v>
      </c>
      <c r="FE58" s="19">
        <v>16.2</v>
      </c>
      <c r="FF58" s="19"/>
      <c r="FG58" s="19"/>
      <c r="FH58" s="19">
        <v>6473.1639999999998</v>
      </c>
      <c r="FI58" s="15"/>
      <c r="FJ58" s="19">
        <v>24.08296</v>
      </c>
      <c r="FK58" s="19">
        <v>7.9960000000000004</v>
      </c>
      <c r="FL58" s="19"/>
      <c r="FM58" s="19">
        <v>13.2</v>
      </c>
      <c r="FN58" s="19">
        <v>27.320229999999999</v>
      </c>
      <c r="FO58" s="19">
        <v>18.916989999999998</v>
      </c>
      <c r="FP58" s="19">
        <v>11.6</v>
      </c>
      <c r="FQ58" s="19">
        <v>16.100000000000001</v>
      </c>
      <c r="FR58" s="19">
        <v>119.21617999999999</v>
      </c>
    </row>
    <row r="59" spans="1:174" ht="25.05" customHeight="1" thickBot="1" x14ac:dyDescent="0.35">
      <c r="A59" s="199" t="s">
        <v>873</v>
      </c>
      <c r="B59" s="200"/>
      <c r="C59" s="20">
        <v>0</v>
      </c>
      <c r="D59" s="20">
        <v>15220.6</v>
      </c>
      <c r="E59" s="20">
        <v>5096.2</v>
      </c>
      <c r="F59" s="20">
        <v>8.85</v>
      </c>
      <c r="G59" s="20">
        <v>24.05</v>
      </c>
      <c r="H59" s="20">
        <v>2161.3000000000002</v>
      </c>
      <c r="I59" s="20">
        <v>4332.45</v>
      </c>
      <c r="J59" s="20">
        <v>0</v>
      </c>
      <c r="K59" s="20">
        <v>0</v>
      </c>
      <c r="L59" s="20">
        <v>3137.25</v>
      </c>
      <c r="M59" s="20">
        <v>2938.45</v>
      </c>
      <c r="N59" s="20">
        <v>3138.15</v>
      </c>
      <c r="O59" s="20">
        <v>5298.6</v>
      </c>
      <c r="P59" s="20">
        <v>4380.45</v>
      </c>
      <c r="Q59" s="20">
        <v>2351.75</v>
      </c>
      <c r="R59" s="20">
        <v>13273.3</v>
      </c>
      <c r="S59" s="20">
        <v>130.80000000000001</v>
      </c>
      <c r="T59" s="20">
        <v>0</v>
      </c>
      <c r="U59" s="20">
        <v>0</v>
      </c>
      <c r="V59" s="20">
        <v>0</v>
      </c>
      <c r="W59" s="20">
        <v>0</v>
      </c>
      <c r="X59" s="20">
        <v>3956.95</v>
      </c>
      <c r="Y59" s="20">
        <v>174.86099999999999</v>
      </c>
      <c r="Z59" s="20">
        <v>122.2645</v>
      </c>
      <c r="AA59" s="20">
        <v>73.400999999999996</v>
      </c>
      <c r="AB59" s="20">
        <v>165.45</v>
      </c>
      <c r="AC59" s="20">
        <v>280.05</v>
      </c>
      <c r="AD59" s="20">
        <v>1804.65</v>
      </c>
      <c r="AE59" s="20">
        <v>0</v>
      </c>
      <c r="AF59" s="20">
        <v>0</v>
      </c>
      <c r="AG59" s="20">
        <v>0</v>
      </c>
      <c r="AH59" s="20">
        <v>0</v>
      </c>
      <c r="AI59" s="20">
        <v>2038.2</v>
      </c>
      <c r="AJ59" s="20">
        <v>4925.95</v>
      </c>
      <c r="AK59" s="20">
        <v>0</v>
      </c>
      <c r="AL59" s="20">
        <v>0</v>
      </c>
      <c r="AM59" s="20">
        <v>0</v>
      </c>
      <c r="AN59" s="20">
        <v>156</v>
      </c>
      <c r="AO59" s="20">
        <v>5482.4</v>
      </c>
      <c r="AP59" s="20">
        <v>1205.8499999999999</v>
      </c>
      <c r="AQ59" s="20">
        <v>2208.4</v>
      </c>
      <c r="AR59" s="20">
        <v>711.45</v>
      </c>
      <c r="AS59" s="20">
        <v>447.85</v>
      </c>
      <c r="AT59" s="20">
        <v>472.05</v>
      </c>
      <c r="AU59" s="20">
        <v>2158.5</v>
      </c>
      <c r="AV59" s="20">
        <v>3733.5</v>
      </c>
      <c r="AW59" s="20">
        <v>5.55</v>
      </c>
      <c r="AX59" s="20">
        <v>2021.5</v>
      </c>
      <c r="AY59" s="20">
        <v>2463.5500000000002</v>
      </c>
      <c r="AZ59" s="20">
        <v>194</v>
      </c>
      <c r="BA59" s="20">
        <v>84</v>
      </c>
      <c r="BB59" s="20">
        <v>680.2</v>
      </c>
      <c r="BC59" s="20">
        <v>1037.0999999999999</v>
      </c>
      <c r="BD59" s="20">
        <v>91.2</v>
      </c>
      <c r="BE59" s="20">
        <v>451.2</v>
      </c>
      <c r="BF59" s="20">
        <v>3143.5</v>
      </c>
      <c r="BG59" s="20">
        <v>0</v>
      </c>
      <c r="BH59" s="20">
        <v>0</v>
      </c>
      <c r="BI59" s="20">
        <v>0</v>
      </c>
      <c r="BJ59" s="20">
        <v>0</v>
      </c>
      <c r="BK59" s="20">
        <v>0</v>
      </c>
      <c r="BL59" s="20">
        <v>982.65</v>
      </c>
      <c r="BM59" s="20">
        <v>0</v>
      </c>
      <c r="BN59" s="20">
        <v>0</v>
      </c>
      <c r="BO59" s="20">
        <v>0</v>
      </c>
      <c r="BP59" s="20">
        <v>1931.1</v>
      </c>
      <c r="BQ59" s="20">
        <v>384.55</v>
      </c>
      <c r="BR59" s="20">
        <v>3594.8</v>
      </c>
      <c r="BS59" s="20">
        <v>3953.25</v>
      </c>
      <c r="BT59" s="20">
        <v>3921.9</v>
      </c>
      <c r="BU59" s="20">
        <v>77.95</v>
      </c>
      <c r="BV59" s="20">
        <v>0</v>
      </c>
      <c r="BW59" s="20">
        <v>0</v>
      </c>
      <c r="BX59" s="20">
        <v>0</v>
      </c>
      <c r="BY59" s="20">
        <v>0</v>
      </c>
      <c r="BZ59" s="20">
        <v>0</v>
      </c>
      <c r="CA59" s="20">
        <v>0</v>
      </c>
      <c r="CB59" s="20">
        <v>0</v>
      </c>
      <c r="CC59" s="20">
        <v>101.8</v>
      </c>
      <c r="CD59" s="20">
        <v>2689.45</v>
      </c>
      <c r="CE59" s="20">
        <v>2935.55</v>
      </c>
      <c r="CF59" s="20">
        <v>1536.5</v>
      </c>
      <c r="CG59" s="20">
        <v>1885.2</v>
      </c>
      <c r="CH59" s="20">
        <v>723.55</v>
      </c>
      <c r="CI59" s="20">
        <v>0</v>
      </c>
      <c r="CJ59" s="20">
        <v>0</v>
      </c>
      <c r="CK59" s="20">
        <v>0</v>
      </c>
      <c r="CL59" s="20">
        <v>2881.05</v>
      </c>
      <c r="CM59" s="20">
        <v>2883</v>
      </c>
      <c r="CN59" s="20">
        <v>3177.5</v>
      </c>
      <c r="CO59" s="20">
        <v>0</v>
      </c>
      <c r="CP59" s="20">
        <v>0</v>
      </c>
      <c r="CQ59" s="20">
        <v>0</v>
      </c>
      <c r="CR59" s="20">
        <v>0</v>
      </c>
      <c r="CS59" s="20">
        <v>0</v>
      </c>
      <c r="CT59" s="20">
        <v>0</v>
      </c>
      <c r="CU59" s="20">
        <v>0</v>
      </c>
      <c r="CV59" s="20">
        <v>8</v>
      </c>
      <c r="CW59" s="20">
        <v>2843.75</v>
      </c>
      <c r="CX59" s="20">
        <v>545.15</v>
      </c>
      <c r="CY59" s="20">
        <v>265.89999999999998</v>
      </c>
      <c r="CZ59" s="20">
        <v>2.8</v>
      </c>
      <c r="DA59" s="20">
        <v>476.7</v>
      </c>
      <c r="DB59" s="20">
        <v>238.1</v>
      </c>
      <c r="DC59" s="20">
        <v>130.75</v>
      </c>
      <c r="DD59" s="20">
        <v>22.15</v>
      </c>
      <c r="DE59" s="20">
        <v>36.6</v>
      </c>
      <c r="DF59" s="20">
        <v>108.85</v>
      </c>
      <c r="DG59" s="20">
        <v>343.4</v>
      </c>
      <c r="DH59" s="20">
        <v>480</v>
      </c>
      <c r="DI59" s="20">
        <v>436.85</v>
      </c>
      <c r="DJ59" s="20">
        <v>0</v>
      </c>
      <c r="DK59" s="20">
        <v>446.4</v>
      </c>
      <c r="DL59" s="20">
        <v>102.6</v>
      </c>
      <c r="DM59" s="20">
        <v>124.25</v>
      </c>
      <c r="DN59" s="20">
        <v>735.4</v>
      </c>
      <c r="DO59" s="20">
        <v>2016.15</v>
      </c>
      <c r="DP59" s="20">
        <v>107.65</v>
      </c>
      <c r="DQ59" s="20">
        <v>26.1</v>
      </c>
      <c r="DR59" s="20">
        <v>52.8</v>
      </c>
      <c r="DS59" s="20">
        <v>58.5</v>
      </c>
      <c r="DT59" s="20">
        <v>107.7</v>
      </c>
      <c r="DU59" s="20">
        <v>76.8</v>
      </c>
      <c r="DV59" s="20">
        <v>273.8</v>
      </c>
      <c r="DW59" s="20">
        <v>48</v>
      </c>
      <c r="DX59" s="20">
        <v>0.8</v>
      </c>
      <c r="DY59" s="20">
        <v>261.35000000000002</v>
      </c>
      <c r="DZ59" s="20">
        <v>142.65</v>
      </c>
      <c r="EA59" s="20">
        <v>192.15</v>
      </c>
      <c r="EB59" s="20">
        <v>267.45</v>
      </c>
      <c r="EC59" s="20">
        <v>479.2</v>
      </c>
      <c r="ED59" s="20">
        <v>459.25</v>
      </c>
      <c r="EE59" s="20">
        <v>1170.2</v>
      </c>
      <c r="EF59" s="20">
        <v>268.35000000000002</v>
      </c>
      <c r="EG59" s="20">
        <v>1631.35</v>
      </c>
      <c r="EH59" s="20">
        <v>1697.3</v>
      </c>
      <c r="EI59" s="20">
        <v>250.7</v>
      </c>
      <c r="EJ59" s="20">
        <v>127.85</v>
      </c>
      <c r="EK59" s="20">
        <v>0</v>
      </c>
      <c r="EL59" s="20">
        <v>90.6</v>
      </c>
      <c r="EM59" s="20">
        <v>189.6</v>
      </c>
      <c r="EN59" s="20">
        <v>296.5</v>
      </c>
      <c r="EO59" s="20">
        <v>314</v>
      </c>
      <c r="EP59" s="20">
        <v>316.5</v>
      </c>
      <c r="EQ59" s="20">
        <v>207</v>
      </c>
      <c r="ER59" s="20">
        <v>1991.25</v>
      </c>
      <c r="ES59" s="20">
        <v>116.35</v>
      </c>
      <c r="ET59" s="20">
        <v>1107.2</v>
      </c>
      <c r="EU59" s="20">
        <v>14.4</v>
      </c>
      <c r="EV59" s="20">
        <v>2687.2</v>
      </c>
      <c r="EW59" s="20">
        <v>2658.5</v>
      </c>
      <c r="EX59" s="20">
        <v>820.15</v>
      </c>
      <c r="EY59" s="20">
        <v>114.8</v>
      </c>
      <c r="EZ59" s="20">
        <v>234.35</v>
      </c>
      <c r="FA59" s="20">
        <v>479.5</v>
      </c>
      <c r="FB59" s="20">
        <v>231.55</v>
      </c>
      <c r="FC59" s="20">
        <v>1029.45</v>
      </c>
      <c r="FD59" s="20">
        <v>314.3</v>
      </c>
      <c r="FE59" s="20">
        <v>399.2</v>
      </c>
      <c r="FF59" s="20">
        <v>0</v>
      </c>
      <c r="FG59" s="20">
        <v>0</v>
      </c>
      <c r="FH59" s="20">
        <v>166117.72649999999</v>
      </c>
      <c r="FI59" s="21"/>
      <c r="FJ59" s="20">
        <v>577.142425</v>
      </c>
      <c r="FK59" s="20">
        <v>127.3715</v>
      </c>
      <c r="FL59" s="20">
        <v>0</v>
      </c>
      <c r="FM59" s="20">
        <v>316.75</v>
      </c>
      <c r="FN59" s="20">
        <v>646.126575</v>
      </c>
      <c r="FO59" s="20">
        <v>454.07076000000001</v>
      </c>
      <c r="FP59" s="20">
        <v>273.2</v>
      </c>
      <c r="FQ59" s="20">
        <v>372.6</v>
      </c>
      <c r="FR59" s="20">
        <v>2767.2612600000002</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activeCell="FE14" sqref="FE14"/>
    </sheetView>
  </sheetViews>
  <sheetFormatPr baseColWidth="10" defaultColWidth="8.777343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874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602</v>
      </c>
      <c r="FJ5" s="197"/>
      <c r="FK5" s="197"/>
      <c r="FL5" s="197"/>
      <c r="FM5" s="197"/>
      <c r="FN5" s="197"/>
      <c r="FO5" s="197"/>
      <c r="FP5" s="197"/>
      <c r="FQ5" s="197"/>
    </row>
    <row r="6" spans="1:173" ht="22.05" hidden="1" customHeight="1" x14ac:dyDescent="0.3">
      <c r="A6" s="201" t="s">
        <v>34</v>
      </c>
      <c r="B6" s="201" t="s">
        <v>603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1" t="s">
        <v>604</v>
      </c>
      <c r="FH6" s="1"/>
      <c r="FI6" s="10">
        <v>221</v>
      </c>
      <c r="FJ6" s="10">
        <v>222</v>
      </c>
      <c r="FK6" s="10">
        <v>224</v>
      </c>
      <c r="FL6" s="10">
        <v>2187</v>
      </c>
      <c r="FM6" s="10">
        <v>227</v>
      </c>
      <c r="FN6" s="10">
        <v>49400</v>
      </c>
      <c r="FO6" s="10">
        <v>199</v>
      </c>
      <c r="FP6" s="10">
        <v>200</v>
      </c>
      <c r="FQ6" s="197" t="s">
        <v>605</v>
      </c>
    </row>
    <row r="7" spans="1:173" ht="15" hidden="1" customHeight="1" x14ac:dyDescent="0.3">
      <c r="A7" s="201"/>
      <c r="B7" s="201"/>
      <c r="C7" s="9" t="s">
        <v>606</v>
      </c>
      <c r="D7" s="9" t="s">
        <v>607</v>
      </c>
      <c r="E7" s="9" t="s">
        <v>607</v>
      </c>
      <c r="F7" s="9" t="s">
        <v>608</v>
      </c>
      <c r="G7" s="9" t="s">
        <v>608</v>
      </c>
      <c r="H7" s="9" t="s">
        <v>608</v>
      </c>
      <c r="I7" s="9" t="s">
        <v>608</v>
      </c>
      <c r="J7" s="9" t="s">
        <v>607</v>
      </c>
      <c r="K7" s="9" t="s">
        <v>607</v>
      </c>
      <c r="L7" s="9" t="s">
        <v>607</v>
      </c>
      <c r="M7" s="9" t="s">
        <v>607</v>
      </c>
      <c r="N7" s="9" t="s">
        <v>607</v>
      </c>
      <c r="O7" s="9" t="s">
        <v>607</v>
      </c>
      <c r="P7" s="9" t="s">
        <v>607</v>
      </c>
      <c r="Q7" s="9" t="s">
        <v>607</v>
      </c>
      <c r="R7" s="9" t="s">
        <v>607</v>
      </c>
      <c r="S7" s="9" t="s">
        <v>607</v>
      </c>
      <c r="T7" s="9" t="s">
        <v>607</v>
      </c>
      <c r="U7" s="9" t="s">
        <v>607</v>
      </c>
      <c r="V7" s="9" t="s">
        <v>607</v>
      </c>
      <c r="W7" s="9" t="s">
        <v>607</v>
      </c>
      <c r="X7" s="9" t="s">
        <v>606</v>
      </c>
      <c r="Y7" s="9" t="s">
        <v>606</v>
      </c>
      <c r="Z7" s="9" t="s">
        <v>607</v>
      </c>
      <c r="AA7" s="9" t="s">
        <v>606</v>
      </c>
      <c r="AB7" s="9" t="s">
        <v>606</v>
      </c>
      <c r="AC7" s="9" t="s">
        <v>606</v>
      </c>
      <c r="AD7" s="9" t="s">
        <v>606</v>
      </c>
      <c r="AE7" s="9" t="s">
        <v>606</v>
      </c>
      <c r="AF7" s="9" t="s">
        <v>606</v>
      </c>
      <c r="AG7" s="9" t="s">
        <v>606</v>
      </c>
      <c r="AH7" s="9" t="s">
        <v>606</v>
      </c>
      <c r="AI7" s="9" t="s">
        <v>607</v>
      </c>
      <c r="AJ7" s="9" t="s">
        <v>608</v>
      </c>
      <c r="AK7" s="9" t="s">
        <v>608</v>
      </c>
      <c r="AL7" s="9" t="s">
        <v>608</v>
      </c>
      <c r="AM7" s="9" t="s">
        <v>607</v>
      </c>
      <c r="AN7" s="9" t="s">
        <v>607</v>
      </c>
      <c r="AO7" s="9" t="s">
        <v>607</v>
      </c>
      <c r="AP7" s="9" t="s">
        <v>607</v>
      </c>
      <c r="AQ7" s="9" t="s">
        <v>607</v>
      </c>
      <c r="AR7" s="9" t="s">
        <v>607</v>
      </c>
      <c r="AS7" s="9" t="s">
        <v>607</v>
      </c>
      <c r="AT7" s="9" t="s">
        <v>606</v>
      </c>
      <c r="AU7" s="9" t="s">
        <v>607</v>
      </c>
      <c r="AV7" s="9" t="s">
        <v>607</v>
      </c>
      <c r="AW7" s="9" t="s">
        <v>607</v>
      </c>
      <c r="AX7" s="9" t="s">
        <v>607</v>
      </c>
      <c r="AY7" s="9" t="s">
        <v>607</v>
      </c>
      <c r="AZ7" s="9" t="s">
        <v>607</v>
      </c>
      <c r="BA7" s="9" t="s">
        <v>607</v>
      </c>
      <c r="BB7" s="9" t="s">
        <v>607</v>
      </c>
      <c r="BC7" s="9" t="s">
        <v>606</v>
      </c>
      <c r="BD7" s="9" t="s">
        <v>608</v>
      </c>
      <c r="BE7" s="9" t="s">
        <v>607</v>
      </c>
      <c r="BF7" s="9" t="s">
        <v>607</v>
      </c>
      <c r="BG7" s="9" t="s">
        <v>607</v>
      </c>
      <c r="BH7" s="9" t="s">
        <v>607</v>
      </c>
      <c r="BI7" s="9" t="s">
        <v>608</v>
      </c>
      <c r="BJ7" s="9" t="s">
        <v>608</v>
      </c>
      <c r="BK7" s="9" t="s">
        <v>608</v>
      </c>
      <c r="BL7" s="9" t="s">
        <v>606</v>
      </c>
      <c r="BM7" s="9" t="s">
        <v>606</v>
      </c>
      <c r="BN7" s="9" t="s">
        <v>606</v>
      </c>
      <c r="BO7" s="9" t="s">
        <v>607</v>
      </c>
      <c r="BP7" s="9" t="s">
        <v>607</v>
      </c>
      <c r="BQ7" s="9" t="s">
        <v>607</v>
      </c>
      <c r="BR7" s="9" t="s">
        <v>607</v>
      </c>
      <c r="BS7" s="9" t="s">
        <v>607</v>
      </c>
      <c r="BT7" s="9" t="s">
        <v>607</v>
      </c>
      <c r="BU7" s="9" t="s">
        <v>607</v>
      </c>
      <c r="BV7" s="9" t="s">
        <v>606</v>
      </c>
      <c r="BW7" s="9" t="s">
        <v>606</v>
      </c>
      <c r="BX7" s="9" t="s">
        <v>606</v>
      </c>
      <c r="BY7" s="9" t="s">
        <v>608</v>
      </c>
      <c r="BZ7" s="9" t="s">
        <v>606</v>
      </c>
      <c r="CA7" s="9" t="s">
        <v>607</v>
      </c>
      <c r="CB7" s="9" t="s">
        <v>608</v>
      </c>
      <c r="CC7" s="9" t="s">
        <v>607</v>
      </c>
      <c r="CD7" s="9" t="s">
        <v>607</v>
      </c>
      <c r="CE7" s="9" t="s">
        <v>607</v>
      </c>
      <c r="CF7" s="9" t="s">
        <v>607</v>
      </c>
      <c r="CG7" s="9" t="s">
        <v>607</v>
      </c>
      <c r="CH7" s="9" t="s">
        <v>607</v>
      </c>
      <c r="CI7" s="9" t="s">
        <v>607</v>
      </c>
      <c r="CJ7" s="9" t="s">
        <v>607</v>
      </c>
      <c r="CK7" s="9" t="s">
        <v>607</v>
      </c>
      <c r="CL7" s="9" t="s">
        <v>607</v>
      </c>
      <c r="CM7" s="9" t="s">
        <v>607</v>
      </c>
      <c r="CN7" s="9" t="s">
        <v>607</v>
      </c>
      <c r="CO7" s="9" t="s">
        <v>606</v>
      </c>
      <c r="CP7" s="9" t="s">
        <v>606</v>
      </c>
      <c r="CQ7" s="9" t="s">
        <v>606</v>
      </c>
      <c r="CR7" s="9" t="s">
        <v>606</v>
      </c>
      <c r="CS7" s="9" t="s">
        <v>607</v>
      </c>
      <c r="CT7" s="9" t="s">
        <v>607</v>
      </c>
      <c r="CU7" s="9" t="s">
        <v>607</v>
      </c>
      <c r="CV7" s="9" t="s">
        <v>607</v>
      </c>
      <c r="CW7" s="9" t="s">
        <v>606</v>
      </c>
      <c r="CX7" s="9" t="s">
        <v>608</v>
      </c>
      <c r="CY7" s="9" t="s">
        <v>608</v>
      </c>
      <c r="CZ7" s="9" t="s">
        <v>608</v>
      </c>
      <c r="DA7" s="9" t="s">
        <v>608</v>
      </c>
      <c r="DB7" s="9" t="s">
        <v>608</v>
      </c>
      <c r="DC7" s="9" t="s">
        <v>606</v>
      </c>
      <c r="DD7" s="9" t="s">
        <v>607</v>
      </c>
      <c r="DE7" s="9" t="s">
        <v>607</v>
      </c>
      <c r="DF7" s="9" t="s">
        <v>607</v>
      </c>
      <c r="DG7" s="9" t="s">
        <v>608</v>
      </c>
      <c r="DH7" s="9" t="s">
        <v>608</v>
      </c>
      <c r="DI7" s="9" t="s">
        <v>607</v>
      </c>
      <c r="DJ7" s="9" t="s">
        <v>607</v>
      </c>
      <c r="DK7" s="9" t="s">
        <v>606</v>
      </c>
      <c r="DL7" s="9" t="s">
        <v>606</v>
      </c>
      <c r="DM7" s="9" t="s">
        <v>607</v>
      </c>
      <c r="DN7" s="9" t="s">
        <v>607</v>
      </c>
      <c r="DO7" s="9" t="s">
        <v>607</v>
      </c>
      <c r="DP7" s="9" t="s">
        <v>607</v>
      </c>
      <c r="DQ7" s="9" t="s">
        <v>607</v>
      </c>
      <c r="DR7" s="9" t="s">
        <v>607</v>
      </c>
      <c r="DS7" s="9" t="s">
        <v>606</v>
      </c>
      <c r="DT7" s="9" t="s">
        <v>607</v>
      </c>
      <c r="DU7" s="9" t="s">
        <v>607</v>
      </c>
      <c r="DV7" s="9" t="s">
        <v>608</v>
      </c>
      <c r="DW7" s="9" t="s">
        <v>607</v>
      </c>
      <c r="DX7" s="9" t="s">
        <v>607</v>
      </c>
      <c r="DY7" s="9" t="s">
        <v>608</v>
      </c>
      <c r="DZ7" s="9" t="s">
        <v>607</v>
      </c>
      <c r="EA7" s="9" t="s">
        <v>607</v>
      </c>
      <c r="EB7" s="9" t="s">
        <v>607</v>
      </c>
      <c r="EC7" s="9" t="s">
        <v>608</v>
      </c>
      <c r="ED7" s="9" t="s">
        <v>608</v>
      </c>
      <c r="EE7" s="9" t="s">
        <v>606</v>
      </c>
      <c r="EF7" s="9" t="s">
        <v>607</v>
      </c>
      <c r="EG7" s="9" t="s">
        <v>607</v>
      </c>
      <c r="EH7" s="9" t="s">
        <v>607</v>
      </c>
      <c r="EI7" s="9" t="s">
        <v>607</v>
      </c>
      <c r="EJ7" s="9" t="s">
        <v>607</v>
      </c>
      <c r="EK7" s="9" t="s">
        <v>607</v>
      </c>
      <c r="EL7" s="9" t="s">
        <v>606</v>
      </c>
      <c r="EM7" s="9" t="s">
        <v>606</v>
      </c>
      <c r="EN7" s="9" t="s">
        <v>606</v>
      </c>
      <c r="EO7" s="9" t="s">
        <v>606</v>
      </c>
      <c r="EP7" s="9" t="s">
        <v>608</v>
      </c>
      <c r="EQ7" s="9" t="s">
        <v>606</v>
      </c>
      <c r="ER7" s="9" t="s">
        <v>606</v>
      </c>
      <c r="ES7" s="9" t="s">
        <v>606</v>
      </c>
      <c r="ET7" s="9" t="s">
        <v>607</v>
      </c>
      <c r="EU7" s="9" t="s">
        <v>607</v>
      </c>
      <c r="EV7" s="9" t="s">
        <v>607</v>
      </c>
      <c r="EW7" s="9" t="s">
        <v>606</v>
      </c>
      <c r="EX7" s="9" t="s">
        <v>606</v>
      </c>
      <c r="EY7" s="9" t="s">
        <v>608</v>
      </c>
      <c r="EZ7" s="9" t="s">
        <v>607</v>
      </c>
      <c r="FA7" s="9" t="s">
        <v>608</v>
      </c>
      <c r="FB7" s="9" t="s">
        <v>608</v>
      </c>
      <c r="FC7" s="9" t="s">
        <v>608</v>
      </c>
      <c r="FD7" s="9" t="s">
        <v>607</v>
      </c>
      <c r="FE7" s="9" t="s">
        <v>608</v>
      </c>
      <c r="FF7" s="9" t="s">
        <v>608</v>
      </c>
      <c r="FG7" s="201"/>
      <c r="FH7" s="1"/>
      <c r="FI7" s="10" t="s">
        <v>608</v>
      </c>
      <c r="FJ7" s="10" t="s">
        <v>607</v>
      </c>
      <c r="FK7" s="10" t="s">
        <v>608</v>
      </c>
      <c r="FL7" s="10" t="s">
        <v>608</v>
      </c>
      <c r="FM7" s="10" t="s">
        <v>608</v>
      </c>
      <c r="FN7" s="10" t="s">
        <v>608</v>
      </c>
      <c r="FO7" s="10" t="s">
        <v>608</v>
      </c>
      <c r="FP7" s="10" t="s">
        <v>608</v>
      </c>
      <c r="FQ7" s="197"/>
    </row>
    <row r="8" spans="1:173" ht="15" hidden="1" customHeight="1" x14ac:dyDescent="0.3">
      <c r="A8" s="201"/>
      <c r="B8" s="201"/>
      <c r="C8" s="9" t="s">
        <v>609</v>
      </c>
      <c r="D8" s="9" t="s">
        <v>609</v>
      </c>
      <c r="E8" s="9" t="s">
        <v>609</v>
      </c>
      <c r="F8" s="9" t="s">
        <v>610</v>
      </c>
      <c r="G8" s="9" t="s">
        <v>610</v>
      </c>
      <c r="H8" s="9" t="s">
        <v>609</v>
      </c>
      <c r="I8" s="9" t="s">
        <v>609</v>
      </c>
      <c r="J8" s="9" t="s">
        <v>610</v>
      </c>
      <c r="K8" s="9" t="s">
        <v>610</v>
      </c>
      <c r="L8" s="9" t="s">
        <v>610</v>
      </c>
      <c r="M8" s="9" t="s">
        <v>610</v>
      </c>
      <c r="N8" s="9" t="s">
        <v>610</v>
      </c>
      <c r="O8" s="9" t="s">
        <v>610</v>
      </c>
      <c r="P8" s="9" t="s">
        <v>610</v>
      </c>
      <c r="Q8" s="9" t="s">
        <v>610</v>
      </c>
      <c r="R8" s="9" t="s">
        <v>609</v>
      </c>
      <c r="S8" s="9" t="s">
        <v>609</v>
      </c>
      <c r="T8" s="9" t="s">
        <v>610</v>
      </c>
      <c r="U8" s="9" t="s">
        <v>610</v>
      </c>
      <c r="V8" s="9" t="s">
        <v>610</v>
      </c>
      <c r="W8" s="9" t="s">
        <v>610</v>
      </c>
      <c r="X8" s="9" t="s">
        <v>609</v>
      </c>
      <c r="Y8" s="9" t="s">
        <v>609</v>
      </c>
      <c r="Z8" s="9" t="s">
        <v>610</v>
      </c>
      <c r="AA8" s="9" t="s">
        <v>609</v>
      </c>
      <c r="AB8" s="9" t="s">
        <v>609</v>
      </c>
      <c r="AC8" s="9" t="s">
        <v>609</v>
      </c>
      <c r="AD8" s="9" t="s">
        <v>609</v>
      </c>
      <c r="AE8" s="9" t="s">
        <v>610</v>
      </c>
      <c r="AF8" s="9" t="s">
        <v>610</v>
      </c>
      <c r="AG8" s="9" t="s">
        <v>610</v>
      </c>
      <c r="AH8" s="9" t="s">
        <v>609</v>
      </c>
      <c r="AI8" s="9" t="s">
        <v>609</v>
      </c>
      <c r="AJ8" s="9" t="s">
        <v>610</v>
      </c>
      <c r="AK8" s="9" t="s">
        <v>610</v>
      </c>
      <c r="AL8" s="9" t="s">
        <v>610</v>
      </c>
      <c r="AM8" s="9" t="s">
        <v>609</v>
      </c>
      <c r="AN8" s="9" t="s">
        <v>609</v>
      </c>
      <c r="AO8" s="9" t="s">
        <v>609</v>
      </c>
      <c r="AP8" s="9" t="s">
        <v>609</v>
      </c>
      <c r="AQ8" s="9" t="s">
        <v>609</v>
      </c>
      <c r="AR8" s="9" t="s">
        <v>609</v>
      </c>
      <c r="AS8" s="9" t="s">
        <v>609</v>
      </c>
      <c r="AT8" s="9" t="s">
        <v>609</v>
      </c>
      <c r="AU8" s="9" t="s">
        <v>610</v>
      </c>
      <c r="AV8" s="9" t="s">
        <v>610</v>
      </c>
      <c r="AW8" s="9" t="s">
        <v>610</v>
      </c>
      <c r="AX8" s="9" t="s">
        <v>609</v>
      </c>
      <c r="AY8" s="9" t="s">
        <v>609</v>
      </c>
      <c r="AZ8" s="9" t="s">
        <v>609</v>
      </c>
      <c r="BA8" s="9" t="s">
        <v>609</v>
      </c>
      <c r="BB8" s="9" t="s">
        <v>609</v>
      </c>
      <c r="BC8" s="9" t="s">
        <v>609</v>
      </c>
      <c r="BD8" s="9" t="s">
        <v>609</v>
      </c>
      <c r="BE8" s="9" t="s">
        <v>609</v>
      </c>
      <c r="BF8" s="9" t="s">
        <v>609</v>
      </c>
      <c r="BG8" s="9" t="s">
        <v>609</v>
      </c>
      <c r="BH8" s="9" t="s">
        <v>609</v>
      </c>
      <c r="BI8" s="9" t="s">
        <v>610</v>
      </c>
      <c r="BJ8" s="9" t="s">
        <v>610</v>
      </c>
      <c r="BK8" s="9" t="s">
        <v>610</v>
      </c>
      <c r="BL8" s="9" t="s">
        <v>610</v>
      </c>
      <c r="BM8" s="9" t="s">
        <v>610</v>
      </c>
      <c r="BN8" s="9" t="s">
        <v>610</v>
      </c>
      <c r="BO8" s="9" t="s">
        <v>609</v>
      </c>
      <c r="BP8" s="9" t="s">
        <v>610</v>
      </c>
      <c r="BQ8" s="9" t="s">
        <v>610</v>
      </c>
      <c r="BR8" s="9" t="s">
        <v>610</v>
      </c>
      <c r="BS8" s="9" t="s">
        <v>610</v>
      </c>
      <c r="BT8" s="9" t="s">
        <v>610</v>
      </c>
      <c r="BU8" s="9" t="s">
        <v>610</v>
      </c>
      <c r="BV8" s="9" t="s">
        <v>610</v>
      </c>
      <c r="BW8" s="9" t="s">
        <v>610</v>
      </c>
      <c r="BX8" s="9" t="s">
        <v>610</v>
      </c>
      <c r="BY8" s="9" t="s">
        <v>609</v>
      </c>
      <c r="BZ8" s="9" t="s">
        <v>610</v>
      </c>
      <c r="CA8" s="9" t="s">
        <v>610</v>
      </c>
      <c r="CB8" s="9" t="s">
        <v>609</v>
      </c>
      <c r="CC8" s="9" t="s">
        <v>609</v>
      </c>
      <c r="CD8" s="9" t="s">
        <v>609</v>
      </c>
      <c r="CE8" s="9" t="s">
        <v>609</v>
      </c>
      <c r="CF8" s="9" t="s">
        <v>609</v>
      </c>
      <c r="CG8" s="9" t="s">
        <v>609</v>
      </c>
      <c r="CH8" s="9" t="s">
        <v>610</v>
      </c>
      <c r="CI8" s="9" t="s">
        <v>610</v>
      </c>
      <c r="CJ8" s="9" t="s">
        <v>610</v>
      </c>
      <c r="CK8" s="9" t="s">
        <v>610</v>
      </c>
      <c r="CL8" s="9" t="s">
        <v>610</v>
      </c>
      <c r="CM8" s="9" t="s">
        <v>610</v>
      </c>
      <c r="CN8" s="9" t="s">
        <v>610</v>
      </c>
      <c r="CO8" s="9" t="s">
        <v>610</v>
      </c>
      <c r="CP8" s="9" t="s">
        <v>610</v>
      </c>
      <c r="CQ8" s="9" t="s">
        <v>610</v>
      </c>
      <c r="CR8" s="9" t="s">
        <v>610</v>
      </c>
      <c r="CS8" s="9" t="s">
        <v>610</v>
      </c>
      <c r="CT8" s="9" t="s">
        <v>610</v>
      </c>
      <c r="CU8" s="9" t="s">
        <v>611</v>
      </c>
      <c r="CV8" s="9" t="s">
        <v>612</v>
      </c>
      <c r="CW8" s="9" t="s">
        <v>611</v>
      </c>
      <c r="CX8" s="9" t="s">
        <v>612</v>
      </c>
      <c r="CY8" s="9" t="s">
        <v>611</v>
      </c>
      <c r="CZ8" s="9" t="s">
        <v>609</v>
      </c>
      <c r="DA8" s="9" t="s">
        <v>609</v>
      </c>
      <c r="DB8" s="9" t="s">
        <v>609</v>
      </c>
      <c r="DC8" s="9" t="s">
        <v>609</v>
      </c>
      <c r="DD8" s="9" t="s">
        <v>609</v>
      </c>
      <c r="DE8" s="9" t="s">
        <v>609</v>
      </c>
      <c r="DF8" s="9" t="s">
        <v>609</v>
      </c>
      <c r="DG8" s="9" t="s">
        <v>609</v>
      </c>
      <c r="DH8" s="9" t="s">
        <v>609</v>
      </c>
      <c r="DI8" s="9" t="s">
        <v>609</v>
      </c>
      <c r="DJ8" s="9" t="s">
        <v>609</v>
      </c>
      <c r="DK8" s="9" t="s">
        <v>611</v>
      </c>
      <c r="DL8" s="9" t="s">
        <v>611</v>
      </c>
      <c r="DM8" s="9" t="s">
        <v>612</v>
      </c>
      <c r="DN8" s="9" t="s">
        <v>612</v>
      </c>
      <c r="DO8" s="9" t="s">
        <v>610</v>
      </c>
      <c r="DP8" s="9" t="s">
        <v>610</v>
      </c>
      <c r="DQ8" s="9" t="s">
        <v>610</v>
      </c>
      <c r="DR8" s="9" t="s">
        <v>610</v>
      </c>
      <c r="DS8" s="9" t="s">
        <v>611</v>
      </c>
      <c r="DT8" s="9" t="s">
        <v>609</v>
      </c>
      <c r="DU8" s="9" t="s">
        <v>609</v>
      </c>
      <c r="DV8" s="9" t="s">
        <v>609</v>
      </c>
      <c r="DW8" s="9" t="s">
        <v>609</v>
      </c>
      <c r="DX8" s="9" t="s">
        <v>609</v>
      </c>
      <c r="DY8" s="9" t="s">
        <v>609</v>
      </c>
      <c r="DZ8" s="9" t="s">
        <v>609</v>
      </c>
      <c r="EA8" s="9" t="s">
        <v>609</v>
      </c>
      <c r="EB8" s="9" t="s">
        <v>609</v>
      </c>
      <c r="EC8" s="9" t="s">
        <v>612</v>
      </c>
      <c r="ED8" s="9" t="s">
        <v>612</v>
      </c>
      <c r="EE8" s="9" t="s">
        <v>611</v>
      </c>
      <c r="EF8" s="9" t="s">
        <v>612</v>
      </c>
      <c r="EG8" s="9" t="s">
        <v>612</v>
      </c>
      <c r="EH8" s="9" t="s">
        <v>612</v>
      </c>
      <c r="EI8" s="9" t="s">
        <v>612</v>
      </c>
      <c r="EJ8" s="9" t="s">
        <v>609</v>
      </c>
      <c r="EK8" s="9" t="s">
        <v>609</v>
      </c>
      <c r="EL8" s="9" t="s">
        <v>609</v>
      </c>
      <c r="EM8" s="9" t="s">
        <v>609</v>
      </c>
      <c r="EN8" s="9" t="s">
        <v>609</v>
      </c>
      <c r="EO8" s="9" t="s">
        <v>609</v>
      </c>
      <c r="EP8" s="9" t="s">
        <v>612</v>
      </c>
      <c r="EQ8" s="9" t="s">
        <v>611</v>
      </c>
      <c r="ER8" s="9" t="s">
        <v>611</v>
      </c>
      <c r="ES8" s="9" t="s">
        <v>611</v>
      </c>
      <c r="ET8" s="9" t="s">
        <v>609</v>
      </c>
      <c r="EU8" s="9" t="s">
        <v>612</v>
      </c>
      <c r="EV8" s="9" t="s">
        <v>612</v>
      </c>
      <c r="EW8" s="9" t="s">
        <v>611</v>
      </c>
      <c r="EX8" s="9" t="s">
        <v>611</v>
      </c>
      <c r="EY8" s="9" t="s">
        <v>609</v>
      </c>
      <c r="EZ8" s="9" t="s">
        <v>609</v>
      </c>
      <c r="FA8" s="9" t="s">
        <v>610</v>
      </c>
      <c r="FB8" s="9" t="s">
        <v>610</v>
      </c>
      <c r="FC8" s="9" t="s">
        <v>610</v>
      </c>
      <c r="FD8" s="9" t="s">
        <v>610</v>
      </c>
      <c r="FE8" s="9" t="s">
        <v>610</v>
      </c>
      <c r="FF8" s="9" t="s">
        <v>610</v>
      </c>
      <c r="FG8" s="201"/>
      <c r="FH8" s="1"/>
      <c r="FI8" s="10" t="s">
        <v>609</v>
      </c>
      <c r="FJ8" s="10" t="s">
        <v>609</v>
      </c>
      <c r="FK8" s="10" t="s">
        <v>609</v>
      </c>
      <c r="FL8" s="10" t="s">
        <v>609</v>
      </c>
      <c r="FM8" s="10" t="s">
        <v>610</v>
      </c>
      <c r="FN8" s="10" t="s">
        <v>610</v>
      </c>
      <c r="FO8" s="10" t="s">
        <v>609</v>
      </c>
      <c r="FP8" s="10" t="s">
        <v>609</v>
      </c>
      <c r="FQ8" s="197"/>
    </row>
    <row r="9" spans="1:173" ht="40.049999999999997" customHeight="1" x14ac:dyDescent="0.3">
      <c r="A9" s="201"/>
      <c r="B9" s="201"/>
      <c r="C9" s="11" t="s">
        <v>613</v>
      </c>
      <c r="D9" s="11" t="s">
        <v>614</v>
      </c>
      <c r="E9" s="11" t="s">
        <v>614</v>
      </c>
      <c r="F9" s="11" t="s">
        <v>614</v>
      </c>
      <c r="G9" s="11" t="s">
        <v>614</v>
      </c>
      <c r="H9" s="11" t="s">
        <v>92</v>
      </c>
      <c r="I9" s="11" t="s">
        <v>92</v>
      </c>
      <c r="J9" s="11" t="s">
        <v>128</v>
      </c>
      <c r="K9" s="11" t="s">
        <v>128</v>
      </c>
      <c r="L9" s="11" t="s">
        <v>80</v>
      </c>
      <c r="M9" s="11" t="s">
        <v>80</v>
      </c>
      <c r="N9" s="11" t="s">
        <v>80</v>
      </c>
      <c r="O9" s="11" t="s">
        <v>80</v>
      </c>
      <c r="P9" s="11" t="s">
        <v>80</v>
      </c>
      <c r="Q9" s="11" t="s">
        <v>80</v>
      </c>
      <c r="R9" s="11" t="s">
        <v>80</v>
      </c>
      <c r="S9" s="11" t="s">
        <v>80</v>
      </c>
      <c r="T9" s="11" t="s">
        <v>486</v>
      </c>
      <c r="U9" s="11" t="s">
        <v>486</v>
      </c>
      <c r="V9" s="11" t="s">
        <v>486</v>
      </c>
      <c r="W9" s="11" t="s">
        <v>486</v>
      </c>
      <c r="X9" s="11" t="s">
        <v>615</v>
      </c>
      <c r="Y9" s="11" t="s">
        <v>223</v>
      </c>
      <c r="Z9" s="11" t="s">
        <v>223</v>
      </c>
      <c r="AA9" s="11" t="s">
        <v>46</v>
      </c>
      <c r="AB9" s="11" t="s">
        <v>46</v>
      </c>
      <c r="AC9" s="11" t="s">
        <v>46</v>
      </c>
      <c r="AD9" s="11" t="s">
        <v>46</v>
      </c>
      <c r="AE9" s="11" t="s">
        <v>46</v>
      </c>
      <c r="AF9" s="11" t="s">
        <v>46</v>
      </c>
      <c r="AG9" s="11" t="s">
        <v>46</v>
      </c>
      <c r="AH9" s="11" t="s">
        <v>480</v>
      </c>
      <c r="AI9" s="11" t="s">
        <v>41</v>
      </c>
      <c r="AJ9" s="11" t="s">
        <v>331</v>
      </c>
      <c r="AK9" s="11" t="s">
        <v>616</v>
      </c>
      <c r="AL9" s="11" t="s">
        <v>616</v>
      </c>
      <c r="AM9" s="11" t="s">
        <v>228</v>
      </c>
      <c r="AN9" s="11" t="s">
        <v>228</v>
      </c>
      <c r="AO9" s="11" t="s">
        <v>28</v>
      </c>
      <c r="AP9" s="11" t="s">
        <v>617</v>
      </c>
      <c r="AQ9" s="11" t="s">
        <v>617</v>
      </c>
      <c r="AR9" s="11" t="s">
        <v>618</v>
      </c>
      <c r="AS9" s="11" t="s">
        <v>619</v>
      </c>
      <c r="AT9" s="11" t="s">
        <v>620</v>
      </c>
      <c r="AU9" s="11" t="s">
        <v>76</v>
      </c>
      <c r="AV9" s="11" t="s">
        <v>76</v>
      </c>
      <c r="AW9" s="11" t="s">
        <v>76</v>
      </c>
      <c r="AX9" s="11" t="s">
        <v>117</v>
      </c>
      <c r="AY9" s="11" t="s">
        <v>117</v>
      </c>
      <c r="AZ9" s="11" t="s">
        <v>117</v>
      </c>
      <c r="BA9" s="11" t="s">
        <v>117</v>
      </c>
      <c r="BB9" s="11" t="s">
        <v>117</v>
      </c>
      <c r="BC9" s="11" t="s">
        <v>117</v>
      </c>
      <c r="BD9" s="11" t="s">
        <v>117</v>
      </c>
      <c r="BE9" s="11" t="s">
        <v>117</v>
      </c>
      <c r="BF9" s="11" t="s">
        <v>621</v>
      </c>
      <c r="BG9" s="11" t="s">
        <v>621</v>
      </c>
      <c r="BH9" s="11" t="s">
        <v>622</v>
      </c>
      <c r="BI9" s="11" t="s">
        <v>55</v>
      </c>
      <c r="BJ9" s="11" t="s">
        <v>55</v>
      </c>
      <c r="BK9" s="11" t="s">
        <v>55</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623</v>
      </c>
      <c r="CA9" s="11" t="s">
        <v>623</v>
      </c>
      <c r="CB9" s="11" t="s">
        <v>624</v>
      </c>
      <c r="CC9" s="11" t="s">
        <v>100</v>
      </c>
      <c r="CD9" s="11" t="s">
        <v>100</v>
      </c>
      <c r="CE9" s="11" t="s">
        <v>100</v>
      </c>
      <c r="CF9" s="11" t="s">
        <v>100</v>
      </c>
      <c r="CG9" s="11" t="s">
        <v>100</v>
      </c>
      <c r="CH9" s="11" t="s">
        <v>100</v>
      </c>
      <c r="CI9" s="11" t="s">
        <v>100</v>
      </c>
      <c r="CJ9" s="11" t="s">
        <v>100</v>
      </c>
      <c r="CK9" s="11" t="s">
        <v>100</v>
      </c>
      <c r="CL9" s="11" t="s">
        <v>100</v>
      </c>
      <c r="CM9" s="11" t="s">
        <v>100</v>
      </c>
      <c r="CN9" s="11" t="s">
        <v>100</v>
      </c>
      <c r="CO9" s="11" t="s">
        <v>114</v>
      </c>
      <c r="CP9" s="11" t="s">
        <v>114</v>
      </c>
      <c r="CQ9" s="11" t="s">
        <v>114</v>
      </c>
      <c r="CR9" s="11" t="s">
        <v>114</v>
      </c>
      <c r="CS9" s="11" t="s">
        <v>124</v>
      </c>
      <c r="CT9" s="11" t="s">
        <v>124</v>
      </c>
      <c r="CU9" s="11" t="s">
        <v>625</v>
      </c>
      <c r="CV9" s="11" t="s">
        <v>626</v>
      </c>
      <c r="CW9" s="11" t="s">
        <v>278</v>
      </c>
      <c r="CX9" s="11" t="s">
        <v>627</v>
      </c>
      <c r="CY9" s="11" t="s">
        <v>628</v>
      </c>
      <c r="CZ9" s="11" t="s">
        <v>629</v>
      </c>
      <c r="DA9" s="11" t="s">
        <v>92</v>
      </c>
      <c r="DB9" s="11" t="s">
        <v>92</v>
      </c>
      <c r="DC9" s="11" t="s">
        <v>480</v>
      </c>
      <c r="DD9" s="11" t="s">
        <v>630</v>
      </c>
      <c r="DE9" s="11" t="s">
        <v>631</v>
      </c>
      <c r="DF9" s="11" t="s">
        <v>632</v>
      </c>
      <c r="DG9" s="11" t="s">
        <v>633</v>
      </c>
      <c r="DH9" s="11" t="s">
        <v>634</v>
      </c>
      <c r="DI9" s="11" t="s">
        <v>635</v>
      </c>
      <c r="DJ9" s="11" t="s">
        <v>636</v>
      </c>
      <c r="DK9" s="11" t="s">
        <v>637</v>
      </c>
      <c r="DL9" s="11" t="s">
        <v>638</v>
      </c>
      <c r="DM9" s="11" t="s">
        <v>639</v>
      </c>
      <c r="DN9" s="11" t="s">
        <v>640</v>
      </c>
      <c r="DO9" s="11" t="s">
        <v>641</v>
      </c>
      <c r="DP9" s="11" t="s">
        <v>641</v>
      </c>
      <c r="DQ9" s="11" t="s">
        <v>641</v>
      </c>
      <c r="DR9" s="11" t="s">
        <v>641</v>
      </c>
      <c r="DS9" s="11" t="s">
        <v>642</v>
      </c>
      <c r="DT9" s="11" t="s">
        <v>643</v>
      </c>
      <c r="DU9" s="11" t="s">
        <v>644</v>
      </c>
      <c r="DV9" s="11" t="s">
        <v>645</v>
      </c>
      <c r="DW9" s="11" t="s">
        <v>646</v>
      </c>
      <c r="DX9" s="11" t="s">
        <v>647</v>
      </c>
      <c r="DY9" s="11" t="s">
        <v>647</v>
      </c>
      <c r="DZ9" s="11" t="s">
        <v>647</v>
      </c>
      <c r="EA9" s="11" t="s">
        <v>647</v>
      </c>
      <c r="EB9" s="11" t="s">
        <v>648</v>
      </c>
      <c r="EC9" s="11" t="s">
        <v>649</v>
      </c>
      <c r="ED9" s="11" t="s">
        <v>649</v>
      </c>
      <c r="EE9" s="11" t="s">
        <v>62</v>
      </c>
      <c r="EF9" s="11" t="s">
        <v>62</v>
      </c>
      <c r="EG9" s="11" t="s">
        <v>62</v>
      </c>
      <c r="EH9" s="11" t="s">
        <v>62</v>
      </c>
      <c r="EI9" s="11" t="s">
        <v>62</v>
      </c>
      <c r="EJ9" s="11" t="s">
        <v>650</v>
      </c>
      <c r="EK9" s="11" t="s">
        <v>650</v>
      </c>
      <c r="EL9" s="11" t="s">
        <v>651</v>
      </c>
      <c r="EM9" s="11" t="s">
        <v>651</v>
      </c>
      <c r="EN9" s="11" t="s">
        <v>651</v>
      </c>
      <c r="EO9" s="11" t="s">
        <v>651</v>
      </c>
      <c r="EP9" s="11" t="s">
        <v>652</v>
      </c>
      <c r="EQ9" s="11" t="s">
        <v>312</v>
      </c>
      <c r="ER9" s="11" t="s">
        <v>653</v>
      </c>
      <c r="ES9" s="11" t="s">
        <v>100</v>
      </c>
      <c r="ET9" s="11" t="s">
        <v>100</v>
      </c>
      <c r="EU9" s="11" t="s">
        <v>100</v>
      </c>
      <c r="EV9" s="11" t="s">
        <v>100</v>
      </c>
      <c r="EW9" s="11" t="s">
        <v>100</v>
      </c>
      <c r="EX9" s="11" t="s">
        <v>654</v>
      </c>
      <c r="EY9" s="11" t="s">
        <v>655</v>
      </c>
      <c r="EZ9" s="11" t="s">
        <v>655</v>
      </c>
      <c r="FA9" s="11" t="s">
        <v>656</v>
      </c>
      <c r="FB9" s="11" t="s">
        <v>657</v>
      </c>
      <c r="FC9" s="11" t="s">
        <v>657</v>
      </c>
      <c r="FD9" s="11" t="s">
        <v>659</v>
      </c>
      <c r="FE9" s="11" t="s">
        <v>145</v>
      </c>
      <c r="FF9" s="11" t="s">
        <v>157</v>
      </c>
      <c r="FG9" s="201"/>
      <c r="FH9" s="1"/>
      <c r="FI9" s="12" t="s">
        <v>660</v>
      </c>
      <c r="FJ9" s="12" t="s">
        <v>661</v>
      </c>
      <c r="FK9" s="12" t="s">
        <v>662</v>
      </c>
      <c r="FL9" s="12" t="s">
        <v>663</v>
      </c>
      <c r="FM9" s="12" t="s">
        <v>664</v>
      </c>
      <c r="FN9" s="12" t="s">
        <v>665</v>
      </c>
      <c r="FO9" s="12" t="s">
        <v>655</v>
      </c>
      <c r="FP9" s="12" t="s">
        <v>655</v>
      </c>
      <c r="FQ9" s="197"/>
    </row>
    <row r="10" spans="1:173" ht="40.049999999999997" customHeight="1" x14ac:dyDescent="0.3">
      <c r="A10" s="201"/>
      <c r="B10" s="201"/>
      <c r="C10" s="9" t="s">
        <v>296</v>
      </c>
      <c r="D10" s="9" t="s">
        <v>666</v>
      </c>
      <c r="E10" s="9" t="s">
        <v>667</v>
      </c>
      <c r="F10" s="9" t="s">
        <v>668</v>
      </c>
      <c r="G10" s="9" t="s">
        <v>669</v>
      </c>
      <c r="H10" s="9" t="s">
        <v>670</v>
      </c>
      <c r="I10" s="9" t="s">
        <v>671</v>
      </c>
      <c r="J10" s="9" t="s">
        <v>672</v>
      </c>
      <c r="K10" s="9" t="s">
        <v>673</v>
      </c>
      <c r="L10" s="9" t="s">
        <v>674</v>
      </c>
      <c r="M10" s="9" t="s">
        <v>675</v>
      </c>
      <c r="N10" s="9" t="s">
        <v>676</v>
      </c>
      <c r="O10" s="9" t="s">
        <v>677</v>
      </c>
      <c r="P10" s="9" t="s">
        <v>678</v>
      </c>
      <c r="Q10" s="9" t="s">
        <v>679</v>
      </c>
      <c r="R10" s="9" t="s">
        <v>680</v>
      </c>
      <c r="S10" s="9" t="s">
        <v>681</v>
      </c>
      <c r="T10" s="9" t="s">
        <v>682</v>
      </c>
      <c r="U10" s="9" t="s">
        <v>683</v>
      </c>
      <c r="V10" s="9" t="s">
        <v>684</v>
      </c>
      <c r="W10" s="9" t="s">
        <v>685</v>
      </c>
      <c r="X10" s="9" t="s">
        <v>686</v>
      </c>
      <c r="Y10" s="9" t="s">
        <v>687</v>
      </c>
      <c r="Z10" s="9" t="s">
        <v>224</v>
      </c>
      <c r="AA10" s="9" t="s">
        <v>689</v>
      </c>
      <c r="AB10" s="9" t="s">
        <v>690</v>
      </c>
      <c r="AC10" s="9" t="s">
        <v>691</v>
      </c>
      <c r="AD10" s="9" t="s">
        <v>217</v>
      </c>
      <c r="AE10" s="9" t="s">
        <v>692</v>
      </c>
      <c r="AF10" s="9" t="s">
        <v>693</v>
      </c>
      <c r="AG10" s="9" t="s">
        <v>694</v>
      </c>
      <c r="AH10" s="9" t="s">
        <v>485</v>
      </c>
      <c r="AI10" s="9" t="s">
        <v>695</v>
      </c>
      <c r="AJ10" s="9" t="s">
        <v>332</v>
      </c>
      <c r="AK10" s="9" t="s">
        <v>696</v>
      </c>
      <c r="AL10" s="9" t="s">
        <v>697</v>
      </c>
      <c r="AM10" s="9" t="s">
        <v>698</v>
      </c>
      <c r="AN10" s="9" t="s">
        <v>229</v>
      </c>
      <c r="AO10" s="9" t="s">
        <v>28</v>
      </c>
      <c r="AP10" s="9" t="s">
        <v>699</v>
      </c>
      <c r="AQ10" s="9" t="s">
        <v>700</v>
      </c>
      <c r="AR10" s="9" t="s">
        <v>701</v>
      </c>
      <c r="AS10" s="9" t="s">
        <v>702</v>
      </c>
      <c r="AT10" s="9" t="s">
        <v>703</v>
      </c>
      <c r="AU10" s="9" t="s">
        <v>704</v>
      </c>
      <c r="AV10" s="9" t="s">
        <v>705</v>
      </c>
      <c r="AW10" s="9" t="s">
        <v>706</v>
      </c>
      <c r="AX10" s="9" t="s">
        <v>707</v>
      </c>
      <c r="AY10" s="9" t="s">
        <v>708</v>
      </c>
      <c r="AZ10" s="9" t="s">
        <v>506</v>
      </c>
      <c r="BA10" s="9" t="s">
        <v>503</v>
      </c>
      <c r="BB10" s="9" t="s">
        <v>709</v>
      </c>
      <c r="BC10" s="9" t="s">
        <v>710</v>
      </c>
      <c r="BD10" s="9" t="s">
        <v>711</v>
      </c>
      <c r="BE10" s="9" t="s">
        <v>712</v>
      </c>
      <c r="BF10" s="9" t="s">
        <v>713</v>
      </c>
      <c r="BG10" s="9" t="s">
        <v>714</v>
      </c>
      <c r="BH10" s="9" t="s">
        <v>235</v>
      </c>
      <c r="BI10" s="9" t="s">
        <v>715</v>
      </c>
      <c r="BJ10" s="9" t="s">
        <v>716</v>
      </c>
      <c r="BK10" s="9" t="s">
        <v>717</v>
      </c>
      <c r="BL10" s="9" t="s">
        <v>718</v>
      </c>
      <c r="BM10" s="9" t="s">
        <v>719</v>
      </c>
      <c r="BN10" s="9" t="s">
        <v>720</v>
      </c>
      <c r="BO10" s="9" t="s">
        <v>269</v>
      </c>
      <c r="BP10" s="9" t="s">
        <v>721</v>
      </c>
      <c r="BQ10" s="9" t="s">
        <v>722</v>
      </c>
      <c r="BR10" s="9" t="s">
        <v>723</v>
      </c>
      <c r="BS10" s="9" t="s">
        <v>724</v>
      </c>
      <c r="BT10" s="9" t="s">
        <v>725</v>
      </c>
      <c r="BU10" s="9" t="s">
        <v>726</v>
      </c>
      <c r="BV10" s="9" t="s">
        <v>727</v>
      </c>
      <c r="BW10" s="9" t="s">
        <v>728</v>
      </c>
      <c r="BX10" s="9" t="s">
        <v>729</v>
      </c>
      <c r="BY10" s="9" t="s">
        <v>260</v>
      </c>
      <c r="BZ10" s="9" t="s">
        <v>730</v>
      </c>
      <c r="CA10" s="9" t="s">
        <v>731</v>
      </c>
      <c r="CB10" s="9" t="s">
        <v>732</v>
      </c>
      <c r="CC10" s="9" t="s">
        <v>733</v>
      </c>
      <c r="CD10" s="9" t="s">
        <v>734</v>
      </c>
      <c r="CE10" s="9" t="s">
        <v>735</v>
      </c>
      <c r="CF10" s="9" t="s">
        <v>736</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750</v>
      </c>
      <c r="CU10" s="9" t="s">
        <v>751</v>
      </c>
      <c r="CV10" s="9" t="s">
        <v>752</v>
      </c>
      <c r="CW10" s="9" t="s">
        <v>753</v>
      </c>
      <c r="CX10" s="9" t="s">
        <v>754</v>
      </c>
      <c r="CY10" s="9" t="s">
        <v>755</v>
      </c>
      <c r="CZ10" s="9" t="s">
        <v>756</v>
      </c>
      <c r="DA10" s="9" t="s">
        <v>757</v>
      </c>
      <c r="DB10" s="9" t="s">
        <v>758</v>
      </c>
      <c r="DC10" s="9" t="s">
        <v>759</v>
      </c>
      <c r="DD10" s="9" t="s">
        <v>760</v>
      </c>
      <c r="DE10" s="9" t="s">
        <v>761</v>
      </c>
      <c r="DF10" s="9" t="s">
        <v>762</v>
      </c>
      <c r="DG10" s="9" t="s">
        <v>763</v>
      </c>
      <c r="DH10" s="9" t="s">
        <v>764</v>
      </c>
      <c r="DI10" s="9" t="s">
        <v>765</v>
      </c>
      <c r="DJ10" s="9" t="s">
        <v>766</v>
      </c>
      <c r="DK10" s="9" t="s">
        <v>767</v>
      </c>
      <c r="DL10" s="9" t="s">
        <v>768</v>
      </c>
      <c r="DM10" s="9" t="s">
        <v>769</v>
      </c>
      <c r="DN10" s="9" t="s">
        <v>770</v>
      </c>
      <c r="DO10" s="9" t="s">
        <v>771</v>
      </c>
      <c r="DP10" s="9" t="s">
        <v>772</v>
      </c>
      <c r="DQ10" s="9" t="s">
        <v>773</v>
      </c>
      <c r="DR10" s="9" t="s">
        <v>774</v>
      </c>
      <c r="DS10" s="9" t="s">
        <v>775</v>
      </c>
      <c r="DT10" s="9" t="s">
        <v>776</v>
      </c>
      <c r="DU10" s="9" t="s">
        <v>777</v>
      </c>
      <c r="DV10" s="9" t="s">
        <v>778</v>
      </c>
      <c r="DW10" s="9" t="s">
        <v>779</v>
      </c>
      <c r="DX10" s="9" t="s">
        <v>780</v>
      </c>
      <c r="DY10" s="9" t="s">
        <v>781</v>
      </c>
      <c r="DZ10" s="9" t="s">
        <v>782</v>
      </c>
      <c r="EA10" s="9" t="s">
        <v>783</v>
      </c>
      <c r="EB10" s="9" t="s">
        <v>784</v>
      </c>
      <c r="EC10" s="9" t="s">
        <v>785</v>
      </c>
      <c r="ED10" s="9" t="s">
        <v>786</v>
      </c>
      <c r="EE10" s="9" t="s">
        <v>787</v>
      </c>
      <c r="EF10" s="9" t="s">
        <v>788</v>
      </c>
      <c r="EG10" s="9" t="s">
        <v>789</v>
      </c>
      <c r="EH10" s="9" t="s">
        <v>790</v>
      </c>
      <c r="EI10" s="9" t="s">
        <v>791</v>
      </c>
      <c r="EJ10" s="9" t="s">
        <v>792</v>
      </c>
      <c r="EK10" s="9" t="s">
        <v>793</v>
      </c>
      <c r="EL10" s="9" t="s">
        <v>794</v>
      </c>
      <c r="EM10" s="9" t="s">
        <v>795</v>
      </c>
      <c r="EN10" s="9" t="s">
        <v>796</v>
      </c>
      <c r="EO10" s="9" t="s">
        <v>797</v>
      </c>
      <c r="EP10" s="9" t="s">
        <v>798</v>
      </c>
      <c r="EQ10" s="9" t="s">
        <v>313</v>
      </c>
      <c r="ER10" s="9" t="s">
        <v>799</v>
      </c>
      <c r="ES10" s="9" t="s">
        <v>800</v>
      </c>
      <c r="ET10" s="9" t="s">
        <v>801</v>
      </c>
      <c r="EU10" s="9" t="s">
        <v>802</v>
      </c>
      <c r="EV10" s="9" t="s">
        <v>803</v>
      </c>
      <c r="EW10" s="9" t="s">
        <v>804</v>
      </c>
      <c r="EX10" s="9" t="s">
        <v>805</v>
      </c>
      <c r="EY10" s="9" t="s">
        <v>806</v>
      </c>
      <c r="EZ10" s="9" t="s">
        <v>807</v>
      </c>
      <c r="FA10" s="9" t="s">
        <v>808</v>
      </c>
      <c r="FB10" s="9" t="s">
        <v>809</v>
      </c>
      <c r="FC10" s="9" t="s">
        <v>810</v>
      </c>
      <c r="FD10" s="9" t="s">
        <v>813</v>
      </c>
      <c r="FE10" s="9" t="s">
        <v>814</v>
      </c>
      <c r="FF10" s="9" t="s">
        <v>815</v>
      </c>
      <c r="FG10" s="201" t="s">
        <v>875</v>
      </c>
      <c r="FH10" s="1"/>
      <c r="FI10" s="10" t="s">
        <v>817</v>
      </c>
      <c r="FJ10" s="10" t="s">
        <v>818</v>
      </c>
      <c r="FK10" s="10" t="s">
        <v>819</v>
      </c>
      <c r="FL10" s="10" t="s">
        <v>820</v>
      </c>
      <c r="FM10" s="10" t="s">
        <v>821</v>
      </c>
      <c r="FN10" s="10" t="s">
        <v>822</v>
      </c>
      <c r="FO10" s="10" t="s">
        <v>823</v>
      </c>
      <c r="FP10" s="10" t="s">
        <v>824</v>
      </c>
      <c r="FQ10" s="197" t="s">
        <v>875</v>
      </c>
    </row>
    <row r="11" spans="1:173" ht="24" customHeight="1" x14ac:dyDescent="0.3">
      <c r="A11" s="13" t="s">
        <v>38</v>
      </c>
      <c r="B11" s="13" t="s">
        <v>825</v>
      </c>
      <c r="C11" s="14"/>
      <c r="D11" s="14">
        <v>19.7</v>
      </c>
      <c r="E11" s="14">
        <v>16.100000000000001</v>
      </c>
      <c r="F11" s="14">
        <v>0</v>
      </c>
      <c r="G11" s="14">
        <v>0</v>
      </c>
      <c r="H11" s="14">
        <v>-19.399999999999999</v>
      </c>
      <c r="I11" s="14">
        <v>2.1</v>
      </c>
      <c r="J11" s="14"/>
      <c r="K11" s="14"/>
      <c r="L11" s="14">
        <v>-39.799999999999997</v>
      </c>
      <c r="M11" s="14">
        <v>0</v>
      </c>
      <c r="N11" s="14">
        <v>-27.8</v>
      </c>
      <c r="O11" s="14">
        <v>-8.9</v>
      </c>
      <c r="P11" s="14">
        <v>-24.7</v>
      </c>
      <c r="Q11" s="14">
        <v>-22.5</v>
      </c>
      <c r="R11" s="14">
        <v>60.4</v>
      </c>
      <c r="S11" s="14">
        <v>-0.1</v>
      </c>
      <c r="T11" s="14"/>
      <c r="U11" s="14"/>
      <c r="V11" s="14"/>
      <c r="W11" s="14"/>
      <c r="X11" s="14">
        <v>12.4</v>
      </c>
      <c r="Y11" s="14">
        <v>1.6</v>
      </c>
      <c r="Z11" s="14">
        <v>0</v>
      </c>
      <c r="AA11" s="14">
        <v>-3.4</v>
      </c>
      <c r="AB11" s="14">
        <v>2.7</v>
      </c>
      <c r="AC11" s="14">
        <v>6.2</v>
      </c>
      <c r="AD11" s="14"/>
      <c r="AE11" s="14"/>
      <c r="AF11" s="14"/>
      <c r="AG11" s="14"/>
      <c r="AH11" s="14">
        <v>0.3</v>
      </c>
      <c r="AI11" s="14">
        <v>1.9</v>
      </c>
      <c r="AJ11" s="14"/>
      <c r="AK11" s="14"/>
      <c r="AL11" s="14"/>
      <c r="AM11" s="14">
        <v>-1.3</v>
      </c>
      <c r="AN11" s="14">
        <v>-16</v>
      </c>
      <c r="AO11" s="14">
        <v>-0.1</v>
      </c>
      <c r="AP11" s="14">
        <v>8.8000000000000007</v>
      </c>
      <c r="AQ11" s="14">
        <v>2.1</v>
      </c>
      <c r="AR11" s="14">
        <v>1</v>
      </c>
      <c r="AS11" s="14">
        <v>2.7</v>
      </c>
      <c r="AT11" s="14">
        <v>0.8</v>
      </c>
      <c r="AU11" s="14">
        <v>-9.4</v>
      </c>
      <c r="AV11" s="14">
        <v>-38.1</v>
      </c>
      <c r="AW11" s="14">
        <v>-56.1</v>
      </c>
      <c r="AX11" s="14">
        <v>1.3</v>
      </c>
      <c r="AY11" s="14">
        <v>-1.4</v>
      </c>
      <c r="AZ11" s="14"/>
      <c r="BA11" s="14">
        <v>-3.8</v>
      </c>
      <c r="BB11" s="14">
        <v>-1.1000000000000001</v>
      </c>
      <c r="BC11" s="14">
        <v>1.1000000000000001</v>
      </c>
      <c r="BD11" s="14">
        <v>-4.4000000000000004</v>
      </c>
      <c r="BE11" s="14">
        <v>-4.7</v>
      </c>
      <c r="BF11" s="14"/>
      <c r="BG11" s="14"/>
      <c r="BH11" s="14"/>
      <c r="BI11" s="14"/>
      <c r="BJ11" s="14"/>
      <c r="BK11" s="14">
        <v>1.9</v>
      </c>
      <c r="BL11" s="14"/>
      <c r="BM11" s="14"/>
      <c r="BN11" s="14"/>
      <c r="BO11" s="14">
        <v>8.1999999999999993</v>
      </c>
      <c r="BP11" s="14">
        <v>0</v>
      </c>
      <c r="BQ11" s="14">
        <v>-39.9</v>
      </c>
      <c r="BR11" s="14">
        <v>-6.5</v>
      </c>
      <c r="BS11" s="14">
        <v>-39.299999999999997</v>
      </c>
      <c r="BT11" s="14">
        <v>0</v>
      </c>
      <c r="BU11" s="14"/>
      <c r="BV11" s="14"/>
      <c r="BW11" s="14"/>
      <c r="BX11" s="14"/>
      <c r="BY11" s="14"/>
      <c r="BZ11" s="14"/>
      <c r="CA11" s="14"/>
      <c r="CB11" s="14">
        <v>-0.4</v>
      </c>
      <c r="CC11" s="14">
        <v>21.9</v>
      </c>
      <c r="CD11" s="14">
        <v>17.600000000000001</v>
      </c>
      <c r="CE11" s="14">
        <v>8.1999999999999993</v>
      </c>
      <c r="CF11" s="14">
        <v>2</v>
      </c>
      <c r="CG11" s="14">
        <v>0.1</v>
      </c>
      <c r="CH11" s="14"/>
      <c r="CI11" s="14"/>
      <c r="CJ11" s="14"/>
      <c r="CK11" s="14">
        <v>-5.3</v>
      </c>
      <c r="CL11" s="14">
        <v>-4</v>
      </c>
      <c r="CM11" s="14">
        <v>-42.2</v>
      </c>
      <c r="CN11" s="14"/>
      <c r="CO11" s="14"/>
      <c r="CP11" s="14"/>
      <c r="CQ11" s="14"/>
      <c r="CR11" s="14"/>
      <c r="CS11" s="14"/>
      <c r="CT11" s="14"/>
      <c r="CU11" s="14"/>
      <c r="CV11" s="14">
        <v>-0.4</v>
      </c>
      <c r="CW11" s="14">
        <v>0</v>
      </c>
      <c r="CX11" s="14"/>
      <c r="CY11" s="14"/>
      <c r="CZ11" s="14">
        <v>1.3</v>
      </c>
      <c r="DA11" s="14">
        <v>0</v>
      </c>
      <c r="DB11" s="14">
        <v>-0.9</v>
      </c>
      <c r="DC11" s="14"/>
      <c r="DD11" s="14">
        <v>0.2</v>
      </c>
      <c r="DE11" s="14">
        <v>0.9</v>
      </c>
      <c r="DF11" s="14">
        <v>-0.3</v>
      </c>
      <c r="DG11" s="14">
        <v>-1.2</v>
      </c>
      <c r="DH11" s="14">
        <v>0.3</v>
      </c>
      <c r="DI11" s="14"/>
      <c r="DJ11" s="14"/>
      <c r="DK11" s="14">
        <v>0</v>
      </c>
      <c r="DL11" s="14">
        <v>0</v>
      </c>
      <c r="DM11" s="14">
        <v>-1.9</v>
      </c>
      <c r="DN11" s="14">
        <v>4.8</v>
      </c>
      <c r="DO11" s="14">
        <v>2</v>
      </c>
      <c r="DP11" s="14">
        <v>0.3</v>
      </c>
      <c r="DQ11" s="14">
        <v>0.7</v>
      </c>
      <c r="DR11" s="14">
        <v>1.1000000000000001</v>
      </c>
      <c r="DS11" s="14">
        <v>0</v>
      </c>
      <c r="DT11" s="14">
        <v>0</v>
      </c>
      <c r="DU11" s="14">
        <v>0.6</v>
      </c>
      <c r="DV11" s="14">
        <v>0.6</v>
      </c>
      <c r="DW11" s="14"/>
      <c r="DX11" s="14">
        <v>-4</v>
      </c>
      <c r="DY11" s="14">
        <v>0.3</v>
      </c>
      <c r="DZ11" s="14">
        <v>0.1</v>
      </c>
      <c r="EA11" s="14">
        <v>0.5</v>
      </c>
      <c r="EB11" s="14">
        <v>0.9</v>
      </c>
      <c r="EC11" s="14">
        <v>0.8</v>
      </c>
      <c r="ED11" s="14">
        <v>4</v>
      </c>
      <c r="EE11" s="14">
        <v>0</v>
      </c>
      <c r="EF11" s="14">
        <v>-0.8</v>
      </c>
      <c r="EG11" s="14">
        <v>-1.2</v>
      </c>
      <c r="EH11" s="14">
        <v>0.2</v>
      </c>
      <c r="EI11" s="14">
        <v>0.7</v>
      </c>
      <c r="EJ11" s="14"/>
      <c r="EK11" s="14">
        <v>0.2</v>
      </c>
      <c r="EL11" s="14">
        <v>1.8</v>
      </c>
      <c r="EM11" s="14">
        <v>0.2</v>
      </c>
      <c r="EN11" s="14">
        <v>0.2</v>
      </c>
      <c r="EO11" s="14">
        <v>0.2</v>
      </c>
      <c r="EP11" s="14"/>
      <c r="EQ11" s="14">
        <v>0</v>
      </c>
      <c r="ER11" s="14">
        <v>0</v>
      </c>
      <c r="ES11" s="14">
        <v>0</v>
      </c>
      <c r="ET11" s="14">
        <v>-0.2</v>
      </c>
      <c r="EU11" s="14">
        <v>21.4</v>
      </c>
      <c r="EV11" s="14">
        <v>12.4</v>
      </c>
      <c r="EW11" s="14">
        <v>0</v>
      </c>
      <c r="EX11" s="14">
        <v>0</v>
      </c>
      <c r="EY11" s="14">
        <v>0.2</v>
      </c>
      <c r="EZ11" s="14">
        <v>1.2</v>
      </c>
      <c r="FA11" s="14">
        <v>3</v>
      </c>
      <c r="FB11" s="14">
        <v>11.8</v>
      </c>
      <c r="FC11" s="14">
        <v>4.5999999999999996</v>
      </c>
      <c r="FD11" s="14">
        <v>3.8</v>
      </c>
      <c r="FE11" s="14"/>
      <c r="FF11" s="14"/>
      <c r="FG11" s="14">
        <v>-149.1</v>
      </c>
      <c r="FH11" s="15"/>
      <c r="FI11" s="14">
        <v>1.11042</v>
      </c>
      <c r="FJ11" s="14">
        <v>-0.4</v>
      </c>
      <c r="FK11" s="14"/>
      <c r="FL11" s="14">
        <v>1.9</v>
      </c>
      <c r="FM11" s="14">
        <v>2.3003100000000001</v>
      </c>
      <c r="FN11" s="14">
        <v>2.70662</v>
      </c>
      <c r="FO11" s="14">
        <v>0.5</v>
      </c>
      <c r="FP11" s="14">
        <v>2.2999999999999998</v>
      </c>
      <c r="FQ11" s="14">
        <v>10.417350000000001</v>
      </c>
    </row>
    <row r="12" spans="1:173" ht="24" customHeight="1" x14ac:dyDescent="0.3">
      <c r="A12" s="16" t="s">
        <v>38</v>
      </c>
      <c r="B12" s="16" t="s">
        <v>826</v>
      </c>
      <c r="C12" s="17"/>
      <c r="D12" s="17">
        <v>13.5</v>
      </c>
      <c r="E12" s="17">
        <v>14.5</v>
      </c>
      <c r="F12" s="17">
        <v>0</v>
      </c>
      <c r="G12" s="17">
        <v>0</v>
      </c>
      <c r="H12" s="17">
        <v>-20.3</v>
      </c>
      <c r="I12" s="17">
        <v>0.1</v>
      </c>
      <c r="J12" s="17"/>
      <c r="K12" s="17"/>
      <c r="L12" s="17">
        <v>-42.5</v>
      </c>
      <c r="M12" s="17">
        <v>0</v>
      </c>
      <c r="N12" s="17">
        <v>-29.3</v>
      </c>
      <c r="O12" s="17">
        <v>-13.2</v>
      </c>
      <c r="P12" s="17">
        <v>-29</v>
      </c>
      <c r="Q12" s="17">
        <v>-25.5</v>
      </c>
      <c r="R12" s="17">
        <v>44.3</v>
      </c>
      <c r="S12" s="17">
        <v>0.1</v>
      </c>
      <c r="T12" s="17"/>
      <c r="U12" s="17"/>
      <c r="V12" s="17"/>
      <c r="W12" s="17"/>
      <c r="X12" s="17">
        <v>10.3</v>
      </c>
      <c r="Y12" s="17">
        <v>1.6</v>
      </c>
      <c r="Z12" s="17">
        <v>0</v>
      </c>
      <c r="AA12" s="17">
        <v>-3.5</v>
      </c>
      <c r="AB12" s="17">
        <v>2.4</v>
      </c>
      <c r="AC12" s="17">
        <v>4.4000000000000004</v>
      </c>
      <c r="AD12" s="17"/>
      <c r="AE12" s="17"/>
      <c r="AF12" s="17"/>
      <c r="AG12" s="17"/>
      <c r="AH12" s="17">
        <v>0.8</v>
      </c>
      <c r="AI12" s="17">
        <v>-3.1</v>
      </c>
      <c r="AJ12" s="17"/>
      <c r="AK12" s="17"/>
      <c r="AL12" s="17"/>
      <c r="AM12" s="17">
        <v>-1.5</v>
      </c>
      <c r="AN12" s="17">
        <v>-18.899999999999999</v>
      </c>
      <c r="AO12" s="17">
        <v>-0.7</v>
      </c>
      <c r="AP12" s="17">
        <v>9.4</v>
      </c>
      <c r="AQ12" s="17">
        <v>1.7</v>
      </c>
      <c r="AR12" s="17">
        <v>0.9</v>
      </c>
      <c r="AS12" s="17">
        <v>2.7</v>
      </c>
      <c r="AT12" s="17">
        <v>0.4</v>
      </c>
      <c r="AU12" s="17">
        <v>-19</v>
      </c>
      <c r="AV12" s="17">
        <v>0</v>
      </c>
      <c r="AW12" s="17">
        <v>-59.8</v>
      </c>
      <c r="AX12" s="17">
        <v>0.1</v>
      </c>
      <c r="AY12" s="17">
        <v>-1.4</v>
      </c>
      <c r="AZ12" s="17"/>
      <c r="BA12" s="17">
        <v>-3.6</v>
      </c>
      <c r="BB12" s="17">
        <v>-0.8</v>
      </c>
      <c r="BC12" s="17">
        <v>1.1000000000000001</v>
      </c>
      <c r="BD12" s="17">
        <v>-4.5</v>
      </c>
      <c r="BE12" s="17">
        <v>-3.5</v>
      </c>
      <c r="BF12" s="17"/>
      <c r="BG12" s="17"/>
      <c r="BH12" s="17"/>
      <c r="BI12" s="17"/>
      <c r="BJ12" s="17"/>
      <c r="BK12" s="17">
        <v>0.4</v>
      </c>
      <c r="BL12" s="17"/>
      <c r="BM12" s="17"/>
      <c r="BN12" s="17"/>
      <c r="BO12" s="17">
        <v>5.5</v>
      </c>
      <c r="BP12" s="17">
        <v>0</v>
      </c>
      <c r="BQ12" s="17">
        <v>-45</v>
      </c>
      <c r="BR12" s="17">
        <v>-11.6</v>
      </c>
      <c r="BS12" s="17">
        <v>-44.1</v>
      </c>
      <c r="BT12" s="17">
        <v>0</v>
      </c>
      <c r="BU12" s="17"/>
      <c r="BV12" s="17"/>
      <c r="BW12" s="17"/>
      <c r="BX12" s="17"/>
      <c r="BY12" s="17"/>
      <c r="BZ12" s="17"/>
      <c r="CA12" s="17"/>
      <c r="CB12" s="17">
        <v>-0.5</v>
      </c>
      <c r="CC12" s="17">
        <v>21.5</v>
      </c>
      <c r="CD12" s="17">
        <v>9.9</v>
      </c>
      <c r="CE12" s="17">
        <v>8.6</v>
      </c>
      <c r="CF12" s="17">
        <v>1.3</v>
      </c>
      <c r="CG12" s="17">
        <v>0.1</v>
      </c>
      <c r="CH12" s="17"/>
      <c r="CI12" s="17"/>
      <c r="CJ12" s="17"/>
      <c r="CK12" s="17">
        <v>-11.1</v>
      </c>
      <c r="CL12" s="17">
        <v>-10.3</v>
      </c>
      <c r="CM12" s="17">
        <v>-51.1</v>
      </c>
      <c r="CN12" s="17"/>
      <c r="CO12" s="17"/>
      <c r="CP12" s="17"/>
      <c r="CQ12" s="17"/>
      <c r="CR12" s="17"/>
      <c r="CS12" s="17"/>
      <c r="CT12" s="17"/>
      <c r="CU12" s="17"/>
      <c r="CV12" s="17">
        <v>-0.5</v>
      </c>
      <c r="CW12" s="17">
        <v>0</v>
      </c>
      <c r="CX12" s="17"/>
      <c r="CY12" s="17"/>
      <c r="CZ12" s="17">
        <v>1.3</v>
      </c>
      <c r="DA12" s="17">
        <v>0</v>
      </c>
      <c r="DB12" s="17">
        <v>-0.9</v>
      </c>
      <c r="DC12" s="17"/>
      <c r="DD12" s="17">
        <v>0.3</v>
      </c>
      <c r="DE12" s="17">
        <v>0.9</v>
      </c>
      <c r="DF12" s="17">
        <v>-0.4</v>
      </c>
      <c r="DG12" s="17">
        <v>-1.3</v>
      </c>
      <c r="DH12" s="17">
        <v>1.3</v>
      </c>
      <c r="DI12" s="17"/>
      <c r="DJ12" s="17"/>
      <c r="DK12" s="17">
        <v>0</v>
      </c>
      <c r="DL12" s="17">
        <v>0</v>
      </c>
      <c r="DM12" s="17">
        <v>-2.1</v>
      </c>
      <c r="DN12" s="17">
        <v>3.8</v>
      </c>
      <c r="DO12" s="17">
        <v>2</v>
      </c>
      <c r="DP12" s="17">
        <v>0.3</v>
      </c>
      <c r="DQ12" s="17">
        <v>0.7</v>
      </c>
      <c r="DR12" s="17">
        <v>1.1000000000000001</v>
      </c>
      <c r="DS12" s="17">
        <v>0</v>
      </c>
      <c r="DT12" s="17">
        <v>0.2</v>
      </c>
      <c r="DU12" s="17">
        <v>0.6</v>
      </c>
      <c r="DV12" s="17">
        <v>0.6</v>
      </c>
      <c r="DW12" s="17"/>
      <c r="DX12" s="17">
        <v>-4</v>
      </c>
      <c r="DY12" s="17">
        <v>0.6</v>
      </c>
      <c r="DZ12" s="17">
        <v>-0.1</v>
      </c>
      <c r="EA12" s="17">
        <v>-0.9</v>
      </c>
      <c r="EB12" s="17">
        <v>0.9</v>
      </c>
      <c r="EC12" s="17">
        <v>0.8</v>
      </c>
      <c r="ED12" s="17">
        <v>4</v>
      </c>
      <c r="EE12" s="17">
        <v>0</v>
      </c>
      <c r="EF12" s="17">
        <v>0.1</v>
      </c>
      <c r="EG12" s="17">
        <v>-2.7</v>
      </c>
      <c r="EH12" s="17">
        <v>0.6</v>
      </c>
      <c r="EI12" s="17">
        <v>0.7</v>
      </c>
      <c r="EJ12" s="17"/>
      <c r="EK12" s="17">
        <v>0.2</v>
      </c>
      <c r="EL12" s="17">
        <v>1.8</v>
      </c>
      <c r="EM12" s="17">
        <v>0.2</v>
      </c>
      <c r="EN12" s="17">
        <v>0.2</v>
      </c>
      <c r="EO12" s="17">
        <v>0.2</v>
      </c>
      <c r="EP12" s="17"/>
      <c r="EQ12" s="17">
        <v>0</v>
      </c>
      <c r="ER12" s="17">
        <v>0</v>
      </c>
      <c r="ES12" s="17">
        <v>0</v>
      </c>
      <c r="ET12" s="17">
        <v>-0.2</v>
      </c>
      <c r="EU12" s="17">
        <v>21.6</v>
      </c>
      <c r="EV12" s="17">
        <v>11.5</v>
      </c>
      <c r="EW12" s="17">
        <v>0</v>
      </c>
      <c r="EX12" s="17">
        <v>0</v>
      </c>
      <c r="EY12" s="17">
        <v>0.2</v>
      </c>
      <c r="EZ12" s="17">
        <v>1.2</v>
      </c>
      <c r="FA12" s="17">
        <v>3</v>
      </c>
      <c r="FB12" s="17">
        <v>10.7</v>
      </c>
      <c r="FC12" s="17">
        <v>3.4</v>
      </c>
      <c r="FD12" s="17">
        <v>3.7</v>
      </c>
      <c r="FE12" s="17"/>
      <c r="FF12" s="17"/>
      <c r="FG12" s="17">
        <v>-232.6</v>
      </c>
      <c r="FH12" s="15"/>
      <c r="FI12" s="17">
        <v>0.93450999999999995</v>
      </c>
      <c r="FJ12" s="17">
        <v>-0.753</v>
      </c>
      <c r="FK12" s="17"/>
      <c r="FL12" s="17">
        <v>1.8</v>
      </c>
      <c r="FM12" s="17">
        <v>2.3026499999999999</v>
      </c>
      <c r="FN12" s="17">
        <v>2.6978399999999998</v>
      </c>
      <c r="FO12" s="17">
        <v>0</v>
      </c>
      <c r="FP12" s="17">
        <v>2</v>
      </c>
      <c r="FQ12" s="17">
        <v>8.9819999999999993</v>
      </c>
    </row>
    <row r="13" spans="1:173" ht="24" customHeight="1" x14ac:dyDescent="0.3">
      <c r="A13" s="16" t="s">
        <v>38</v>
      </c>
      <c r="B13" s="16" t="s">
        <v>827</v>
      </c>
      <c r="C13" s="17"/>
      <c r="D13" s="17">
        <v>16.899999999999999</v>
      </c>
      <c r="E13" s="17">
        <v>15.1</v>
      </c>
      <c r="F13" s="17">
        <v>0</v>
      </c>
      <c r="G13" s="17">
        <v>0</v>
      </c>
      <c r="H13" s="17">
        <v>-18.7</v>
      </c>
      <c r="I13" s="17">
        <v>4.0999999999999996</v>
      </c>
      <c r="J13" s="17"/>
      <c r="K13" s="17"/>
      <c r="L13" s="17">
        <v>-42.7</v>
      </c>
      <c r="M13" s="17">
        <v>8</v>
      </c>
      <c r="N13" s="17">
        <v>-29</v>
      </c>
      <c r="O13" s="17">
        <v>-13</v>
      </c>
      <c r="P13" s="17">
        <v>-31.3</v>
      </c>
      <c r="Q13" s="17">
        <v>-27</v>
      </c>
      <c r="R13" s="17">
        <v>42.1</v>
      </c>
      <c r="S13" s="17">
        <v>0.1</v>
      </c>
      <c r="T13" s="17"/>
      <c r="U13" s="17"/>
      <c r="V13" s="17"/>
      <c r="W13" s="17"/>
      <c r="X13" s="17">
        <v>11.3</v>
      </c>
      <c r="Y13" s="17">
        <v>1.3</v>
      </c>
      <c r="Z13" s="17">
        <v>0</v>
      </c>
      <c r="AA13" s="17">
        <v>-3.5</v>
      </c>
      <c r="AB13" s="17">
        <v>2.4</v>
      </c>
      <c r="AC13" s="17">
        <v>4.5</v>
      </c>
      <c r="AD13" s="17"/>
      <c r="AE13" s="17"/>
      <c r="AF13" s="17"/>
      <c r="AG13" s="17"/>
      <c r="AH13" s="17">
        <v>1.2</v>
      </c>
      <c r="AI13" s="17">
        <v>-6.3</v>
      </c>
      <c r="AJ13" s="17"/>
      <c r="AK13" s="17"/>
      <c r="AL13" s="17"/>
      <c r="AM13" s="17">
        <v>-1.5</v>
      </c>
      <c r="AN13" s="17">
        <v>-19</v>
      </c>
      <c r="AO13" s="17">
        <v>-0.9</v>
      </c>
      <c r="AP13" s="17">
        <v>9.5</v>
      </c>
      <c r="AQ13" s="17">
        <v>1.8</v>
      </c>
      <c r="AR13" s="17">
        <v>0.7</v>
      </c>
      <c r="AS13" s="17">
        <v>2.7</v>
      </c>
      <c r="AT13" s="17">
        <v>1.3</v>
      </c>
      <c r="AU13" s="17">
        <v>-19.7</v>
      </c>
      <c r="AV13" s="17">
        <v>0</v>
      </c>
      <c r="AW13" s="17">
        <v>-60.5</v>
      </c>
      <c r="AX13" s="17">
        <v>-0.7</v>
      </c>
      <c r="AY13" s="17">
        <v>-1.4</v>
      </c>
      <c r="AZ13" s="17"/>
      <c r="BA13" s="17">
        <v>-2.9</v>
      </c>
      <c r="BB13" s="17">
        <v>-0.5</v>
      </c>
      <c r="BC13" s="17">
        <v>1.1000000000000001</v>
      </c>
      <c r="BD13" s="17">
        <v>-4.5</v>
      </c>
      <c r="BE13" s="17">
        <v>-3.6</v>
      </c>
      <c r="BF13" s="17"/>
      <c r="BG13" s="17"/>
      <c r="BH13" s="17"/>
      <c r="BI13" s="17"/>
      <c r="BJ13" s="17"/>
      <c r="BK13" s="17">
        <v>0.9</v>
      </c>
      <c r="BL13" s="17"/>
      <c r="BM13" s="17"/>
      <c r="BN13" s="17"/>
      <c r="BO13" s="17">
        <v>5.8</v>
      </c>
      <c r="BP13" s="17">
        <v>0</v>
      </c>
      <c r="BQ13" s="17">
        <v>-46.9</v>
      </c>
      <c r="BR13" s="17">
        <v>0</v>
      </c>
      <c r="BS13" s="17">
        <v>-45.5</v>
      </c>
      <c r="BT13" s="17">
        <v>0</v>
      </c>
      <c r="BU13" s="17"/>
      <c r="BV13" s="17"/>
      <c r="BW13" s="17"/>
      <c r="BX13" s="17"/>
      <c r="BY13" s="17"/>
      <c r="BZ13" s="17"/>
      <c r="CA13" s="17"/>
      <c r="CB13" s="17">
        <v>-0.5</v>
      </c>
      <c r="CC13" s="17">
        <v>6.5</v>
      </c>
      <c r="CD13" s="17">
        <v>3.7</v>
      </c>
      <c r="CE13" s="17">
        <v>-0.1</v>
      </c>
      <c r="CF13" s="17">
        <v>1.4</v>
      </c>
      <c r="CG13" s="17">
        <v>0.2</v>
      </c>
      <c r="CH13" s="17"/>
      <c r="CI13" s="17"/>
      <c r="CJ13" s="17"/>
      <c r="CK13" s="17">
        <v>-11.8</v>
      </c>
      <c r="CL13" s="17">
        <v>-10.7</v>
      </c>
      <c r="CM13" s="17">
        <v>-52</v>
      </c>
      <c r="CN13" s="17"/>
      <c r="CO13" s="17"/>
      <c r="CP13" s="17"/>
      <c r="CQ13" s="17"/>
      <c r="CR13" s="17"/>
      <c r="CS13" s="17"/>
      <c r="CT13" s="17"/>
      <c r="CU13" s="17"/>
      <c r="CV13" s="17">
        <v>-0.6</v>
      </c>
      <c r="CW13" s="17">
        <v>0</v>
      </c>
      <c r="CX13" s="17"/>
      <c r="CY13" s="17"/>
      <c r="CZ13" s="17">
        <v>1.3</v>
      </c>
      <c r="DA13" s="17">
        <v>0</v>
      </c>
      <c r="DB13" s="17">
        <v>-0.9</v>
      </c>
      <c r="DC13" s="17"/>
      <c r="DD13" s="17">
        <v>0.1</v>
      </c>
      <c r="DE13" s="17">
        <v>0.9</v>
      </c>
      <c r="DF13" s="17">
        <v>-0.4</v>
      </c>
      <c r="DG13" s="17">
        <v>-1.5</v>
      </c>
      <c r="DH13" s="17">
        <v>1.3</v>
      </c>
      <c r="DI13" s="17"/>
      <c r="DJ13" s="17"/>
      <c r="DK13" s="17">
        <v>0</v>
      </c>
      <c r="DL13" s="17">
        <v>0</v>
      </c>
      <c r="DM13" s="17">
        <v>-2.4</v>
      </c>
      <c r="DN13" s="17">
        <v>3.4</v>
      </c>
      <c r="DO13" s="17">
        <v>2</v>
      </c>
      <c r="DP13" s="17">
        <v>0.3</v>
      </c>
      <c r="DQ13" s="17">
        <v>0.7</v>
      </c>
      <c r="DR13" s="17">
        <v>1.1000000000000001</v>
      </c>
      <c r="DS13" s="17">
        <v>0</v>
      </c>
      <c r="DT13" s="17">
        <v>0</v>
      </c>
      <c r="DU13" s="17">
        <v>0.6</v>
      </c>
      <c r="DV13" s="17">
        <v>0.6</v>
      </c>
      <c r="DW13" s="17"/>
      <c r="DX13" s="17">
        <v>-4</v>
      </c>
      <c r="DY13" s="17">
        <v>0.5</v>
      </c>
      <c r="DZ13" s="17">
        <v>0</v>
      </c>
      <c r="EA13" s="17">
        <v>-0.9</v>
      </c>
      <c r="EB13" s="17">
        <v>0.9</v>
      </c>
      <c r="EC13" s="17">
        <v>0.8</v>
      </c>
      <c r="ED13" s="17">
        <v>4</v>
      </c>
      <c r="EE13" s="17">
        <v>0</v>
      </c>
      <c r="EF13" s="17">
        <v>0.6</v>
      </c>
      <c r="EG13" s="17">
        <v>-1.8</v>
      </c>
      <c r="EH13" s="17">
        <v>0.6</v>
      </c>
      <c r="EI13" s="17">
        <v>0.8</v>
      </c>
      <c r="EJ13" s="17"/>
      <c r="EK13" s="17">
        <v>0.2</v>
      </c>
      <c r="EL13" s="17">
        <v>1.8</v>
      </c>
      <c r="EM13" s="17">
        <v>0.2</v>
      </c>
      <c r="EN13" s="17">
        <v>0.2</v>
      </c>
      <c r="EO13" s="17">
        <v>0.2</v>
      </c>
      <c r="EP13" s="17"/>
      <c r="EQ13" s="17">
        <v>0</v>
      </c>
      <c r="ER13" s="17">
        <v>0</v>
      </c>
      <c r="ES13" s="17">
        <v>0</v>
      </c>
      <c r="ET13" s="17">
        <v>-0.2</v>
      </c>
      <c r="EU13" s="17">
        <v>20</v>
      </c>
      <c r="EV13" s="17">
        <v>11.1</v>
      </c>
      <c r="EW13" s="17">
        <v>0</v>
      </c>
      <c r="EX13" s="17">
        <v>0</v>
      </c>
      <c r="EY13" s="17">
        <v>0.2</v>
      </c>
      <c r="EZ13" s="17">
        <v>1.2</v>
      </c>
      <c r="FA13" s="17">
        <v>3</v>
      </c>
      <c r="FB13" s="17">
        <v>11.5</v>
      </c>
      <c r="FC13" s="17">
        <v>4.0999999999999996</v>
      </c>
      <c r="FD13" s="17">
        <v>2.1</v>
      </c>
      <c r="FE13" s="17"/>
      <c r="FF13" s="17"/>
      <c r="FG13" s="17">
        <v>-248</v>
      </c>
      <c r="FH13" s="15"/>
      <c r="FI13" s="17">
        <v>0.89071999999999996</v>
      </c>
      <c r="FJ13" s="17">
        <v>-0.502</v>
      </c>
      <c r="FK13" s="17"/>
      <c r="FL13" s="17">
        <v>1.6</v>
      </c>
      <c r="FM13" s="17">
        <v>2.2907999999999999</v>
      </c>
      <c r="FN13" s="17">
        <v>2.69692</v>
      </c>
      <c r="FO13" s="17">
        <v>0</v>
      </c>
      <c r="FP13" s="17">
        <v>2.2000000000000002</v>
      </c>
      <c r="FQ13" s="17">
        <v>9.1764399999999995</v>
      </c>
    </row>
    <row r="14" spans="1:173" ht="24" customHeight="1" x14ac:dyDescent="0.3">
      <c r="A14" s="16" t="s">
        <v>38</v>
      </c>
      <c r="B14" s="16" t="s">
        <v>828</v>
      </c>
      <c r="C14" s="17"/>
      <c r="D14" s="17">
        <v>6.2</v>
      </c>
      <c r="E14" s="17">
        <v>13.4</v>
      </c>
      <c r="F14" s="17">
        <v>0</v>
      </c>
      <c r="G14" s="17">
        <v>0</v>
      </c>
      <c r="H14" s="17">
        <v>-18.100000000000001</v>
      </c>
      <c r="I14" s="17">
        <v>-7.5</v>
      </c>
      <c r="J14" s="17"/>
      <c r="K14" s="17"/>
      <c r="L14" s="17">
        <v>-49.2</v>
      </c>
      <c r="M14" s="17">
        <v>6.1</v>
      </c>
      <c r="N14" s="17">
        <v>-36.799999999999997</v>
      </c>
      <c r="O14" s="17">
        <v>-13.8</v>
      </c>
      <c r="P14" s="17">
        <v>-29.3</v>
      </c>
      <c r="Q14" s="17">
        <v>-25.9</v>
      </c>
      <c r="R14" s="17">
        <v>33.4</v>
      </c>
      <c r="S14" s="17">
        <v>-0.1</v>
      </c>
      <c r="T14" s="17"/>
      <c r="U14" s="17"/>
      <c r="V14" s="17"/>
      <c r="W14" s="17"/>
      <c r="X14" s="17">
        <v>9.1</v>
      </c>
      <c r="Y14" s="17">
        <v>0.9</v>
      </c>
      <c r="Z14" s="17">
        <v>0</v>
      </c>
      <c r="AA14" s="17">
        <v>-3.5</v>
      </c>
      <c r="AB14" s="17">
        <v>2.1</v>
      </c>
      <c r="AC14" s="17">
        <v>3.8</v>
      </c>
      <c r="AD14" s="17"/>
      <c r="AE14" s="17"/>
      <c r="AF14" s="17"/>
      <c r="AG14" s="17"/>
      <c r="AH14" s="17">
        <v>0</v>
      </c>
      <c r="AI14" s="17">
        <v>-7.7</v>
      </c>
      <c r="AJ14" s="17"/>
      <c r="AK14" s="17"/>
      <c r="AL14" s="17"/>
      <c r="AM14" s="17">
        <v>-0.7</v>
      </c>
      <c r="AN14" s="17">
        <v>-15.9</v>
      </c>
      <c r="AO14" s="17">
        <v>-0.5</v>
      </c>
      <c r="AP14" s="17">
        <v>9.6</v>
      </c>
      <c r="AQ14" s="17">
        <v>1.6</v>
      </c>
      <c r="AR14" s="17">
        <v>0.7</v>
      </c>
      <c r="AS14" s="17">
        <v>2.7</v>
      </c>
      <c r="AT14" s="17">
        <v>1.3</v>
      </c>
      <c r="AU14" s="17">
        <v>-16.2</v>
      </c>
      <c r="AV14" s="17">
        <v>0</v>
      </c>
      <c r="AW14" s="17">
        <v>-56.5</v>
      </c>
      <c r="AX14" s="17">
        <v>0</v>
      </c>
      <c r="AY14" s="17">
        <v>-1.3</v>
      </c>
      <c r="AZ14" s="17"/>
      <c r="BA14" s="17">
        <v>-3.2</v>
      </c>
      <c r="BB14" s="17">
        <v>-1.1000000000000001</v>
      </c>
      <c r="BC14" s="17">
        <v>1.1000000000000001</v>
      </c>
      <c r="BD14" s="17">
        <v>-4.5</v>
      </c>
      <c r="BE14" s="17">
        <v>-4.4000000000000004</v>
      </c>
      <c r="BF14" s="17"/>
      <c r="BG14" s="17"/>
      <c r="BH14" s="17"/>
      <c r="BI14" s="17"/>
      <c r="BJ14" s="17"/>
      <c r="BK14" s="17">
        <v>1.3</v>
      </c>
      <c r="BL14" s="17"/>
      <c r="BM14" s="17"/>
      <c r="BN14" s="17"/>
      <c r="BO14" s="17">
        <v>7</v>
      </c>
      <c r="BP14" s="17">
        <v>0</v>
      </c>
      <c r="BQ14" s="17">
        <v>-45.5</v>
      </c>
      <c r="BR14" s="17">
        <v>0</v>
      </c>
      <c r="BS14" s="17">
        <v>-43.3</v>
      </c>
      <c r="BT14" s="17">
        <v>0</v>
      </c>
      <c r="BU14" s="17"/>
      <c r="BV14" s="17"/>
      <c r="BW14" s="17"/>
      <c r="BX14" s="17"/>
      <c r="BY14" s="17"/>
      <c r="BZ14" s="17"/>
      <c r="CA14" s="17"/>
      <c r="CB14" s="17">
        <v>-0.5</v>
      </c>
      <c r="CC14" s="17">
        <v>6.6</v>
      </c>
      <c r="CD14" s="17">
        <v>8</v>
      </c>
      <c r="CE14" s="17">
        <v>-0.2</v>
      </c>
      <c r="CF14" s="17">
        <v>0.8</v>
      </c>
      <c r="CG14" s="17">
        <v>0</v>
      </c>
      <c r="CH14" s="17"/>
      <c r="CI14" s="17"/>
      <c r="CJ14" s="17"/>
      <c r="CK14" s="17">
        <v>-11.1</v>
      </c>
      <c r="CL14" s="17">
        <v>-10.1</v>
      </c>
      <c r="CM14" s="17">
        <v>-50.9</v>
      </c>
      <c r="CN14" s="17"/>
      <c r="CO14" s="17"/>
      <c r="CP14" s="17"/>
      <c r="CQ14" s="17"/>
      <c r="CR14" s="17"/>
      <c r="CS14" s="17"/>
      <c r="CT14" s="17"/>
      <c r="CU14" s="17"/>
      <c r="CV14" s="17">
        <v>-0.7</v>
      </c>
      <c r="CW14" s="17">
        <v>0</v>
      </c>
      <c r="CX14" s="17"/>
      <c r="CY14" s="17"/>
      <c r="CZ14" s="17">
        <v>1.3</v>
      </c>
      <c r="DA14" s="17">
        <v>0</v>
      </c>
      <c r="DB14" s="17">
        <v>-0.9</v>
      </c>
      <c r="DC14" s="17"/>
      <c r="DD14" s="17">
        <v>0.2</v>
      </c>
      <c r="DE14" s="17">
        <v>0.9</v>
      </c>
      <c r="DF14" s="17">
        <v>-0.4</v>
      </c>
      <c r="DG14" s="17">
        <v>-1.1000000000000001</v>
      </c>
      <c r="DH14" s="17">
        <v>1.3</v>
      </c>
      <c r="DI14" s="17"/>
      <c r="DJ14" s="17"/>
      <c r="DK14" s="17">
        <v>0</v>
      </c>
      <c r="DL14" s="17">
        <v>0</v>
      </c>
      <c r="DM14" s="17">
        <v>-2.4</v>
      </c>
      <c r="DN14" s="17">
        <v>3.2</v>
      </c>
      <c r="DO14" s="17">
        <v>2</v>
      </c>
      <c r="DP14" s="17">
        <v>0.3</v>
      </c>
      <c r="DQ14" s="17">
        <v>0.7</v>
      </c>
      <c r="DR14" s="17">
        <v>1.1000000000000001</v>
      </c>
      <c r="DS14" s="17">
        <v>0</v>
      </c>
      <c r="DT14" s="17">
        <v>0</v>
      </c>
      <c r="DU14" s="17">
        <v>0.6</v>
      </c>
      <c r="DV14" s="17">
        <v>0.6</v>
      </c>
      <c r="DW14" s="17"/>
      <c r="DX14" s="17">
        <v>-3.9</v>
      </c>
      <c r="DY14" s="17">
        <v>0.3</v>
      </c>
      <c r="DZ14" s="17">
        <v>-0.1</v>
      </c>
      <c r="EA14" s="17">
        <v>-0.9</v>
      </c>
      <c r="EB14" s="17">
        <v>1.1000000000000001</v>
      </c>
      <c r="EC14" s="17">
        <v>0.8</v>
      </c>
      <c r="ED14" s="17">
        <v>5.5</v>
      </c>
      <c r="EE14" s="17">
        <v>0</v>
      </c>
      <c r="EF14" s="17">
        <v>-3.9</v>
      </c>
      <c r="EG14" s="17">
        <v>-5.4</v>
      </c>
      <c r="EH14" s="17">
        <v>0</v>
      </c>
      <c r="EI14" s="17">
        <v>0.3</v>
      </c>
      <c r="EJ14" s="17"/>
      <c r="EK14" s="17">
        <v>0.2</v>
      </c>
      <c r="EL14" s="17">
        <v>1.8</v>
      </c>
      <c r="EM14" s="17">
        <v>0.2</v>
      </c>
      <c r="EN14" s="17">
        <v>0.2</v>
      </c>
      <c r="EO14" s="17">
        <v>0.2</v>
      </c>
      <c r="EP14" s="17"/>
      <c r="EQ14" s="17">
        <v>0</v>
      </c>
      <c r="ER14" s="17">
        <v>0</v>
      </c>
      <c r="ES14" s="17">
        <v>0</v>
      </c>
      <c r="ET14" s="17">
        <v>-0.2</v>
      </c>
      <c r="EU14" s="17">
        <v>19.3</v>
      </c>
      <c r="EV14" s="17">
        <v>11.7</v>
      </c>
      <c r="EW14" s="17">
        <v>0</v>
      </c>
      <c r="EX14" s="17">
        <v>0</v>
      </c>
      <c r="EY14" s="17">
        <v>0.2</v>
      </c>
      <c r="EZ14" s="17">
        <v>1.3</v>
      </c>
      <c r="FA14" s="17">
        <v>4.4000000000000004</v>
      </c>
      <c r="FB14" s="17">
        <v>11.6</v>
      </c>
      <c r="FC14" s="17">
        <v>4.2</v>
      </c>
      <c r="FD14" s="17">
        <v>3</v>
      </c>
      <c r="FE14" s="17"/>
      <c r="FF14" s="17"/>
      <c r="FG14" s="17">
        <v>-283.5</v>
      </c>
      <c r="FH14" s="15"/>
      <c r="FI14" s="17">
        <v>1.0948100000000001</v>
      </c>
      <c r="FJ14" s="17">
        <v>0</v>
      </c>
      <c r="FK14" s="17"/>
      <c r="FL14" s="17">
        <v>1.9</v>
      </c>
      <c r="FM14" s="17">
        <v>2.29528</v>
      </c>
      <c r="FN14" s="17">
        <v>2.6934900000000002</v>
      </c>
      <c r="FO14" s="17">
        <v>0.1</v>
      </c>
      <c r="FP14" s="17">
        <v>1.9</v>
      </c>
      <c r="FQ14" s="17">
        <v>9.9835799999999999</v>
      </c>
    </row>
    <row r="15" spans="1:173" ht="24" customHeight="1" x14ac:dyDescent="0.3">
      <c r="A15" s="16" t="s">
        <v>38</v>
      </c>
      <c r="B15" s="16" t="s">
        <v>829</v>
      </c>
      <c r="C15" s="17"/>
      <c r="D15" s="17">
        <v>-6.2</v>
      </c>
      <c r="E15" s="17">
        <v>9.6999999999999993</v>
      </c>
      <c r="F15" s="17">
        <v>0</v>
      </c>
      <c r="G15" s="17">
        <v>0</v>
      </c>
      <c r="H15" s="17">
        <v>-18.2</v>
      </c>
      <c r="I15" s="17">
        <v>-7.6</v>
      </c>
      <c r="J15" s="17"/>
      <c r="K15" s="17"/>
      <c r="L15" s="17">
        <v>-49</v>
      </c>
      <c r="M15" s="17">
        <v>10</v>
      </c>
      <c r="N15" s="17">
        <v>-30.6</v>
      </c>
      <c r="O15" s="17">
        <v>-9.9</v>
      </c>
      <c r="P15" s="17">
        <v>-29.3</v>
      </c>
      <c r="Q15" s="17">
        <v>-26.4</v>
      </c>
      <c r="R15" s="17">
        <v>48.8</v>
      </c>
      <c r="S15" s="17">
        <v>0</v>
      </c>
      <c r="T15" s="17"/>
      <c r="U15" s="17"/>
      <c r="V15" s="17"/>
      <c r="W15" s="17"/>
      <c r="X15" s="17">
        <v>8.8000000000000007</v>
      </c>
      <c r="Y15" s="17">
        <v>0.6</v>
      </c>
      <c r="Z15" s="17">
        <v>0</v>
      </c>
      <c r="AA15" s="17">
        <v>-3.5</v>
      </c>
      <c r="AB15" s="17">
        <v>2.1</v>
      </c>
      <c r="AC15" s="17">
        <v>3.1</v>
      </c>
      <c r="AD15" s="17"/>
      <c r="AE15" s="17"/>
      <c r="AF15" s="17"/>
      <c r="AG15" s="17"/>
      <c r="AH15" s="17">
        <v>-0.2</v>
      </c>
      <c r="AI15" s="17">
        <v>-10.1</v>
      </c>
      <c r="AJ15" s="17"/>
      <c r="AK15" s="17"/>
      <c r="AL15" s="17"/>
      <c r="AM15" s="17">
        <v>-0.8</v>
      </c>
      <c r="AN15" s="17">
        <v>-17.600000000000001</v>
      </c>
      <c r="AO15" s="17">
        <v>-0.7</v>
      </c>
      <c r="AP15" s="17">
        <v>8.3000000000000007</v>
      </c>
      <c r="AQ15" s="17">
        <v>1.7</v>
      </c>
      <c r="AR15" s="17">
        <v>0.8</v>
      </c>
      <c r="AS15" s="17">
        <v>2.7</v>
      </c>
      <c r="AT15" s="17">
        <v>-0.1</v>
      </c>
      <c r="AU15" s="17">
        <v>-16.600000000000001</v>
      </c>
      <c r="AV15" s="17">
        <v>0</v>
      </c>
      <c r="AW15" s="17">
        <v>-56.5</v>
      </c>
      <c r="AX15" s="17">
        <v>-9.6999999999999993</v>
      </c>
      <c r="AY15" s="17">
        <v>-1.4</v>
      </c>
      <c r="AZ15" s="17"/>
      <c r="BA15" s="17">
        <v>-3</v>
      </c>
      <c r="BB15" s="17">
        <v>-0.8</v>
      </c>
      <c r="BC15" s="17">
        <v>1.1000000000000001</v>
      </c>
      <c r="BD15" s="17">
        <v>-4.5</v>
      </c>
      <c r="BE15" s="17">
        <v>-4.0999999999999996</v>
      </c>
      <c r="BF15" s="17"/>
      <c r="BG15" s="17"/>
      <c r="BH15" s="17"/>
      <c r="BI15" s="17"/>
      <c r="BJ15" s="17"/>
      <c r="BK15" s="17">
        <v>1.3</v>
      </c>
      <c r="BL15" s="17"/>
      <c r="BM15" s="17"/>
      <c r="BN15" s="17"/>
      <c r="BO15" s="17">
        <v>-0.3</v>
      </c>
      <c r="BP15" s="17">
        <v>0</v>
      </c>
      <c r="BQ15" s="17">
        <v>-45.5</v>
      </c>
      <c r="BR15" s="17">
        <v>0</v>
      </c>
      <c r="BS15" s="17">
        <v>-44.6</v>
      </c>
      <c r="BT15" s="17">
        <v>0</v>
      </c>
      <c r="BU15" s="17"/>
      <c r="BV15" s="17"/>
      <c r="BW15" s="17"/>
      <c r="BX15" s="17"/>
      <c r="BY15" s="17"/>
      <c r="BZ15" s="17"/>
      <c r="CA15" s="17"/>
      <c r="CB15" s="17">
        <v>-0.4</v>
      </c>
      <c r="CC15" s="17">
        <v>7.2</v>
      </c>
      <c r="CD15" s="17">
        <v>7.5</v>
      </c>
      <c r="CE15" s="17">
        <v>-0.6</v>
      </c>
      <c r="CF15" s="17">
        <v>0</v>
      </c>
      <c r="CG15" s="17">
        <v>0.1</v>
      </c>
      <c r="CH15" s="17"/>
      <c r="CI15" s="17"/>
      <c r="CJ15" s="17"/>
      <c r="CK15" s="17">
        <v>-10.9</v>
      </c>
      <c r="CL15" s="17">
        <v>-9.9</v>
      </c>
      <c r="CM15" s="17">
        <v>-50.6</v>
      </c>
      <c r="CN15" s="17"/>
      <c r="CO15" s="17"/>
      <c r="CP15" s="17"/>
      <c r="CQ15" s="17"/>
      <c r="CR15" s="17"/>
      <c r="CS15" s="17"/>
      <c r="CT15" s="17"/>
      <c r="CU15" s="17"/>
      <c r="CV15" s="17">
        <v>-0.8</v>
      </c>
      <c r="CW15" s="17">
        <v>0</v>
      </c>
      <c r="CX15" s="17"/>
      <c r="CY15" s="17"/>
      <c r="CZ15" s="17">
        <v>1.3</v>
      </c>
      <c r="DA15" s="17">
        <v>0</v>
      </c>
      <c r="DB15" s="17">
        <v>-0.8</v>
      </c>
      <c r="DC15" s="17"/>
      <c r="DD15" s="17">
        <v>0</v>
      </c>
      <c r="DE15" s="17">
        <v>0.9</v>
      </c>
      <c r="DF15" s="17">
        <v>-0.3</v>
      </c>
      <c r="DG15" s="17">
        <v>-1.4</v>
      </c>
      <c r="DH15" s="17">
        <v>1.3</v>
      </c>
      <c r="DI15" s="17"/>
      <c r="DJ15" s="17"/>
      <c r="DK15" s="17">
        <v>0</v>
      </c>
      <c r="DL15" s="17">
        <v>0</v>
      </c>
      <c r="DM15" s="17">
        <v>-2.4</v>
      </c>
      <c r="DN15" s="17">
        <v>2.9</v>
      </c>
      <c r="DO15" s="17">
        <v>2</v>
      </c>
      <c r="DP15" s="17">
        <v>0.3</v>
      </c>
      <c r="DQ15" s="17">
        <v>0.7</v>
      </c>
      <c r="DR15" s="17">
        <v>1.1000000000000001</v>
      </c>
      <c r="DS15" s="17">
        <v>0</v>
      </c>
      <c r="DT15" s="17">
        <v>0.1</v>
      </c>
      <c r="DU15" s="17">
        <v>0.6</v>
      </c>
      <c r="DV15" s="17">
        <v>0.6</v>
      </c>
      <c r="DW15" s="17"/>
      <c r="DX15" s="17">
        <v>-3.9</v>
      </c>
      <c r="DY15" s="17">
        <v>0.4</v>
      </c>
      <c r="DZ15" s="17">
        <v>-0.1</v>
      </c>
      <c r="EA15" s="17">
        <v>-0.9</v>
      </c>
      <c r="EB15" s="17">
        <v>0.9</v>
      </c>
      <c r="EC15" s="17">
        <v>0.8</v>
      </c>
      <c r="ED15" s="17">
        <v>7.3</v>
      </c>
      <c r="EE15" s="17">
        <v>0</v>
      </c>
      <c r="EF15" s="17">
        <v>-1.2</v>
      </c>
      <c r="EG15" s="17">
        <v>-0.7</v>
      </c>
      <c r="EH15" s="17">
        <v>0</v>
      </c>
      <c r="EI15" s="17">
        <v>0.5</v>
      </c>
      <c r="EJ15" s="17"/>
      <c r="EK15" s="17">
        <v>0.2</v>
      </c>
      <c r="EL15" s="17">
        <v>1.8</v>
      </c>
      <c r="EM15" s="17">
        <v>0.2</v>
      </c>
      <c r="EN15" s="17">
        <v>0.2</v>
      </c>
      <c r="EO15" s="17">
        <v>0.2</v>
      </c>
      <c r="EP15" s="17"/>
      <c r="EQ15" s="17">
        <v>0</v>
      </c>
      <c r="ER15" s="17">
        <v>0</v>
      </c>
      <c r="ES15" s="17">
        <v>0</v>
      </c>
      <c r="ET15" s="17">
        <v>-0.2</v>
      </c>
      <c r="EU15" s="17">
        <v>18.8</v>
      </c>
      <c r="EV15" s="17">
        <v>11.9</v>
      </c>
      <c r="EW15" s="17">
        <v>0</v>
      </c>
      <c r="EX15" s="17">
        <v>0</v>
      </c>
      <c r="EY15" s="17">
        <v>0.2</v>
      </c>
      <c r="EZ15" s="17">
        <v>1.2</v>
      </c>
      <c r="FA15" s="17">
        <v>3.2</v>
      </c>
      <c r="FB15" s="17">
        <v>11.5</v>
      </c>
      <c r="FC15" s="17">
        <v>4.2</v>
      </c>
      <c r="FD15" s="17">
        <v>3</v>
      </c>
      <c r="FE15" s="17"/>
      <c r="FF15" s="17"/>
      <c r="FG15" s="17">
        <v>-290.2</v>
      </c>
      <c r="FH15" s="15"/>
      <c r="FI15" s="17">
        <v>0.99273</v>
      </c>
      <c r="FJ15" s="17">
        <v>0</v>
      </c>
      <c r="FK15" s="17"/>
      <c r="FL15" s="17">
        <v>1.8</v>
      </c>
      <c r="FM15" s="17">
        <v>2.3031899999999998</v>
      </c>
      <c r="FN15" s="17">
        <v>2.7046800000000002</v>
      </c>
      <c r="FO15" s="17">
        <v>0.4</v>
      </c>
      <c r="FP15" s="17">
        <v>2</v>
      </c>
      <c r="FQ15" s="17">
        <v>10.2006</v>
      </c>
    </row>
    <row r="16" spans="1:173" ht="24" customHeight="1" x14ac:dyDescent="0.3">
      <c r="A16" s="16" t="s">
        <v>38</v>
      </c>
      <c r="B16" s="16" t="s">
        <v>830</v>
      </c>
      <c r="C16" s="17"/>
      <c r="D16" s="17">
        <v>-1.8</v>
      </c>
      <c r="E16" s="17">
        <v>10.8</v>
      </c>
      <c r="F16" s="17">
        <v>0</v>
      </c>
      <c r="G16" s="17">
        <v>0</v>
      </c>
      <c r="H16" s="17">
        <v>-17.899999999999999</v>
      </c>
      <c r="I16" s="17">
        <v>-6.5</v>
      </c>
      <c r="J16" s="17"/>
      <c r="K16" s="17"/>
      <c r="L16" s="17">
        <v>-46.3</v>
      </c>
      <c r="M16" s="17">
        <v>11.9</v>
      </c>
      <c r="N16" s="17">
        <v>-31.9</v>
      </c>
      <c r="O16" s="17">
        <v>-3.9</v>
      </c>
      <c r="P16" s="17">
        <v>-30.3</v>
      </c>
      <c r="Q16" s="17">
        <v>-26.6</v>
      </c>
      <c r="R16" s="17">
        <v>48.6</v>
      </c>
      <c r="S16" s="17">
        <v>0.1</v>
      </c>
      <c r="T16" s="17"/>
      <c r="U16" s="17"/>
      <c r="V16" s="17"/>
      <c r="W16" s="17"/>
      <c r="X16" s="17">
        <v>9.5</v>
      </c>
      <c r="Y16" s="17">
        <v>1.4</v>
      </c>
      <c r="Z16" s="17">
        <v>0</v>
      </c>
      <c r="AA16" s="17">
        <v>-3.6</v>
      </c>
      <c r="AB16" s="17">
        <v>2.4</v>
      </c>
      <c r="AC16" s="17">
        <v>4.0999999999999996</v>
      </c>
      <c r="AD16" s="17"/>
      <c r="AE16" s="17"/>
      <c r="AF16" s="17"/>
      <c r="AG16" s="17"/>
      <c r="AH16" s="17">
        <v>1.1000000000000001</v>
      </c>
      <c r="AI16" s="17">
        <v>-4.3</v>
      </c>
      <c r="AJ16" s="17"/>
      <c r="AK16" s="17"/>
      <c r="AL16" s="17"/>
      <c r="AM16" s="17">
        <v>-1</v>
      </c>
      <c r="AN16" s="17">
        <v>-20.2</v>
      </c>
      <c r="AO16" s="17">
        <v>-1.1000000000000001</v>
      </c>
      <c r="AP16" s="17">
        <v>8.6999999999999993</v>
      </c>
      <c r="AQ16" s="17">
        <v>1.8</v>
      </c>
      <c r="AR16" s="17">
        <v>0.7</v>
      </c>
      <c r="AS16" s="17">
        <v>2.7</v>
      </c>
      <c r="AT16" s="17">
        <v>1.1000000000000001</v>
      </c>
      <c r="AU16" s="17">
        <v>-17.100000000000001</v>
      </c>
      <c r="AV16" s="17">
        <v>0</v>
      </c>
      <c r="AW16" s="17">
        <v>-56.4</v>
      </c>
      <c r="AX16" s="17">
        <v>-7.8</v>
      </c>
      <c r="AY16" s="17">
        <v>-1.4</v>
      </c>
      <c r="AZ16" s="17"/>
      <c r="BA16" s="17">
        <v>-3.6</v>
      </c>
      <c r="BB16" s="17">
        <v>-1.4</v>
      </c>
      <c r="BC16" s="17">
        <v>1.1000000000000001</v>
      </c>
      <c r="BD16" s="17">
        <v>-4.5</v>
      </c>
      <c r="BE16" s="17">
        <v>-4.5999999999999996</v>
      </c>
      <c r="BF16" s="17"/>
      <c r="BG16" s="17"/>
      <c r="BH16" s="17"/>
      <c r="BI16" s="17"/>
      <c r="BJ16" s="17"/>
      <c r="BK16" s="17">
        <v>1.6</v>
      </c>
      <c r="BL16" s="17"/>
      <c r="BM16" s="17"/>
      <c r="BN16" s="17"/>
      <c r="BO16" s="17">
        <v>-0.3</v>
      </c>
      <c r="BP16" s="17">
        <v>0</v>
      </c>
      <c r="BQ16" s="17">
        <v>-46.8</v>
      </c>
      <c r="BR16" s="17">
        <v>0</v>
      </c>
      <c r="BS16" s="17">
        <v>-45.8</v>
      </c>
      <c r="BT16" s="17">
        <v>0</v>
      </c>
      <c r="BU16" s="17"/>
      <c r="BV16" s="17"/>
      <c r="BW16" s="17"/>
      <c r="BX16" s="17"/>
      <c r="BY16" s="17"/>
      <c r="BZ16" s="17"/>
      <c r="CA16" s="17"/>
      <c r="CB16" s="17">
        <v>-0.4</v>
      </c>
      <c r="CC16" s="17">
        <v>6.9</v>
      </c>
      <c r="CD16" s="17">
        <v>7.5</v>
      </c>
      <c r="CE16" s="17">
        <v>-0.4</v>
      </c>
      <c r="CF16" s="17">
        <v>1.6</v>
      </c>
      <c r="CG16" s="17">
        <v>0.2</v>
      </c>
      <c r="CH16" s="17"/>
      <c r="CI16" s="17"/>
      <c r="CJ16" s="17"/>
      <c r="CK16" s="17">
        <v>-11.2</v>
      </c>
      <c r="CL16" s="17">
        <v>-9.9</v>
      </c>
      <c r="CM16" s="17">
        <v>-50.6</v>
      </c>
      <c r="CN16" s="17"/>
      <c r="CO16" s="17"/>
      <c r="CP16" s="17"/>
      <c r="CQ16" s="17"/>
      <c r="CR16" s="17"/>
      <c r="CS16" s="17"/>
      <c r="CT16" s="17"/>
      <c r="CU16" s="17"/>
      <c r="CV16" s="17">
        <v>-0.7</v>
      </c>
      <c r="CW16" s="17">
        <v>0</v>
      </c>
      <c r="CX16" s="17"/>
      <c r="CY16" s="17"/>
      <c r="CZ16" s="17">
        <v>1.3</v>
      </c>
      <c r="DA16" s="17">
        <v>0</v>
      </c>
      <c r="DB16" s="17">
        <v>-1</v>
      </c>
      <c r="DC16" s="17"/>
      <c r="DD16" s="17">
        <v>0</v>
      </c>
      <c r="DE16" s="17">
        <v>0.9</v>
      </c>
      <c r="DF16" s="17">
        <v>-0.4</v>
      </c>
      <c r="DG16" s="17">
        <v>-1.3</v>
      </c>
      <c r="DH16" s="17">
        <v>1.3</v>
      </c>
      <c r="DI16" s="17"/>
      <c r="DJ16" s="17"/>
      <c r="DK16" s="17">
        <v>0</v>
      </c>
      <c r="DL16" s="17">
        <v>0</v>
      </c>
      <c r="DM16" s="17">
        <v>-2.2999999999999998</v>
      </c>
      <c r="DN16" s="17">
        <v>3.6</v>
      </c>
      <c r="DO16" s="17">
        <v>2</v>
      </c>
      <c r="DP16" s="17">
        <v>0.3</v>
      </c>
      <c r="DQ16" s="17">
        <v>0.7</v>
      </c>
      <c r="DR16" s="17">
        <v>1.1000000000000001</v>
      </c>
      <c r="DS16" s="17">
        <v>0</v>
      </c>
      <c r="DT16" s="17">
        <v>0</v>
      </c>
      <c r="DU16" s="17">
        <v>0.6</v>
      </c>
      <c r="DV16" s="17">
        <v>0.6</v>
      </c>
      <c r="DW16" s="17"/>
      <c r="DX16" s="17">
        <v>-3.9</v>
      </c>
      <c r="DY16" s="17">
        <v>0.5</v>
      </c>
      <c r="DZ16" s="17">
        <v>-0.2</v>
      </c>
      <c r="EA16" s="17">
        <v>-0.9</v>
      </c>
      <c r="EB16" s="17">
        <v>1.1000000000000001</v>
      </c>
      <c r="EC16" s="17">
        <v>0.8</v>
      </c>
      <c r="ED16" s="17">
        <v>8.6</v>
      </c>
      <c r="EE16" s="17">
        <v>0</v>
      </c>
      <c r="EF16" s="17">
        <v>-0.7</v>
      </c>
      <c r="EG16" s="17">
        <v>0</v>
      </c>
      <c r="EH16" s="17">
        <v>0.1</v>
      </c>
      <c r="EI16" s="17">
        <v>0.5</v>
      </c>
      <c r="EJ16" s="17"/>
      <c r="EK16" s="17">
        <v>0.2</v>
      </c>
      <c r="EL16" s="17">
        <v>1.8</v>
      </c>
      <c r="EM16" s="17">
        <v>0.2</v>
      </c>
      <c r="EN16" s="17">
        <v>0.2</v>
      </c>
      <c r="EO16" s="17">
        <v>0.2</v>
      </c>
      <c r="EP16" s="17"/>
      <c r="EQ16" s="17">
        <v>0</v>
      </c>
      <c r="ER16" s="17">
        <v>0</v>
      </c>
      <c r="ES16" s="17">
        <v>0</v>
      </c>
      <c r="ET16" s="17">
        <v>-0.2</v>
      </c>
      <c r="EU16" s="17">
        <v>20.2</v>
      </c>
      <c r="EV16" s="17">
        <v>11.6</v>
      </c>
      <c r="EW16" s="17">
        <v>0</v>
      </c>
      <c r="EX16" s="17">
        <v>0</v>
      </c>
      <c r="EY16" s="17">
        <v>0.2</v>
      </c>
      <c r="EZ16" s="17">
        <v>1.3</v>
      </c>
      <c r="FA16" s="17">
        <v>3.2</v>
      </c>
      <c r="FB16" s="17">
        <v>11.8</v>
      </c>
      <c r="FC16" s="17">
        <v>4.5</v>
      </c>
      <c r="FD16" s="17">
        <v>3</v>
      </c>
      <c r="FE16" s="17"/>
      <c r="FF16" s="17"/>
      <c r="FG16" s="17">
        <v>-263</v>
      </c>
      <c r="FH16" s="15"/>
      <c r="FI16" s="17">
        <v>0.86939999999999995</v>
      </c>
      <c r="FJ16" s="17">
        <v>0</v>
      </c>
      <c r="FK16" s="17"/>
      <c r="FL16" s="17">
        <v>1.8</v>
      </c>
      <c r="FM16" s="17">
        <v>2.2993999999999999</v>
      </c>
      <c r="FN16" s="17">
        <v>2.69557</v>
      </c>
      <c r="FO16" s="17">
        <v>0.1</v>
      </c>
      <c r="FP16" s="17">
        <v>2</v>
      </c>
      <c r="FQ16" s="17">
        <v>9.7643699999999995</v>
      </c>
    </row>
    <row r="17" spans="1:173" ht="24" customHeight="1" x14ac:dyDescent="0.3">
      <c r="A17" s="16" t="s">
        <v>38</v>
      </c>
      <c r="B17" s="16" t="s">
        <v>831</v>
      </c>
      <c r="C17" s="17"/>
      <c r="D17" s="17">
        <v>10.3</v>
      </c>
      <c r="E17" s="17">
        <v>12</v>
      </c>
      <c r="F17" s="17">
        <v>0</v>
      </c>
      <c r="G17" s="17">
        <v>0</v>
      </c>
      <c r="H17" s="17">
        <v>-16.600000000000001</v>
      </c>
      <c r="I17" s="17">
        <v>8.1999999999999993</v>
      </c>
      <c r="J17" s="17"/>
      <c r="K17" s="17"/>
      <c r="L17" s="17">
        <v>-43.6</v>
      </c>
      <c r="M17" s="17">
        <v>14.9</v>
      </c>
      <c r="N17" s="17">
        <v>-29.7</v>
      </c>
      <c r="O17" s="17">
        <v>-1</v>
      </c>
      <c r="P17" s="17">
        <v>-29.1</v>
      </c>
      <c r="Q17" s="17">
        <v>-24.8</v>
      </c>
      <c r="R17" s="17">
        <v>49.9</v>
      </c>
      <c r="S17" s="17">
        <v>0.1</v>
      </c>
      <c r="T17" s="17"/>
      <c r="U17" s="17"/>
      <c r="V17" s="17"/>
      <c r="W17" s="17"/>
      <c r="X17" s="17">
        <v>10.1</v>
      </c>
      <c r="Y17" s="17">
        <v>1.3</v>
      </c>
      <c r="Z17" s="17">
        <v>0</v>
      </c>
      <c r="AA17" s="17">
        <v>-3.5</v>
      </c>
      <c r="AB17" s="17">
        <v>2.7</v>
      </c>
      <c r="AC17" s="17">
        <v>4.3</v>
      </c>
      <c r="AD17" s="17"/>
      <c r="AE17" s="17"/>
      <c r="AF17" s="17"/>
      <c r="AG17" s="17"/>
      <c r="AH17" s="17">
        <v>1.2</v>
      </c>
      <c r="AI17" s="17">
        <v>-4.2</v>
      </c>
      <c r="AJ17" s="17"/>
      <c r="AK17" s="17"/>
      <c r="AL17" s="17"/>
      <c r="AM17" s="17">
        <v>-0.9</v>
      </c>
      <c r="AN17" s="17">
        <v>-18.8</v>
      </c>
      <c r="AO17" s="17">
        <v>-0.9</v>
      </c>
      <c r="AP17" s="17">
        <v>9.3000000000000007</v>
      </c>
      <c r="AQ17" s="17">
        <v>2</v>
      </c>
      <c r="AR17" s="17">
        <v>0.5</v>
      </c>
      <c r="AS17" s="17">
        <v>2.7</v>
      </c>
      <c r="AT17" s="17">
        <v>0.7</v>
      </c>
      <c r="AU17" s="17">
        <v>-13.2</v>
      </c>
      <c r="AV17" s="17">
        <v>0</v>
      </c>
      <c r="AW17" s="17">
        <v>-54.2</v>
      </c>
      <c r="AX17" s="17">
        <v>-8.6</v>
      </c>
      <c r="AY17" s="17">
        <v>-1.4</v>
      </c>
      <c r="AZ17" s="17"/>
      <c r="BA17" s="17">
        <v>-2.6</v>
      </c>
      <c r="BB17" s="17">
        <v>0.2</v>
      </c>
      <c r="BC17" s="17">
        <v>1.1000000000000001</v>
      </c>
      <c r="BD17" s="17">
        <v>-4.7</v>
      </c>
      <c r="BE17" s="17">
        <v>-4.3</v>
      </c>
      <c r="BF17" s="17"/>
      <c r="BG17" s="17"/>
      <c r="BH17" s="17"/>
      <c r="BI17" s="17"/>
      <c r="BJ17" s="17"/>
      <c r="BK17" s="17">
        <v>2.4</v>
      </c>
      <c r="BL17" s="17"/>
      <c r="BM17" s="17"/>
      <c r="BN17" s="17"/>
      <c r="BO17" s="17">
        <v>0.5</v>
      </c>
      <c r="BP17" s="17">
        <v>0</v>
      </c>
      <c r="BQ17" s="17">
        <v>-45.7</v>
      </c>
      <c r="BR17" s="17">
        <v>0</v>
      </c>
      <c r="BS17" s="17">
        <v>-44</v>
      </c>
      <c r="BT17" s="17">
        <v>0</v>
      </c>
      <c r="BU17" s="17"/>
      <c r="BV17" s="17"/>
      <c r="BW17" s="17"/>
      <c r="BX17" s="17"/>
      <c r="BY17" s="17"/>
      <c r="BZ17" s="17"/>
      <c r="CA17" s="17"/>
      <c r="CB17" s="17">
        <v>-0.4</v>
      </c>
      <c r="CC17" s="17">
        <v>6.1</v>
      </c>
      <c r="CD17" s="17">
        <v>6.8</v>
      </c>
      <c r="CE17" s="17">
        <v>0.2</v>
      </c>
      <c r="CF17" s="17">
        <v>0</v>
      </c>
      <c r="CG17" s="17">
        <v>0.1</v>
      </c>
      <c r="CH17" s="17"/>
      <c r="CI17" s="17"/>
      <c r="CJ17" s="17"/>
      <c r="CK17" s="17">
        <v>-9.5</v>
      </c>
      <c r="CL17" s="17">
        <v>-7.9</v>
      </c>
      <c r="CM17" s="17">
        <v>-48.3</v>
      </c>
      <c r="CN17" s="17"/>
      <c r="CO17" s="17"/>
      <c r="CP17" s="17"/>
      <c r="CQ17" s="17"/>
      <c r="CR17" s="17"/>
      <c r="CS17" s="17"/>
      <c r="CT17" s="17"/>
      <c r="CU17" s="17"/>
      <c r="CV17" s="17">
        <v>-0.5</v>
      </c>
      <c r="CW17" s="17">
        <v>0</v>
      </c>
      <c r="CX17" s="17"/>
      <c r="CY17" s="17"/>
      <c r="CZ17" s="17">
        <v>1.3</v>
      </c>
      <c r="DA17" s="17">
        <v>0</v>
      </c>
      <c r="DB17" s="17">
        <v>-0.9</v>
      </c>
      <c r="DC17" s="17"/>
      <c r="DD17" s="17">
        <v>0</v>
      </c>
      <c r="DE17" s="17">
        <v>1.1000000000000001</v>
      </c>
      <c r="DF17" s="17">
        <v>-0.4</v>
      </c>
      <c r="DG17" s="17">
        <v>-1.7</v>
      </c>
      <c r="DH17" s="17">
        <v>1.4</v>
      </c>
      <c r="DI17" s="17"/>
      <c r="DJ17" s="17"/>
      <c r="DK17" s="17">
        <v>0</v>
      </c>
      <c r="DL17" s="17">
        <v>0</v>
      </c>
      <c r="DM17" s="17">
        <v>-2.2000000000000002</v>
      </c>
      <c r="DN17" s="17">
        <v>4.0999999999999996</v>
      </c>
      <c r="DO17" s="17">
        <v>2</v>
      </c>
      <c r="DP17" s="17">
        <v>0.3</v>
      </c>
      <c r="DQ17" s="17">
        <v>0.7</v>
      </c>
      <c r="DR17" s="17">
        <v>1.1000000000000001</v>
      </c>
      <c r="DS17" s="17">
        <v>0</v>
      </c>
      <c r="DT17" s="17">
        <v>0.2</v>
      </c>
      <c r="DU17" s="17">
        <v>0.4</v>
      </c>
      <c r="DV17" s="17">
        <v>0.5</v>
      </c>
      <c r="DW17" s="17"/>
      <c r="DX17" s="17">
        <v>-3.9</v>
      </c>
      <c r="DY17" s="17">
        <v>0.2</v>
      </c>
      <c r="DZ17" s="17">
        <v>-0.1</v>
      </c>
      <c r="EA17" s="17">
        <v>-0.9</v>
      </c>
      <c r="EB17" s="17">
        <v>1.1000000000000001</v>
      </c>
      <c r="EC17" s="17">
        <v>0.8</v>
      </c>
      <c r="ED17" s="17">
        <v>7.8</v>
      </c>
      <c r="EE17" s="17">
        <v>0</v>
      </c>
      <c r="EF17" s="17">
        <v>0.6</v>
      </c>
      <c r="EG17" s="17">
        <v>1.7</v>
      </c>
      <c r="EH17" s="17">
        <v>0.3</v>
      </c>
      <c r="EI17" s="17">
        <v>0.4</v>
      </c>
      <c r="EJ17" s="17"/>
      <c r="EK17" s="17">
        <v>0.2</v>
      </c>
      <c r="EL17" s="17">
        <v>1.8</v>
      </c>
      <c r="EM17" s="17">
        <v>0.2</v>
      </c>
      <c r="EN17" s="17">
        <v>0.2</v>
      </c>
      <c r="EO17" s="17">
        <v>0.2</v>
      </c>
      <c r="EP17" s="17"/>
      <c r="EQ17" s="17">
        <v>0</v>
      </c>
      <c r="ER17" s="17">
        <v>0</v>
      </c>
      <c r="ES17" s="17">
        <v>0</v>
      </c>
      <c r="ET17" s="17">
        <v>-0.2</v>
      </c>
      <c r="EU17" s="17">
        <v>20.100000000000001</v>
      </c>
      <c r="EV17" s="17">
        <v>12.3</v>
      </c>
      <c r="EW17" s="17">
        <v>0</v>
      </c>
      <c r="EX17" s="17">
        <v>0</v>
      </c>
      <c r="EY17" s="17">
        <v>0.2</v>
      </c>
      <c r="EZ17" s="17">
        <v>1.4</v>
      </c>
      <c r="FA17" s="17">
        <v>3.3</v>
      </c>
      <c r="FB17" s="17">
        <v>11.6</v>
      </c>
      <c r="FC17" s="17">
        <v>4.3</v>
      </c>
      <c r="FD17" s="17">
        <v>2.9</v>
      </c>
      <c r="FE17" s="17"/>
      <c r="FF17" s="17"/>
      <c r="FG17" s="17">
        <v>-196.4</v>
      </c>
      <c r="FH17" s="15"/>
      <c r="FI17" s="17">
        <v>0.98973</v>
      </c>
      <c r="FJ17" s="17">
        <v>0</v>
      </c>
      <c r="FK17" s="17"/>
      <c r="FL17" s="17">
        <v>1.8</v>
      </c>
      <c r="FM17" s="17">
        <v>2.2956400000000001</v>
      </c>
      <c r="FN17" s="17">
        <v>2.69163</v>
      </c>
      <c r="FO17" s="17">
        <v>0.1</v>
      </c>
      <c r="FP17" s="17">
        <v>2</v>
      </c>
      <c r="FQ17" s="17">
        <v>9.8770000000000007</v>
      </c>
    </row>
    <row r="18" spans="1:173" ht="24" customHeight="1" x14ac:dyDescent="0.3">
      <c r="A18" s="18" t="s">
        <v>38</v>
      </c>
      <c r="B18" s="18" t="s">
        <v>832</v>
      </c>
      <c r="C18" s="19"/>
      <c r="D18" s="19">
        <v>-3.2</v>
      </c>
      <c r="E18" s="19">
        <v>9.5</v>
      </c>
      <c r="F18" s="19">
        <v>0</v>
      </c>
      <c r="G18" s="19">
        <v>0</v>
      </c>
      <c r="H18" s="19">
        <v>-17.7</v>
      </c>
      <c r="I18" s="19">
        <v>-6.1</v>
      </c>
      <c r="J18" s="19"/>
      <c r="K18" s="19"/>
      <c r="L18" s="19">
        <v>-47.3</v>
      </c>
      <c r="M18" s="19">
        <v>6.8</v>
      </c>
      <c r="N18" s="19">
        <v>-38.9</v>
      </c>
      <c r="O18" s="19">
        <v>-5.0999999999999996</v>
      </c>
      <c r="P18" s="19">
        <v>-31</v>
      </c>
      <c r="Q18" s="19">
        <v>-26.2</v>
      </c>
      <c r="R18" s="19">
        <v>44.8</v>
      </c>
      <c r="S18" s="19">
        <v>0</v>
      </c>
      <c r="T18" s="19"/>
      <c r="U18" s="19"/>
      <c r="V18" s="19"/>
      <c r="W18" s="19"/>
      <c r="X18" s="19">
        <v>10.4</v>
      </c>
      <c r="Y18" s="19">
        <v>1.7</v>
      </c>
      <c r="Z18" s="19">
        <v>0</v>
      </c>
      <c r="AA18" s="19">
        <v>-3.6</v>
      </c>
      <c r="AB18" s="19">
        <v>2.7</v>
      </c>
      <c r="AC18" s="19">
        <v>4.5</v>
      </c>
      <c r="AD18" s="19"/>
      <c r="AE18" s="19"/>
      <c r="AF18" s="19"/>
      <c r="AG18" s="19"/>
      <c r="AH18" s="19">
        <v>0.6</v>
      </c>
      <c r="AI18" s="19">
        <v>2.6</v>
      </c>
      <c r="AJ18" s="19"/>
      <c r="AK18" s="19"/>
      <c r="AL18" s="19"/>
      <c r="AM18" s="19">
        <v>-0.9</v>
      </c>
      <c r="AN18" s="19">
        <v>-18.2</v>
      </c>
      <c r="AO18" s="19">
        <v>-0.5</v>
      </c>
      <c r="AP18" s="19">
        <v>9.8000000000000007</v>
      </c>
      <c r="AQ18" s="19">
        <v>1.5</v>
      </c>
      <c r="AR18" s="19">
        <v>0.9</v>
      </c>
      <c r="AS18" s="19">
        <v>2.7</v>
      </c>
      <c r="AT18" s="19">
        <v>1.4</v>
      </c>
      <c r="AU18" s="19">
        <v>-16.399999999999999</v>
      </c>
      <c r="AV18" s="19">
        <v>0</v>
      </c>
      <c r="AW18" s="19">
        <v>-57.1</v>
      </c>
      <c r="AX18" s="19">
        <v>-9.8000000000000007</v>
      </c>
      <c r="AY18" s="19">
        <v>-1.3</v>
      </c>
      <c r="AZ18" s="19"/>
      <c r="BA18" s="19">
        <v>-3.8</v>
      </c>
      <c r="BB18" s="19">
        <v>-1</v>
      </c>
      <c r="BC18" s="19">
        <v>1.1000000000000001</v>
      </c>
      <c r="BD18" s="19">
        <v>-4.5</v>
      </c>
      <c r="BE18" s="19">
        <v>-7.5</v>
      </c>
      <c r="BF18" s="19"/>
      <c r="BG18" s="19"/>
      <c r="BH18" s="19"/>
      <c r="BI18" s="19"/>
      <c r="BJ18" s="19"/>
      <c r="BK18" s="19">
        <v>1.6</v>
      </c>
      <c r="BL18" s="19"/>
      <c r="BM18" s="19"/>
      <c r="BN18" s="19"/>
      <c r="BO18" s="19">
        <v>0.4</v>
      </c>
      <c r="BP18" s="19">
        <v>0</v>
      </c>
      <c r="BQ18" s="19">
        <v>-47.8</v>
      </c>
      <c r="BR18" s="19">
        <v>0</v>
      </c>
      <c r="BS18" s="19">
        <v>-47.4</v>
      </c>
      <c r="BT18" s="19">
        <v>0</v>
      </c>
      <c r="BU18" s="19"/>
      <c r="BV18" s="19"/>
      <c r="BW18" s="19"/>
      <c r="BX18" s="19"/>
      <c r="BY18" s="19"/>
      <c r="BZ18" s="19"/>
      <c r="CA18" s="19"/>
      <c r="CB18" s="19">
        <v>-0.4</v>
      </c>
      <c r="CC18" s="19">
        <v>6.5</v>
      </c>
      <c r="CD18" s="19">
        <v>8.4</v>
      </c>
      <c r="CE18" s="19">
        <v>0.3</v>
      </c>
      <c r="CF18" s="19">
        <v>-0.1</v>
      </c>
      <c r="CG18" s="19">
        <v>0.1</v>
      </c>
      <c r="CH18" s="19"/>
      <c r="CI18" s="19"/>
      <c r="CJ18" s="19"/>
      <c r="CK18" s="19">
        <v>-12.1</v>
      </c>
      <c r="CL18" s="19">
        <v>-10.8</v>
      </c>
      <c r="CM18" s="19">
        <v>-52.3</v>
      </c>
      <c r="CN18" s="19"/>
      <c r="CO18" s="19"/>
      <c r="CP18" s="19"/>
      <c r="CQ18" s="19"/>
      <c r="CR18" s="19"/>
      <c r="CS18" s="19"/>
      <c r="CT18" s="19"/>
      <c r="CU18" s="19"/>
      <c r="CV18" s="19">
        <v>-0.5</v>
      </c>
      <c r="CW18" s="19">
        <v>0</v>
      </c>
      <c r="CX18" s="19"/>
      <c r="CY18" s="19"/>
      <c r="CZ18" s="19">
        <v>1.3</v>
      </c>
      <c r="DA18" s="19">
        <v>0</v>
      </c>
      <c r="DB18" s="19">
        <v>-1</v>
      </c>
      <c r="DC18" s="19"/>
      <c r="DD18" s="19">
        <v>0</v>
      </c>
      <c r="DE18" s="19">
        <v>1.1000000000000001</v>
      </c>
      <c r="DF18" s="19">
        <v>-0.4</v>
      </c>
      <c r="DG18" s="19">
        <v>-0.6</v>
      </c>
      <c r="DH18" s="19">
        <v>1.3</v>
      </c>
      <c r="DI18" s="19"/>
      <c r="DJ18" s="19"/>
      <c r="DK18" s="19">
        <v>0</v>
      </c>
      <c r="DL18" s="19">
        <v>0</v>
      </c>
      <c r="DM18" s="19">
        <v>-2.2999999999999998</v>
      </c>
      <c r="DN18" s="19">
        <v>3.6</v>
      </c>
      <c r="DO18" s="19">
        <v>2</v>
      </c>
      <c r="DP18" s="19">
        <v>0.3</v>
      </c>
      <c r="DQ18" s="19">
        <v>0.7</v>
      </c>
      <c r="DR18" s="19">
        <v>1.1000000000000001</v>
      </c>
      <c r="DS18" s="19">
        <v>0</v>
      </c>
      <c r="DT18" s="19">
        <v>0.1</v>
      </c>
      <c r="DU18" s="19">
        <v>0.6</v>
      </c>
      <c r="DV18" s="19">
        <v>0.5</v>
      </c>
      <c r="DW18" s="19"/>
      <c r="DX18" s="19">
        <v>-3.9</v>
      </c>
      <c r="DY18" s="19">
        <v>0.4</v>
      </c>
      <c r="DZ18" s="19">
        <v>-0.2</v>
      </c>
      <c r="EA18" s="19">
        <v>-0.9</v>
      </c>
      <c r="EB18" s="19">
        <v>1.1000000000000001</v>
      </c>
      <c r="EC18" s="19">
        <v>0.8</v>
      </c>
      <c r="ED18" s="19">
        <v>8.5</v>
      </c>
      <c r="EE18" s="19">
        <v>0</v>
      </c>
      <c r="EF18" s="19">
        <v>-2.2000000000000002</v>
      </c>
      <c r="EG18" s="19">
        <v>-1.2</v>
      </c>
      <c r="EH18" s="19">
        <v>0</v>
      </c>
      <c r="EI18" s="19">
        <v>0.3</v>
      </c>
      <c r="EJ18" s="19"/>
      <c r="EK18" s="19">
        <v>0.2</v>
      </c>
      <c r="EL18" s="19">
        <v>1.8</v>
      </c>
      <c r="EM18" s="19">
        <v>0.2</v>
      </c>
      <c r="EN18" s="19">
        <v>0.2</v>
      </c>
      <c r="EO18" s="19">
        <v>0.2</v>
      </c>
      <c r="EP18" s="19"/>
      <c r="EQ18" s="19">
        <v>0</v>
      </c>
      <c r="ER18" s="19">
        <v>0</v>
      </c>
      <c r="ES18" s="19">
        <v>0</v>
      </c>
      <c r="ET18" s="19">
        <v>-0.2</v>
      </c>
      <c r="EU18" s="19">
        <v>19.600000000000001</v>
      </c>
      <c r="EV18" s="19">
        <v>10.199999999999999</v>
      </c>
      <c r="EW18" s="19">
        <v>0</v>
      </c>
      <c r="EX18" s="19">
        <v>0</v>
      </c>
      <c r="EY18" s="19">
        <v>0.2</v>
      </c>
      <c r="EZ18" s="19">
        <v>1.4</v>
      </c>
      <c r="FA18" s="19">
        <v>3.2</v>
      </c>
      <c r="FB18" s="19">
        <v>11.8</v>
      </c>
      <c r="FC18" s="19">
        <v>4.5</v>
      </c>
      <c r="FD18" s="19">
        <v>3.7</v>
      </c>
      <c r="FE18" s="19"/>
      <c r="FF18" s="19"/>
      <c r="FG18" s="19">
        <v>-285.2</v>
      </c>
      <c r="FH18" s="15"/>
      <c r="FI18" s="19">
        <v>1.02654</v>
      </c>
      <c r="FJ18" s="19">
        <v>0</v>
      </c>
      <c r="FK18" s="19"/>
      <c r="FL18" s="19">
        <v>1.8</v>
      </c>
      <c r="FM18" s="19">
        <v>2.2919100000000001</v>
      </c>
      <c r="FN18" s="19">
        <v>2.6825999999999999</v>
      </c>
      <c r="FO18" s="19">
        <v>0.1</v>
      </c>
      <c r="FP18" s="19">
        <v>2</v>
      </c>
      <c r="FQ18" s="19">
        <v>9.9010499999999997</v>
      </c>
    </row>
    <row r="19" spans="1:173" ht="24" customHeight="1" x14ac:dyDescent="0.3">
      <c r="A19" s="13" t="s">
        <v>38</v>
      </c>
      <c r="B19" s="13" t="s">
        <v>833</v>
      </c>
      <c r="C19" s="14"/>
      <c r="D19" s="14">
        <v>-3.4</v>
      </c>
      <c r="E19" s="14">
        <v>10</v>
      </c>
      <c r="F19" s="14">
        <v>0</v>
      </c>
      <c r="G19" s="14">
        <v>0</v>
      </c>
      <c r="H19" s="14">
        <v>-16.7</v>
      </c>
      <c r="I19" s="14">
        <v>4.3</v>
      </c>
      <c r="J19" s="14"/>
      <c r="K19" s="14"/>
      <c r="L19" s="14">
        <v>-47.2</v>
      </c>
      <c r="M19" s="14">
        <v>11.6</v>
      </c>
      <c r="N19" s="14">
        <v>-31.8</v>
      </c>
      <c r="O19" s="14">
        <v>-2.8</v>
      </c>
      <c r="P19" s="14">
        <v>-30.8</v>
      </c>
      <c r="Q19" s="14">
        <v>-26.7</v>
      </c>
      <c r="R19" s="14">
        <v>51.3</v>
      </c>
      <c r="S19" s="14">
        <v>0.1</v>
      </c>
      <c r="T19" s="14"/>
      <c r="U19" s="14"/>
      <c r="V19" s="14"/>
      <c r="W19" s="14"/>
      <c r="X19" s="14">
        <v>9.1</v>
      </c>
      <c r="Y19" s="14">
        <v>1.3</v>
      </c>
      <c r="Z19" s="14">
        <v>0</v>
      </c>
      <c r="AA19" s="14">
        <v>-3.5</v>
      </c>
      <c r="AB19" s="14">
        <v>2.7</v>
      </c>
      <c r="AC19" s="14">
        <v>4.4000000000000004</v>
      </c>
      <c r="AD19" s="14"/>
      <c r="AE19" s="14"/>
      <c r="AF19" s="14"/>
      <c r="AG19" s="14"/>
      <c r="AH19" s="14">
        <v>0.1</v>
      </c>
      <c r="AI19" s="14">
        <v>3.8</v>
      </c>
      <c r="AJ19" s="14"/>
      <c r="AK19" s="14"/>
      <c r="AL19" s="14"/>
      <c r="AM19" s="14">
        <v>-0.8</v>
      </c>
      <c r="AN19" s="14">
        <v>-17.2</v>
      </c>
      <c r="AO19" s="14">
        <v>-0.4</v>
      </c>
      <c r="AP19" s="14">
        <v>8.5</v>
      </c>
      <c r="AQ19" s="14">
        <v>2</v>
      </c>
      <c r="AR19" s="14">
        <v>0.9</v>
      </c>
      <c r="AS19" s="14">
        <v>2.7</v>
      </c>
      <c r="AT19" s="14">
        <v>0.2</v>
      </c>
      <c r="AU19" s="14">
        <v>-15.1</v>
      </c>
      <c r="AV19" s="14">
        <v>0</v>
      </c>
      <c r="AW19" s="14">
        <v>-55.6</v>
      </c>
      <c r="AX19" s="14">
        <v>-7</v>
      </c>
      <c r="AY19" s="14">
        <v>-1.2</v>
      </c>
      <c r="AZ19" s="14"/>
      <c r="BA19" s="14">
        <v>-3.6</v>
      </c>
      <c r="BB19" s="14">
        <v>-1</v>
      </c>
      <c r="BC19" s="14">
        <v>1.1000000000000001</v>
      </c>
      <c r="BD19" s="14">
        <v>-4.5</v>
      </c>
      <c r="BE19" s="14">
        <v>-5</v>
      </c>
      <c r="BF19" s="14"/>
      <c r="BG19" s="14"/>
      <c r="BH19" s="14"/>
      <c r="BI19" s="14"/>
      <c r="BJ19" s="14"/>
      <c r="BK19" s="14">
        <v>2.1</v>
      </c>
      <c r="BL19" s="14"/>
      <c r="BM19" s="14"/>
      <c r="BN19" s="14"/>
      <c r="BO19" s="14">
        <v>2.6</v>
      </c>
      <c r="BP19" s="14">
        <v>0</v>
      </c>
      <c r="BQ19" s="14">
        <v>-49.4</v>
      </c>
      <c r="BR19" s="14">
        <v>-0.4</v>
      </c>
      <c r="BS19" s="14">
        <v>-48.2</v>
      </c>
      <c r="BT19" s="14">
        <v>0</v>
      </c>
      <c r="BU19" s="14"/>
      <c r="BV19" s="14"/>
      <c r="BW19" s="14"/>
      <c r="BX19" s="14"/>
      <c r="BY19" s="14"/>
      <c r="BZ19" s="14"/>
      <c r="CA19" s="14"/>
      <c r="CB19" s="14">
        <v>-0.5</v>
      </c>
      <c r="CC19" s="14">
        <v>7</v>
      </c>
      <c r="CD19" s="14">
        <v>8.1</v>
      </c>
      <c r="CE19" s="14">
        <v>-0.3</v>
      </c>
      <c r="CF19" s="14">
        <v>0</v>
      </c>
      <c r="CG19" s="14">
        <v>0.1</v>
      </c>
      <c r="CH19" s="14"/>
      <c r="CI19" s="14"/>
      <c r="CJ19" s="14"/>
      <c r="CK19" s="14">
        <v>-9.6</v>
      </c>
      <c r="CL19" s="14">
        <v>-8.3000000000000007</v>
      </c>
      <c r="CM19" s="14">
        <v>-48.4</v>
      </c>
      <c r="CN19" s="14"/>
      <c r="CO19" s="14"/>
      <c r="CP19" s="14"/>
      <c r="CQ19" s="14"/>
      <c r="CR19" s="14"/>
      <c r="CS19" s="14"/>
      <c r="CT19" s="14"/>
      <c r="CU19" s="14"/>
      <c r="CV19" s="14">
        <v>-0.6</v>
      </c>
      <c r="CW19" s="14">
        <v>0</v>
      </c>
      <c r="CX19" s="14"/>
      <c r="CY19" s="14"/>
      <c r="CZ19" s="14">
        <v>1.3</v>
      </c>
      <c r="DA19" s="14">
        <v>0</v>
      </c>
      <c r="DB19" s="14">
        <v>-0.9</v>
      </c>
      <c r="DC19" s="14"/>
      <c r="DD19" s="14">
        <v>0</v>
      </c>
      <c r="DE19" s="14">
        <v>1</v>
      </c>
      <c r="DF19" s="14">
        <v>-0.4</v>
      </c>
      <c r="DG19" s="14">
        <v>-0.9</v>
      </c>
      <c r="DH19" s="14">
        <v>1.3</v>
      </c>
      <c r="DI19" s="14"/>
      <c r="DJ19" s="14"/>
      <c r="DK19" s="14">
        <v>0</v>
      </c>
      <c r="DL19" s="14">
        <v>0</v>
      </c>
      <c r="DM19" s="14">
        <v>-2.2999999999999998</v>
      </c>
      <c r="DN19" s="14">
        <v>3.6</v>
      </c>
      <c r="DO19" s="14">
        <v>2</v>
      </c>
      <c r="DP19" s="14">
        <v>0.3</v>
      </c>
      <c r="DQ19" s="14">
        <v>0.7</v>
      </c>
      <c r="DR19" s="14">
        <v>1.1000000000000001</v>
      </c>
      <c r="DS19" s="14">
        <v>0</v>
      </c>
      <c r="DT19" s="14">
        <v>0.2</v>
      </c>
      <c r="DU19" s="14">
        <v>0.6</v>
      </c>
      <c r="DV19" s="14">
        <v>0.5</v>
      </c>
      <c r="DW19" s="14"/>
      <c r="DX19" s="14">
        <v>-3.9</v>
      </c>
      <c r="DY19" s="14">
        <v>0.6</v>
      </c>
      <c r="DZ19" s="14">
        <v>-0.2</v>
      </c>
      <c r="EA19" s="14">
        <v>-0.8</v>
      </c>
      <c r="EB19" s="14">
        <v>1.1000000000000001</v>
      </c>
      <c r="EC19" s="14">
        <v>0.8</v>
      </c>
      <c r="ED19" s="14">
        <v>6.9</v>
      </c>
      <c r="EE19" s="14">
        <v>0</v>
      </c>
      <c r="EF19" s="14">
        <v>-1.5</v>
      </c>
      <c r="EG19" s="14">
        <v>-0.1</v>
      </c>
      <c r="EH19" s="14">
        <v>0</v>
      </c>
      <c r="EI19" s="14">
        <v>0.1</v>
      </c>
      <c r="EJ19" s="14"/>
      <c r="EK19" s="14">
        <v>0.2</v>
      </c>
      <c r="EL19" s="14">
        <v>1.8</v>
      </c>
      <c r="EM19" s="14">
        <v>0.2</v>
      </c>
      <c r="EN19" s="14">
        <v>0.2</v>
      </c>
      <c r="EO19" s="14">
        <v>0.2</v>
      </c>
      <c r="EP19" s="14"/>
      <c r="EQ19" s="14">
        <v>0</v>
      </c>
      <c r="ER19" s="14">
        <v>0</v>
      </c>
      <c r="ES19" s="14">
        <v>0</v>
      </c>
      <c r="ET19" s="14">
        <v>-0.2</v>
      </c>
      <c r="EU19" s="14">
        <v>19.3</v>
      </c>
      <c r="EV19" s="14">
        <v>10.9</v>
      </c>
      <c r="EW19" s="14">
        <v>0</v>
      </c>
      <c r="EX19" s="14">
        <v>0</v>
      </c>
      <c r="EY19" s="14">
        <v>0.2</v>
      </c>
      <c r="EZ19" s="14">
        <v>1.4</v>
      </c>
      <c r="FA19" s="14">
        <v>3.2</v>
      </c>
      <c r="FB19" s="14">
        <v>11.8</v>
      </c>
      <c r="FC19" s="14">
        <v>4.5</v>
      </c>
      <c r="FD19" s="14">
        <v>4.0999999999999996</v>
      </c>
      <c r="FE19" s="14"/>
      <c r="FF19" s="14"/>
      <c r="FG19" s="14">
        <v>-237.1</v>
      </c>
      <c r="FH19" s="15"/>
      <c r="FI19" s="14">
        <v>1.24569</v>
      </c>
      <c r="FJ19" s="14">
        <v>0</v>
      </c>
      <c r="FK19" s="14"/>
      <c r="FL19" s="14">
        <v>1.8</v>
      </c>
      <c r="FM19" s="14">
        <v>2.2941799999999999</v>
      </c>
      <c r="FN19" s="14">
        <v>2.6770800000000001</v>
      </c>
      <c r="FO19" s="14">
        <v>0.3</v>
      </c>
      <c r="FP19" s="14">
        <v>2.1</v>
      </c>
      <c r="FQ19" s="14">
        <v>10.41695</v>
      </c>
    </row>
    <row r="20" spans="1:173" ht="24" customHeight="1" x14ac:dyDescent="0.3">
      <c r="A20" s="16" t="s">
        <v>38</v>
      </c>
      <c r="B20" s="16" t="s">
        <v>834</v>
      </c>
      <c r="C20" s="17"/>
      <c r="D20" s="17">
        <v>13.6</v>
      </c>
      <c r="E20" s="17">
        <v>12.9</v>
      </c>
      <c r="F20" s="17">
        <v>0</v>
      </c>
      <c r="G20" s="17">
        <v>0</v>
      </c>
      <c r="H20" s="17">
        <v>-14.8</v>
      </c>
      <c r="I20" s="17">
        <v>5.8</v>
      </c>
      <c r="J20" s="17"/>
      <c r="K20" s="17"/>
      <c r="L20" s="17">
        <v>-47.1</v>
      </c>
      <c r="M20" s="17">
        <v>11.1</v>
      </c>
      <c r="N20" s="17">
        <v>-34.799999999999997</v>
      </c>
      <c r="O20" s="17">
        <v>-5.3</v>
      </c>
      <c r="P20" s="17">
        <v>-30.2</v>
      </c>
      <c r="Q20" s="17">
        <v>-25.7</v>
      </c>
      <c r="R20" s="17">
        <v>49.4</v>
      </c>
      <c r="S20" s="17">
        <v>0.2</v>
      </c>
      <c r="T20" s="17"/>
      <c r="U20" s="17"/>
      <c r="V20" s="17"/>
      <c r="W20" s="17"/>
      <c r="X20" s="17">
        <v>11.7</v>
      </c>
      <c r="Y20" s="17">
        <v>1.6</v>
      </c>
      <c r="Z20" s="17">
        <v>0</v>
      </c>
      <c r="AA20" s="17">
        <v>-3.4</v>
      </c>
      <c r="AB20" s="17">
        <v>3</v>
      </c>
      <c r="AC20" s="17">
        <v>5.7</v>
      </c>
      <c r="AD20" s="17"/>
      <c r="AE20" s="17"/>
      <c r="AF20" s="17"/>
      <c r="AG20" s="17"/>
      <c r="AH20" s="17">
        <v>1.4</v>
      </c>
      <c r="AI20" s="17">
        <v>-8</v>
      </c>
      <c r="AJ20" s="17"/>
      <c r="AK20" s="17"/>
      <c r="AL20" s="17"/>
      <c r="AM20" s="17">
        <v>-0.7</v>
      </c>
      <c r="AN20" s="17">
        <v>-13.9</v>
      </c>
      <c r="AO20" s="17">
        <v>0.1</v>
      </c>
      <c r="AP20" s="17">
        <v>9.6999999999999993</v>
      </c>
      <c r="AQ20" s="17">
        <v>1.6</v>
      </c>
      <c r="AR20" s="17">
        <v>0.4</v>
      </c>
      <c r="AS20" s="17">
        <v>2.7</v>
      </c>
      <c r="AT20" s="17">
        <v>2.4</v>
      </c>
      <c r="AU20" s="17">
        <v>-12.7</v>
      </c>
      <c r="AV20" s="17">
        <v>0</v>
      </c>
      <c r="AW20" s="17">
        <v>-55</v>
      </c>
      <c r="AX20" s="17">
        <v>2.4</v>
      </c>
      <c r="AY20" s="17">
        <v>-1.2</v>
      </c>
      <c r="AZ20" s="17"/>
      <c r="BA20" s="17">
        <v>-1.9</v>
      </c>
      <c r="BB20" s="17">
        <v>0.8</v>
      </c>
      <c r="BC20" s="17">
        <v>1.1000000000000001</v>
      </c>
      <c r="BD20" s="17">
        <v>-4.5</v>
      </c>
      <c r="BE20" s="17">
        <v>-4.8</v>
      </c>
      <c r="BF20" s="17"/>
      <c r="BG20" s="17"/>
      <c r="BH20" s="17"/>
      <c r="BI20" s="17"/>
      <c r="BJ20" s="17"/>
      <c r="BK20" s="17">
        <v>3</v>
      </c>
      <c r="BL20" s="17"/>
      <c r="BM20" s="17"/>
      <c r="BN20" s="17"/>
      <c r="BO20" s="17">
        <v>5.8</v>
      </c>
      <c r="BP20" s="17">
        <v>0</v>
      </c>
      <c r="BQ20" s="17">
        <v>-49.7</v>
      </c>
      <c r="BR20" s="17">
        <v>-0.1</v>
      </c>
      <c r="BS20" s="17">
        <v>-48.9</v>
      </c>
      <c r="BT20" s="17">
        <v>0</v>
      </c>
      <c r="BU20" s="17"/>
      <c r="BV20" s="17"/>
      <c r="BW20" s="17"/>
      <c r="BX20" s="17"/>
      <c r="BY20" s="17"/>
      <c r="BZ20" s="17"/>
      <c r="CA20" s="17"/>
      <c r="CB20" s="17">
        <v>-0.3</v>
      </c>
      <c r="CC20" s="17">
        <v>5.9</v>
      </c>
      <c r="CD20" s="17">
        <v>8.6999999999999993</v>
      </c>
      <c r="CE20" s="17">
        <v>0.8</v>
      </c>
      <c r="CF20" s="17">
        <v>0.3</v>
      </c>
      <c r="CG20" s="17">
        <v>0.2</v>
      </c>
      <c r="CH20" s="17"/>
      <c r="CI20" s="17"/>
      <c r="CJ20" s="17"/>
      <c r="CK20" s="17">
        <v>-8.9</v>
      </c>
      <c r="CL20" s="17">
        <v>-7.9</v>
      </c>
      <c r="CM20" s="17">
        <v>-47.9</v>
      </c>
      <c r="CN20" s="17"/>
      <c r="CO20" s="17"/>
      <c r="CP20" s="17"/>
      <c r="CQ20" s="17"/>
      <c r="CR20" s="17"/>
      <c r="CS20" s="17"/>
      <c r="CT20" s="17"/>
      <c r="CU20" s="17"/>
      <c r="CV20" s="17">
        <v>-0.7</v>
      </c>
      <c r="CW20" s="17">
        <v>0</v>
      </c>
      <c r="CX20" s="17"/>
      <c r="CY20" s="17"/>
      <c r="CZ20" s="17">
        <v>1.3</v>
      </c>
      <c r="DA20" s="17">
        <v>0.1</v>
      </c>
      <c r="DB20" s="17">
        <v>-0.8</v>
      </c>
      <c r="DC20" s="17"/>
      <c r="DD20" s="17">
        <v>0.1</v>
      </c>
      <c r="DE20" s="17">
        <v>1</v>
      </c>
      <c r="DF20" s="17">
        <v>-0.4</v>
      </c>
      <c r="DG20" s="17">
        <v>-1.3</v>
      </c>
      <c r="DH20" s="17">
        <v>1.3</v>
      </c>
      <c r="DI20" s="17"/>
      <c r="DJ20" s="17"/>
      <c r="DK20" s="17">
        <v>0</v>
      </c>
      <c r="DL20" s="17">
        <v>0</v>
      </c>
      <c r="DM20" s="17">
        <v>-2.2000000000000002</v>
      </c>
      <c r="DN20" s="17">
        <v>3.7</v>
      </c>
      <c r="DO20" s="17">
        <v>2</v>
      </c>
      <c r="DP20" s="17">
        <v>0.3</v>
      </c>
      <c r="DQ20" s="17">
        <v>0.7</v>
      </c>
      <c r="DR20" s="17">
        <v>1.1000000000000001</v>
      </c>
      <c r="DS20" s="17">
        <v>0.2</v>
      </c>
      <c r="DT20" s="17">
        <v>0.2</v>
      </c>
      <c r="DU20" s="17">
        <v>0.6</v>
      </c>
      <c r="DV20" s="17">
        <v>0.5</v>
      </c>
      <c r="DW20" s="17"/>
      <c r="DX20" s="17">
        <v>-3.8</v>
      </c>
      <c r="DY20" s="17">
        <v>0.5</v>
      </c>
      <c r="DZ20" s="17">
        <v>-0.1</v>
      </c>
      <c r="EA20" s="17">
        <v>-0.8</v>
      </c>
      <c r="EB20" s="17">
        <v>1.1000000000000001</v>
      </c>
      <c r="EC20" s="17">
        <v>0.8</v>
      </c>
      <c r="ED20" s="17">
        <v>5.7</v>
      </c>
      <c r="EE20" s="17">
        <v>0.4</v>
      </c>
      <c r="EF20" s="17">
        <v>-2.5</v>
      </c>
      <c r="EG20" s="17">
        <v>-1.2</v>
      </c>
      <c r="EH20" s="17">
        <v>0</v>
      </c>
      <c r="EI20" s="17">
        <v>0</v>
      </c>
      <c r="EJ20" s="17"/>
      <c r="EK20" s="17">
        <v>0.2</v>
      </c>
      <c r="EL20" s="17">
        <v>1.8</v>
      </c>
      <c r="EM20" s="17">
        <v>0.2</v>
      </c>
      <c r="EN20" s="17">
        <v>0.2</v>
      </c>
      <c r="EO20" s="17">
        <v>0.2</v>
      </c>
      <c r="EP20" s="17"/>
      <c r="EQ20" s="17">
        <v>0</v>
      </c>
      <c r="ER20" s="17">
        <v>0</v>
      </c>
      <c r="ES20" s="17">
        <v>0</v>
      </c>
      <c r="ET20" s="17">
        <v>-0.2</v>
      </c>
      <c r="EU20" s="17">
        <v>21.8</v>
      </c>
      <c r="EV20" s="17">
        <v>13.5</v>
      </c>
      <c r="EW20" s="17">
        <v>0</v>
      </c>
      <c r="EX20" s="17">
        <v>0</v>
      </c>
      <c r="EY20" s="17">
        <v>0.2</v>
      </c>
      <c r="EZ20" s="17">
        <v>1.4</v>
      </c>
      <c r="FA20" s="17">
        <v>3.2</v>
      </c>
      <c r="FB20" s="17">
        <v>12.1</v>
      </c>
      <c r="FC20" s="17">
        <v>4.8</v>
      </c>
      <c r="FD20" s="17">
        <v>3.5</v>
      </c>
      <c r="FE20" s="17"/>
      <c r="FF20" s="17"/>
      <c r="FG20" s="17">
        <v>-194.7</v>
      </c>
      <c r="FH20" s="15"/>
      <c r="FI20" s="17">
        <v>1.3280700000000001</v>
      </c>
      <c r="FJ20" s="17">
        <v>0</v>
      </c>
      <c r="FK20" s="17"/>
      <c r="FL20" s="17">
        <v>1.7</v>
      </c>
      <c r="FM20" s="17">
        <v>2.2961999999999998</v>
      </c>
      <c r="FN20" s="17">
        <v>2.6726700000000001</v>
      </c>
      <c r="FO20" s="17">
        <v>0.3</v>
      </c>
      <c r="FP20" s="17">
        <v>2</v>
      </c>
      <c r="FQ20" s="17">
        <v>10.296939999999999</v>
      </c>
    </row>
    <row r="21" spans="1:173" ht="24" customHeight="1" x14ac:dyDescent="0.3">
      <c r="A21" s="16" t="s">
        <v>38</v>
      </c>
      <c r="B21" s="16" t="s">
        <v>835</v>
      </c>
      <c r="C21" s="17"/>
      <c r="D21" s="17">
        <v>20.6</v>
      </c>
      <c r="E21" s="17">
        <v>15</v>
      </c>
      <c r="F21" s="17">
        <v>0</v>
      </c>
      <c r="G21" s="17">
        <v>0</v>
      </c>
      <c r="H21" s="17">
        <v>-13.9</v>
      </c>
      <c r="I21" s="17">
        <v>-1.7</v>
      </c>
      <c r="J21" s="17"/>
      <c r="K21" s="17"/>
      <c r="L21" s="17">
        <v>-44.7</v>
      </c>
      <c r="M21" s="17">
        <v>17.8</v>
      </c>
      <c r="N21" s="17">
        <v>-26.6</v>
      </c>
      <c r="O21" s="17">
        <v>-2.4</v>
      </c>
      <c r="P21" s="17">
        <v>-29.1</v>
      </c>
      <c r="Q21" s="17">
        <v>-25.5</v>
      </c>
      <c r="R21" s="17">
        <v>57.8</v>
      </c>
      <c r="S21" s="17">
        <v>0.2</v>
      </c>
      <c r="T21" s="17"/>
      <c r="U21" s="17"/>
      <c r="V21" s="17"/>
      <c r="W21" s="17"/>
      <c r="X21" s="17">
        <v>13.8</v>
      </c>
      <c r="Y21" s="17">
        <v>1.7</v>
      </c>
      <c r="Z21" s="17">
        <v>0</v>
      </c>
      <c r="AA21" s="17">
        <v>-3.2</v>
      </c>
      <c r="AB21" s="17">
        <v>3.3</v>
      </c>
      <c r="AC21" s="17">
        <v>7.9</v>
      </c>
      <c r="AD21" s="17"/>
      <c r="AE21" s="17"/>
      <c r="AF21" s="17"/>
      <c r="AG21" s="17"/>
      <c r="AH21" s="17">
        <v>2.2000000000000002</v>
      </c>
      <c r="AI21" s="17">
        <v>-9.9</v>
      </c>
      <c r="AJ21" s="17"/>
      <c r="AK21" s="17"/>
      <c r="AL21" s="17"/>
      <c r="AM21" s="17">
        <v>-0.6</v>
      </c>
      <c r="AN21" s="17">
        <v>-12.4</v>
      </c>
      <c r="AO21" s="17">
        <v>0.2</v>
      </c>
      <c r="AP21" s="17">
        <v>8.9</v>
      </c>
      <c r="AQ21" s="17">
        <v>1.6</v>
      </c>
      <c r="AR21" s="17">
        <v>0.7</v>
      </c>
      <c r="AS21" s="17">
        <v>2.7</v>
      </c>
      <c r="AT21" s="17">
        <v>1</v>
      </c>
      <c r="AU21" s="17">
        <v>-10.4</v>
      </c>
      <c r="AV21" s="17">
        <v>0</v>
      </c>
      <c r="AW21" s="17">
        <v>-52.9</v>
      </c>
      <c r="AX21" s="17">
        <v>0</v>
      </c>
      <c r="AY21" s="17">
        <v>-1.1000000000000001</v>
      </c>
      <c r="AZ21" s="17"/>
      <c r="BA21" s="17">
        <v>-1.6</v>
      </c>
      <c r="BB21" s="17">
        <v>0.7</v>
      </c>
      <c r="BC21" s="17">
        <v>1</v>
      </c>
      <c r="BD21" s="17">
        <v>-4.5</v>
      </c>
      <c r="BE21" s="17">
        <v>-0.8</v>
      </c>
      <c r="BF21" s="17"/>
      <c r="BG21" s="17"/>
      <c r="BH21" s="17"/>
      <c r="BI21" s="17"/>
      <c r="BJ21" s="17"/>
      <c r="BK21" s="17">
        <v>4.4000000000000004</v>
      </c>
      <c r="BL21" s="17"/>
      <c r="BM21" s="17"/>
      <c r="BN21" s="17"/>
      <c r="BO21" s="17">
        <v>5</v>
      </c>
      <c r="BP21" s="17">
        <v>0</v>
      </c>
      <c r="BQ21" s="17">
        <v>-48.5</v>
      </c>
      <c r="BR21" s="17">
        <v>0</v>
      </c>
      <c r="BS21" s="17">
        <v>-47.5</v>
      </c>
      <c r="BT21" s="17">
        <v>0</v>
      </c>
      <c r="BU21" s="17"/>
      <c r="BV21" s="17"/>
      <c r="BW21" s="17"/>
      <c r="BX21" s="17"/>
      <c r="BY21" s="17"/>
      <c r="BZ21" s="17"/>
      <c r="CA21" s="17"/>
      <c r="CB21" s="17">
        <v>-0.5</v>
      </c>
      <c r="CC21" s="17">
        <v>6.2</v>
      </c>
      <c r="CD21" s="17">
        <v>12.4</v>
      </c>
      <c r="CE21" s="17">
        <v>-0.1</v>
      </c>
      <c r="CF21" s="17">
        <v>0</v>
      </c>
      <c r="CG21" s="17">
        <v>0</v>
      </c>
      <c r="CH21" s="17"/>
      <c r="CI21" s="17"/>
      <c r="CJ21" s="17"/>
      <c r="CK21" s="17">
        <v>-6.5</v>
      </c>
      <c r="CL21" s="17">
        <v>-5.4</v>
      </c>
      <c r="CM21" s="17">
        <v>-44</v>
      </c>
      <c r="CN21" s="17"/>
      <c r="CO21" s="17"/>
      <c r="CP21" s="17"/>
      <c r="CQ21" s="17"/>
      <c r="CR21" s="17"/>
      <c r="CS21" s="17"/>
      <c r="CT21" s="17"/>
      <c r="CU21" s="17"/>
      <c r="CV21" s="17">
        <v>-0.7</v>
      </c>
      <c r="CW21" s="17">
        <v>0</v>
      </c>
      <c r="CX21" s="17"/>
      <c r="CY21" s="17"/>
      <c r="CZ21" s="17">
        <v>1.3</v>
      </c>
      <c r="DA21" s="17">
        <v>0</v>
      </c>
      <c r="DB21" s="17">
        <v>-1</v>
      </c>
      <c r="DC21" s="17"/>
      <c r="DD21" s="17">
        <v>0.1</v>
      </c>
      <c r="DE21" s="17">
        <v>1.1000000000000001</v>
      </c>
      <c r="DF21" s="17">
        <v>-0.4</v>
      </c>
      <c r="DG21" s="17">
        <v>-0.2</v>
      </c>
      <c r="DH21" s="17">
        <v>1.3</v>
      </c>
      <c r="DI21" s="17"/>
      <c r="DJ21" s="17"/>
      <c r="DK21" s="17">
        <v>0</v>
      </c>
      <c r="DL21" s="17">
        <v>0</v>
      </c>
      <c r="DM21" s="17">
        <v>-2.1</v>
      </c>
      <c r="DN21" s="17">
        <v>4</v>
      </c>
      <c r="DO21" s="17">
        <v>2</v>
      </c>
      <c r="DP21" s="17">
        <v>0.3</v>
      </c>
      <c r="DQ21" s="17">
        <v>0.7</v>
      </c>
      <c r="DR21" s="17">
        <v>1.1000000000000001</v>
      </c>
      <c r="DS21" s="17">
        <v>0.2</v>
      </c>
      <c r="DT21" s="17">
        <v>0.5</v>
      </c>
      <c r="DU21" s="17">
        <v>0.6</v>
      </c>
      <c r="DV21" s="17">
        <v>0.5</v>
      </c>
      <c r="DW21" s="17"/>
      <c r="DX21" s="17">
        <v>-3.8</v>
      </c>
      <c r="DY21" s="17">
        <v>0.4</v>
      </c>
      <c r="DZ21" s="17">
        <v>0</v>
      </c>
      <c r="EA21" s="17">
        <v>-0.8</v>
      </c>
      <c r="EB21" s="17">
        <v>1.2</v>
      </c>
      <c r="EC21" s="17">
        <v>0.8</v>
      </c>
      <c r="ED21" s="17">
        <v>2.2000000000000002</v>
      </c>
      <c r="EE21" s="17">
        <v>0.4</v>
      </c>
      <c r="EF21" s="17">
        <v>-0.7</v>
      </c>
      <c r="EG21" s="17">
        <v>0.2</v>
      </c>
      <c r="EH21" s="17">
        <v>0</v>
      </c>
      <c r="EI21" s="17">
        <v>0.3</v>
      </c>
      <c r="EJ21" s="17"/>
      <c r="EK21" s="17">
        <v>0.2</v>
      </c>
      <c r="EL21" s="17">
        <v>1.8</v>
      </c>
      <c r="EM21" s="17">
        <v>0.2</v>
      </c>
      <c r="EN21" s="17">
        <v>0.2</v>
      </c>
      <c r="EO21" s="17">
        <v>0.2</v>
      </c>
      <c r="EP21" s="17"/>
      <c r="EQ21" s="17">
        <v>0</v>
      </c>
      <c r="ER21" s="17">
        <v>0</v>
      </c>
      <c r="ES21" s="17">
        <v>0</v>
      </c>
      <c r="ET21" s="17">
        <v>-0.2</v>
      </c>
      <c r="EU21" s="17">
        <v>23.1</v>
      </c>
      <c r="EV21" s="17">
        <v>14.1</v>
      </c>
      <c r="EW21" s="17">
        <v>0</v>
      </c>
      <c r="EX21" s="17">
        <v>0</v>
      </c>
      <c r="EY21" s="17">
        <v>0.2</v>
      </c>
      <c r="EZ21" s="17">
        <v>1.4</v>
      </c>
      <c r="FA21" s="17">
        <v>3.2</v>
      </c>
      <c r="FB21" s="17">
        <v>12.7</v>
      </c>
      <c r="FC21" s="17">
        <v>5.5</v>
      </c>
      <c r="FD21" s="17">
        <v>5</v>
      </c>
      <c r="FE21" s="17"/>
      <c r="FF21" s="17"/>
      <c r="FG21" s="17">
        <v>-131.6</v>
      </c>
      <c r="FH21" s="15"/>
      <c r="FI21" s="17">
        <v>1.37321</v>
      </c>
      <c r="FJ21" s="17">
        <v>-0.29599999999999999</v>
      </c>
      <c r="FK21" s="17"/>
      <c r="FL21" s="17">
        <v>1.8</v>
      </c>
      <c r="FM21" s="17">
        <v>2.2973300000000001</v>
      </c>
      <c r="FN21" s="17">
        <v>2.6699000000000002</v>
      </c>
      <c r="FO21" s="17">
        <v>0.7</v>
      </c>
      <c r="FP21" s="17">
        <v>2</v>
      </c>
      <c r="FQ21" s="17">
        <v>10.54444</v>
      </c>
    </row>
    <row r="22" spans="1:173" ht="24" customHeight="1" x14ac:dyDescent="0.3">
      <c r="A22" s="16" t="s">
        <v>38</v>
      </c>
      <c r="B22" s="16" t="s">
        <v>836</v>
      </c>
      <c r="C22" s="17"/>
      <c r="D22" s="17">
        <v>23.3</v>
      </c>
      <c r="E22" s="17">
        <v>15.6</v>
      </c>
      <c r="F22" s="17">
        <v>0</v>
      </c>
      <c r="G22" s="17">
        <v>0</v>
      </c>
      <c r="H22" s="17">
        <v>-13.2</v>
      </c>
      <c r="I22" s="17">
        <v>-1.7</v>
      </c>
      <c r="J22" s="17"/>
      <c r="K22" s="17"/>
      <c r="L22" s="17">
        <v>-37.6</v>
      </c>
      <c r="M22" s="17">
        <v>16.8</v>
      </c>
      <c r="N22" s="17">
        <v>-28.5</v>
      </c>
      <c r="O22" s="17">
        <v>8.3000000000000007</v>
      </c>
      <c r="P22" s="17">
        <v>-26.5</v>
      </c>
      <c r="Q22" s="17">
        <v>-23.4</v>
      </c>
      <c r="R22" s="17">
        <v>59.2</v>
      </c>
      <c r="S22" s="17">
        <v>-0.3</v>
      </c>
      <c r="T22" s="17"/>
      <c r="U22" s="17"/>
      <c r="V22" s="17"/>
      <c r="W22" s="17"/>
      <c r="X22" s="17">
        <v>12.4</v>
      </c>
      <c r="Y22" s="17">
        <v>2.2000000000000002</v>
      </c>
      <c r="Z22" s="17">
        <v>0</v>
      </c>
      <c r="AA22" s="17">
        <v>-3.3</v>
      </c>
      <c r="AB22" s="17">
        <v>3.6</v>
      </c>
      <c r="AC22" s="17">
        <v>7.5</v>
      </c>
      <c r="AD22" s="17"/>
      <c r="AE22" s="17"/>
      <c r="AF22" s="17"/>
      <c r="AG22" s="17"/>
      <c r="AH22" s="17">
        <v>0.6</v>
      </c>
      <c r="AI22" s="17">
        <v>6.5</v>
      </c>
      <c r="AJ22" s="17"/>
      <c r="AK22" s="17"/>
      <c r="AL22" s="17"/>
      <c r="AM22" s="17">
        <v>-0.5</v>
      </c>
      <c r="AN22" s="17">
        <v>-10.6</v>
      </c>
      <c r="AO22" s="17">
        <v>0.1</v>
      </c>
      <c r="AP22" s="17">
        <v>9</v>
      </c>
      <c r="AQ22" s="17">
        <v>1.8</v>
      </c>
      <c r="AR22" s="17">
        <v>0.7</v>
      </c>
      <c r="AS22" s="17">
        <v>2.7</v>
      </c>
      <c r="AT22" s="17">
        <v>0.9</v>
      </c>
      <c r="AU22" s="17">
        <v>-7.8</v>
      </c>
      <c r="AV22" s="17">
        <v>0</v>
      </c>
      <c r="AW22" s="17">
        <v>-47.3</v>
      </c>
      <c r="AX22" s="17">
        <v>1.6</v>
      </c>
      <c r="AY22" s="17">
        <v>-1.1000000000000001</v>
      </c>
      <c r="AZ22" s="17"/>
      <c r="BA22" s="17">
        <v>-4.5999999999999996</v>
      </c>
      <c r="BB22" s="17">
        <v>-0.7</v>
      </c>
      <c r="BC22" s="17">
        <v>1.1000000000000001</v>
      </c>
      <c r="BD22" s="17">
        <v>-4.5</v>
      </c>
      <c r="BE22" s="17">
        <v>-8.9</v>
      </c>
      <c r="BF22" s="17"/>
      <c r="BG22" s="17"/>
      <c r="BH22" s="17"/>
      <c r="BI22" s="17"/>
      <c r="BJ22" s="17"/>
      <c r="BK22" s="17">
        <v>5.9</v>
      </c>
      <c r="BL22" s="17"/>
      <c r="BM22" s="17"/>
      <c r="BN22" s="17"/>
      <c r="BO22" s="17">
        <v>7.3</v>
      </c>
      <c r="BP22" s="17">
        <v>0</v>
      </c>
      <c r="BQ22" s="17">
        <v>-47.1</v>
      </c>
      <c r="BR22" s="17">
        <v>0</v>
      </c>
      <c r="BS22" s="17">
        <v>-46.8</v>
      </c>
      <c r="BT22" s="17">
        <v>0</v>
      </c>
      <c r="BU22" s="17"/>
      <c r="BV22" s="17"/>
      <c r="BW22" s="17"/>
      <c r="BX22" s="17"/>
      <c r="BY22" s="17"/>
      <c r="BZ22" s="17"/>
      <c r="CA22" s="17"/>
      <c r="CB22" s="17">
        <v>-0.5</v>
      </c>
      <c r="CC22" s="17">
        <v>7.1</v>
      </c>
      <c r="CD22" s="17">
        <v>13.7</v>
      </c>
      <c r="CE22" s="17">
        <v>0.1</v>
      </c>
      <c r="CF22" s="17">
        <v>0</v>
      </c>
      <c r="CG22" s="17">
        <v>0.1</v>
      </c>
      <c r="CH22" s="17"/>
      <c r="CI22" s="17"/>
      <c r="CJ22" s="17"/>
      <c r="CK22" s="17">
        <v>-0.9</v>
      </c>
      <c r="CL22" s="17">
        <v>0.3</v>
      </c>
      <c r="CM22" s="17">
        <v>-35.799999999999997</v>
      </c>
      <c r="CN22" s="17"/>
      <c r="CO22" s="17"/>
      <c r="CP22" s="17"/>
      <c r="CQ22" s="17"/>
      <c r="CR22" s="17"/>
      <c r="CS22" s="17"/>
      <c r="CT22" s="17"/>
      <c r="CU22" s="17"/>
      <c r="CV22" s="17">
        <v>-0.8</v>
      </c>
      <c r="CW22" s="17">
        <v>0</v>
      </c>
      <c r="CX22" s="17"/>
      <c r="CY22" s="17"/>
      <c r="CZ22" s="17">
        <v>1.3</v>
      </c>
      <c r="DA22" s="17">
        <v>0</v>
      </c>
      <c r="DB22" s="17">
        <v>-0.8</v>
      </c>
      <c r="DC22" s="17"/>
      <c r="DD22" s="17">
        <v>0.1</v>
      </c>
      <c r="DE22" s="17">
        <v>1.1000000000000001</v>
      </c>
      <c r="DF22" s="17">
        <v>-0.4</v>
      </c>
      <c r="DG22" s="17">
        <v>0</v>
      </c>
      <c r="DH22" s="17">
        <v>1.3</v>
      </c>
      <c r="DI22" s="17"/>
      <c r="DJ22" s="17"/>
      <c r="DK22" s="17">
        <v>0</v>
      </c>
      <c r="DL22" s="17">
        <v>0</v>
      </c>
      <c r="DM22" s="17">
        <v>-1.6</v>
      </c>
      <c r="DN22" s="17">
        <v>5.4</v>
      </c>
      <c r="DO22" s="17">
        <v>2</v>
      </c>
      <c r="DP22" s="17">
        <v>0.3</v>
      </c>
      <c r="DQ22" s="17">
        <v>0.8</v>
      </c>
      <c r="DR22" s="17">
        <v>1.1000000000000001</v>
      </c>
      <c r="DS22" s="17">
        <v>0.3</v>
      </c>
      <c r="DT22" s="17">
        <v>0.6</v>
      </c>
      <c r="DU22" s="17">
        <v>0.5</v>
      </c>
      <c r="DV22" s="17">
        <v>0.5</v>
      </c>
      <c r="DW22" s="17"/>
      <c r="DX22" s="17">
        <v>-3.7</v>
      </c>
      <c r="DY22" s="17">
        <v>0.3</v>
      </c>
      <c r="DZ22" s="17">
        <v>0.1</v>
      </c>
      <c r="EA22" s="17">
        <v>0.7</v>
      </c>
      <c r="EB22" s="17">
        <v>1.3</v>
      </c>
      <c r="EC22" s="17">
        <v>0.8</v>
      </c>
      <c r="ED22" s="17">
        <v>0.3</v>
      </c>
      <c r="EE22" s="17">
        <v>0.3</v>
      </c>
      <c r="EF22" s="17">
        <v>-0.5</v>
      </c>
      <c r="EG22" s="17">
        <v>0.5</v>
      </c>
      <c r="EH22" s="17">
        <v>0.1</v>
      </c>
      <c r="EI22" s="17">
        <v>0.5</v>
      </c>
      <c r="EJ22" s="17"/>
      <c r="EK22" s="17">
        <v>0.2</v>
      </c>
      <c r="EL22" s="17">
        <v>1.8</v>
      </c>
      <c r="EM22" s="17">
        <v>0.2</v>
      </c>
      <c r="EN22" s="17">
        <v>0.2</v>
      </c>
      <c r="EO22" s="17">
        <v>0.2</v>
      </c>
      <c r="EP22" s="17"/>
      <c r="EQ22" s="17">
        <v>0</v>
      </c>
      <c r="ER22" s="17">
        <v>0</v>
      </c>
      <c r="ES22" s="17">
        <v>0</v>
      </c>
      <c r="ET22" s="17">
        <v>-0.2</v>
      </c>
      <c r="EU22" s="17">
        <v>23.6</v>
      </c>
      <c r="EV22" s="17">
        <v>15.3</v>
      </c>
      <c r="EW22" s="17">
        <v>0</v>
      </c>
      <c r="EX22" s="17">
        <v>0</v>
      </c>
      <c r="EY22" s="17">
        <v>0.2</v>
      </c>
      <c r="EZ22" s="17">
        <v>1.6</v>
      </c>
      <c r="FA22" s="17">
        <v>3.2</v>
      </c>
      <c r="FB22" s="17">
        <v>13.8</v>
      </c>
      <c r="FC22" s="17">
        <v>6.4</v>
      </c>
      <c r="FD22" s="17">
        <v>3.7</v>
      </c>
      <c r="FE22" s="17"/>
      <c r="FF22" s="17"/>
      <c r="FG22" s="17">
        <v>-60.6</v>
      </c>
      <c r="FH22" s="15"/>
      <c r="FI22" s="17">
        <v>1.39473</v>
      </c>
      <c r="FJ22" s="17">
        <v>-0.35599999999999998</v>
      </c>
      <c r="FK22" s="17"/>
      <c r="FL22" s="17">
        <v>1.8</v>
      </c>
      <c r="FM22" s="17">
        <v>2.3032900000000001</v>
      </c>
      <c r="FN22" s="17">
        <v>3.0522200000000002</v>
      </c>
      <c r="FO22" s="17">
        <v>1.3</v>
      </c>
      <c r="FP22" s="17">
        <v>1.8</v>
      </c>
      <c r="FQ22" s="17">
        <v>11.29424</v>
      </c>
    </row>
    <row r="23" spans="1:173" ht="24" customHeight="1" x14ac:dyDescent="0.3">
      <c r="A23" s="16" t="s">
        <v>38</v>
      </c>
      <c r="B23" s="16" t="s">
        <v>837</v>
      </c>
      <c r="C23" s="17"/>
      <c r="D23" s="17">
        <v>39.299999999999997</v>
      </c>
      <c r="E23" s="17">
        <v>19.3</v>
      </c>
      <c r="F23" s="17">
        <v>0</v>
      </c>
      <c r="G23" s="17">
        <v>0</v>
      </c>
      <c r="H23" s="17">
        <v>-8.6999999999999993</v>
      </c>
      <c r="I23" s="17">
        <v>13.6</v>
      </c>
      <c r="J23" s="17"/>
      <c r="K23" s="17"/>
      <c r="L23" s="17">
        <v>-27.1</v>
      </c>
      <c r="M23" s="17">
        <v>32.799999999999997</v>
      </c>
      <c r="N23" s="17">
        <v>-11.3</v>
      </c>
      <c r="O23" s="17">
        <v>19.899999999999999</v>
      </c>
      <c r="P23" s="17">
        <v>-19.8</v>
      </c>
      <c r="Q23" s="17">
        <v>-20.3</v>
      </c>
      <c r="R23" s="17">
        <v>63.7</v>
      </c>
      <c r="S23" s="17">
        <v>0.1</v>
      </c>
      <c r="T23" s="17"/>
      <c r="U23" s="17"/>
      <c r="V23" s="17"/>
      <c r="W23" s="17"/>
      <c r="X23" s="17">
        <v>13.7</v>
      </c>
      <c r="Y23" s="17">
        <v>1.4</v>
      </c>
      <c r="Z23" s="17">
        <v>0</v>
      </c>
      <c r="AA23" s="17">
        <v>-3.2</v>
      </c>
      <c r="AB23" s="17">
        <v>3.6</v>
      </c>
      <c r="AC23" s="17">
        <v>7.5</v>
      </c>
      <c r="AD23" s="17"/>
      <c r="AE23" s="17"/>
      <c r="AF23" s="17"/>
      <c r="AG23" s="17"/>
      <c r="AH23" s="17">
        <v>2.9</v>
      </c>
      <c r="AI23" s="17">
        <v>9.4</v>
      </c>
      <c r="AJ23" s="17"/>
      <c r="AK23" s="17"/>
      <c r="AL23" s="17"/>
      <c r="AM23" s="17">
        <v>-0.4</v>
      </c>
      <c r="AN23" s="17">
        <v>-10.3</v>
      </c>
      <c r="AO23" s="17">
        <v>0.5</v>
      </c>
      <c r="AP23" s="17">
        <v>9.6999999999999993</v>
      </c>
      <c r="AQ23" s="17">
        <v>5.5</v>
      </c>
      <c r="AR23" s="17">
        <v>0.8</v>
      </c>
      <c r="AS23" s="17">
        <v>2.6</v>
      </c>
      <c r="AT23" s="17">
        <v>1.3</v>
      </c>
      <c r="AU23" s="17">
        <v>-0.9</v>
      </c>
      <c r="AV23" s="17">
        <v>0</v>
      </c>
      <c r="AW23" s="17">
        <v>-41.6</v>
      </c>
      <c r="AX23" s="17">
        <v>1.9</v>
      </c>
      <c r="AY23" s="17">
        <v>-0.9</v>
      </c>
      <c r="AZ23" s="17"/>
      <c r="BA23" s="17">
        <v>-2</v>
      </c>
      <c r="BB23" s="17">
        <v>2.1</v>
      </c>
      <c r="BC23" s="17">
        <v>1.1000000000000001</v>
      </c>
      <c r="BD23" s="17">
        <v>-4.4000000000000004</v>
      </c>
      <c r="BE23" s="17">
        <v>-3.1</v>
      </c>
      <c r="BF23" s="17"/>
      <c r="BG23" s="17"/>
      <c r="BH23" s="17"/>
      <c r="BI23" s="17"/>
      <c r="BJ23" s="17"/>
      <c r="BK23" s="17">
        <v>8.5</v>
      </c>
      <c r="BL23" s="17"/>
      <c r="BM23" s="17"/>
      <c r="BN23" s="17"/>
      <c r="BO23" s="17">
        <v>7.3</v>
      </c>
      <c r="BP23" s="17">
        <v>0</v>
      </c>
      <c r="BQ23" s="17">
        <v>-42.9</v>
      </c>
      <c r="BR23" s="17">
        <v>0</v>
      </c>
      <c r="BS23" s="17">
        <v>-40.799999999999997</v>
      </c>
      <c r="BT23" s="17">
        <v>0</v>
      </c>
      <c r="BU23" s="17"/>
      <c r="BV23" s="17"/>
      <c r="BW23" s="17"/>
      <c r="BX23" s="17"/>
      <c r="BY23" s="17"/>
      <c r="BZ23" s="17"/>
      <c r="CA23" s="17"/>
      <c r="CB23" s="17">
        <v>-0.4</v>
      </c>
      <c r="CC23" s="17">
        <v>3.6</v>
      </c>
      <c r="CD23" s="17">
        <v>21</v>
      </c>
      <c r="CE23" s="17">
        <v>9</v>
      </c>
      <c r="CF23" s="17">
        <v>1.3</v>
      </c>
      <c r="CG23" s="17">
        <v>0.2</v>
      </c>
      <c r="CH23" s="17"/>
      <c r="CI23" s="17"/>
      <c r="CJ23" s="17"/>
      <c r="CK23" s="17">
        <v>3.5</v>
      </c>
      <c r="CL23" s="17">
        <v>4.8</v>
      </c>
      <c r="CM23" s="17">
        <v>-29.4</v>
      </c>
      <c r="CN23" s="17"/>
      <c r="CO23" s="17"/>
      <c r="CP23" s="17"/>
      <c r="CQ23" s="17"/>
      <c r="CR23" s="17"/>
      <c r="CS23" s="17"/>
      <c r="CT23" s="17"/>
      <c r="CU23" s="17"/>
      <c r="CV23" s="17">
        <v>-0.6</v>
      </c>
      <c r="CW23" s="17">
        <v>0</v>
      </c>
      <c r="CX23" s="17"/>
      <c r="CY23" s="17"/>
      <c r="CZ23" s="17">
        <v>1.3</v>
      </c>
      <c r="DA23" s="17">
        <v>0</v>
      </c>
      <c r="DB23" s="17">
        <v>-0.9</v>
      </c>
      <c r="DC23" s="17"/>
      <c r="DD23" s="17">
        <v>0.1</v>
      </c>
      <c r="DE23" s="17">
        <v>1.5</v>
      </c>
      <c r="DF23" s="17">
        <v>-0.4</v>
      </c>
      <c r="DG23" s="17">
        <v>1.1000000000000001</v>
      </c>
      <c r="DH23" s="17">
        <v>1.3</v>
      </c>
      <c r="DI23" s="17"/>
      <c r="DJ23" s="17"/>
      <c r="DK23" s="17">
        <v>0</v>
      </c>
      <c r="DL23" s="17">
        <v>0</v>
      </c>
      <c r="DM23" s="17">
        <v>-1.7</v>
      </c>
      <c r="DN23" s="17">
        <v>5.4</v>
      </c>
      <c r="DO23" s="17">
        <v>2</v>
      </c>
      <c r="DP23" s="17">
        <v>0.3</v>
      </c>
      <c r="DQ23" s="17">
        <v>0.8</v>
      </c>
      <c r="DR23" s="17">
        <v>1.1000000000000001</v>
      </c>
      <c r="DS23" s="17">
        <v>0.5</v>
      </c>
      <c r="DT23" s="17">
        <v>0.3</v>
      </c>
      <c r="DU23" s="17">
        <v>0.6</v>
      </c>
      <c r="DV23" s="17">
        <v>0.5</v>
      </c>
      <c r="DW23" s="17"/>
      <c r="DX23" s="17">
        <v>-3.9</v>
      </c>
      <c r="DY23" s="17">
        <v>0.3</v>
      </c>
      <c r="DZ23" s="17">
        <v>0.1</v>
      </c>
      <c r="EA23" s="17">
        <v>0.7</v>
      </c>
      <c r="EB23" s="17">
        <v>1.5</v>
      </c>
      <c r="EC23" s="17">
        <v>0.8</v>
      </c>
      <c r="ED23" s="17">
        <v>0</v>
      </c>
      <c r="EE23" s="17">
        <v>0.2</v>
      </c>
      <c r="EF23" s="17">
        <v>0.4</v>
      </c>
      <c r="EG23" s="17">
        <v>0.9</v>
      </c>
      <c r="EH23" s="17">
        <v>0.2</v>
      </c>
      <c r="EI23" s="17">
        <v>0.7</v>
      </c>
      <c r="EJ23" s="17"/>
      <c r="EK23" s="17">
        <v>0.2</v>
      </c>
      <c r="EL23" s="17">
        <v>1.8</v>
      </c>
      <c r="EM23" s="17">
        <v>0.2</v>
      </c>
      <c r="EN23" s="17">
        <v>0.2</v>
      </c>
      <c r="EO23" s="17">
        <v>0.2</v>
      </c>
      <c r="EP23" s="17"/>
      <c r="EQ23" s="17">
        <v>19.399999999999999</v>
      </c>
      <c r="ER23" s="17">
        <v>0</v>
      </c>
      <c r="ES23" s="17">
        <v>0.4</v>
      </c>
      <c r="ET23" s="17">
        <v>-0.2</v>
      </c>
      <c r="EU23" s="17">
        <v>22.5</v>
      </c>
      <c r="EV23" s="17">
        <v>15</v>
      </c>
      <c r="EW23" s="17">
        <v>1.2</v>
      </c>
      <c r="EX23" s="17">
        <v>0</v>
      </c>
      <c r="EY23" s="17">
        <v>0.2</v>
      </c>
      <c r="EZ23" s="17">
        <v>1.8</v>
      </c>
      <c r="FA23" s="17">
        <v>3.2</v>
      </c>
      <c r="FB23" s="17">
        <v>14.3</v>
      </c>
      <c r="FC23" s="17">
        <v>7</v>
      </c>
      <c r="FD23" s="17">
        <v>3.5</v>
      </c>
      <c r="FE23" s="17"/>
      <c r="FF23" s="17"/>
      <c r="FG23" s="17">
        <v>150.4</v>
      </c>
      <c r="FH23" s="15"/>
      <c r="FI23" s="17">
        <v>1.4339900000000001</v>
      </c>
      <c r="FJ23" s="17">
        <v>-0.872</v>
      </c>
      <c r="FK23" s="17"/>
      <c r="FL23" s="17">
        <v>1.8</v>
      </c>
      <c r="FM23" s="17">
        <v>2.4182999999999999</v>
      </c>
      <c r="FN23" s="17">
        <v>3.8253699999999999</v>
      </c>
      <c r="FO23" s="17">
        <v>1.8</v>
      </c>
      <c r="FP23" s="17">
        <v>1.9</v>
      </c>
      <c r="FQ23" s="17">
        <v>12.30566</v>
      </c>
    </row>
    <row r="24" spans="1:173" ht="24" customHeight="1" x14ac:dyDescent="0.3">
      <c r="A24" s="16" t="s">
        <v>38</v>
      </c>
      <c r="B24" s="16" t="s">
        <v>838</v>
      </c>
      <c r="C24" s="17"/>
      <c r="D24" s="17">
        <v>32.700000000000003</v>
      </c>
      <c r="E24" s="17">
        <v>17.899999999999999</v>
      </c>
      <c r="F24" s="17">
        <v>0</v>
      </c>
      <c r="G24" s="17">
        <v>0</v>
      </c>
      <c r="H24" s="17">
        <v>-8.4</v>
      </c>
      <c r="I24" s="17">
        <v>-1</v>
      </c>
      <c r="J24" s="17"/>
      <c r="K24" s="17"/>
      <c r="L24" s="17">
        <v>-39.4</v>
      </c>
      <c r="M24" s="17">
        <v>21.4</v>
      </c>
      <c r="N24" s="17">
        <v>-23.1</v>
      </c>
      <c r="O24" s="17">
        <v>4.0999999999999996</v>
      </c>
      <c r="P24" s="17">
        <v>-14.4</v>
      </c>
      <c r="Q24" s="17">
        <v>-18</v>
      </c>
      <c r="R24" s="17">
        <v>54</v>
      </c>
      <c r="S24" s="17">
        <v>0.1</v>
      </c>
      <c r="T24" s="17"/>
      <c r="U24" s="17"/>
      <c r="V24" s="17"/>
      <c r="W24" s="17"/>
      <c r="X24" s="17">
        <v>10.9</v>
      </c>
      <c r="Y24" s="17">
        <v>0.6</v>
      </c>
      <c r="Z24" s="17">
        <v>0</v>
      </c>
      <c r="AA24" s="17">
        <v>-3.2</v>
      </c>
      <c r="AB24" s="17">
        <v>3.3</v>
      </c>
      <c r="AC24" s="17">
        <v>5.0999999999999996</v>
      </c>
      <c r="AD24" s="17"/>
      <c r="AE24" s="17"/>
      <c r="AF24" s="17"/>
      <c r="AG24" s="17"/>
      <c r="AH24" s="17">
        <v>0.5</v>
      </c>
      <c r="AI24" s="17">
        <v>-0.5</v>
      </c>
      <c r="AJ24" s="17"/>
      <c r="AK24" s="17"/>
      <c r="AL24" s="17"/>
      <c r="AM24" s="17">
        <v>-0.5</v>
      </c>
      <c r="AN24" s="17">
        <v>-13</v>
      </c>
      <c r="AO24" s="17">
        <v>-0.2</v>
      </c>
      <c r="AP24" s="17">
        <v>9.9</v>
      </c>
      <c r="AQ24" s="17">
        <v>5.7</v>
      </c>
      <c r="AR24" s="17">
        <v>0.6</v>
      </c>
      <c r="AS24" s="17">
        <v>2.7</v>
      </c>
      <c r="AT24" s="17">
        <v>1.3</v>
      </c>
      <c r="AU24" s="17">
        <v>-0.5</v>
      </c>
      <c r="AV24" s="17">
        <v>0</v>
      </c>
      <c r="AW24" s="17">
        <v>-44.6</v>
      </c>
      <c r="AX24" s="17">
        <v>0.7</v>
      </c>
      <c r="AY24" s="17">
        <v>-1.1000000000000001</v>
      </c>
      <c r="AZ24" s="17"/>
      <c r="BA24" s="17">
        <v>-1.9</v>
      </c>
      <c r="BB24" s="17">
        <v>2</v>
      </c>
      <c r="BC24" s="17">
        <v>1.1000000000000001</v>
      </c>
      <c r="BD24" s="17">
        <v>-4.5</v>
      </c>
      <c r="BE24" s="17">
        <v>-0.1</v>
      </c>
      <c r="BF24" s="17"/>
      <c r="BG24" s="17"/>
      <c r="BH24" s="17"/>
      <c r="BI24" s="17"/>
      <c r="BJ24" s="17"/>
      <c r="BK24" s="17">
        <v>7.9</v>
      </c>
      <c r="BL24" s="17"/>
      <c r="BM24" s="17"/>
      <c r="BN24" s="17"/>
      <c r="BO24" s="17">
        <v>5.9</v>
      </c>
      <c r="BP24" s="17">
        <v>0</v>
      </c>
      <c r="BQ24" s="17">
        <v>-44.4</v>
      </c>
      <c r="BR24" s="17">
        <v>0</v>
      </c>
      <c r="BS24" s="17">
        <v>-42.7</v>
      </c>
      <c r="BT24" s="17">
        <v>0</v>
      </c>
      <c r="BU24" s="17"/>
      <c r="BV24" s="17"/>
      <c r="BW24" s="17"/>
      <c r="BX24" s="17"/>
      <c r="BY24" s="17"/>
      <c r="BZ24" s="17"/>
      <c r="CA24" s="17"/>
      <c r="CB24" s="17">
        <v>-0.4</v>
      </c>
      <c r="CC24" s="17">
        <v>3</v>
      </c>
      <c r="CD24" s="17">
        <v>21.6</v>
      </c>
      <c r="CE24" s="17">
        <v>9.1</v>
      </c>
      <c r="CF24" s="17">
        <v>1.2</v>
      </c>
      <c r="CG24" s="17">
        <v>0.2</v>
      </c>
      <c r="CH24" s="17"/>
      <c r="CI24" s="17"/>
      <c r="CJ24" s="17"/>
      <c r="CK24" s="17">
        <v>1.1000000000000001</v>
      </c>
      <c r="CL24" s="17">
        <v>2.2000000000000002</v>
      </c>
      <c r="CM24" s="17">
        <v>-33.1</v>
      </c>
      <c r="CN24" s="17"/>
      <c r="CO24" s="17"/>
      <c r="CP24" s="17"/>
      <c r="CQ24" s="17"/>
      <c r="CR24" s="17"/>
      <c r="CS24" s="17"/>
      <c r="CT24" s="17"/>
      <c r="CU24" s="17"/>
      <c r="CV24" s="17">
        <v>-0.6</v>
      </c>
      <c r="CW24" s="17">
        <v>0</v>
      </c>
      <c r="CX24" s="17"/>
      <c r="CY24" s="17"/>
      <c r="CZ24" s="17">
        <v>1.3</v>
      </c>
      <c r="DA24" s="17">
        <v>0</v>
      </c>
      <c r="DB24" s="17">
        <v>-0.8</v>
      </c>
      <c r="DC24" s="17"/>
      <c r="DD24" s="17">
        <v>0.1</v>
      </c>
      <c r="DE24" s="17">
        <v>1.5</v>
      </c>
      <c r="DF24" s="17">
        <v>-0.4</v>
      </c>
      <c r="DG24" s="17">
        <v>1.5</v>
      </c>
      <c r="DH24" s="17">
        <v>1.3</v>
      </c>
      <c r="DI24" s="17"/>
      <c r="DJ24" s="17"/>
      <c r="DK24" s="17">
        <v>0</v>
      </c>
      <c r="DL24" s="17">
        <v>0</v>
      </c>
      <c r="DM24" s="17">
        <v>-2.6</v>
      </c>
      <c r="DN24" s="17">
        <v>2.7</v>
      </c>
      <c r="DO24" s="17">
        <v>2</v>
      </c>
      <c r="DP24" s="17">
        <v>0.3</v>
      </c>
      <c r="DQ24" s="17">
        <v>0.7</v>
      </c>
      <c r="DR24" s="17">
        <v>1.1000000000000001</v>
      </c>
      <c r="DS24" s="17">
        <v>0.3</v>
      </c>
      <c r="DT24" s="17">
        <v>0.3</v>
      </c>
      <c r="DU24" s="17">
        <v>0.6</v>
      </c>
      <c r="DV24" s="17">
        <v>0.5</v>
      </c>
      <c r="DW24" s="17"/>
      <c r="DX24" s="17">
        <v>-3.9</v>
      </c>
      <c r="DY24" s="17">
        <v>0.4</v>
      </c>
      <c r="DZ24" s="17">
        <v>0.2</v>
      </c>
      <c r="EA24" s="17">
        <v>0.7</v>
      </c>
      <c r="EB24" s="17">
        <v>1.5</v>
      </c>
      <c r="EC24" s="17">
        <v>0.8</v>
      </c>
      <c r="ED24" s="17">
        <v>0</v>
      </c>
      <c r="EE24" s="17">
        <v>0</v>
      </c>
      <c r="EF24" s="17">
        <v>1.6</v>
      </c>
      <c r="EG24" s="17">
        <v>1.5</v>
      </c>
      <c r="EH24" s="17">
        <v>0.5</v>
      </c>
      <c r="EI24" s="17">
        <v>0.8</v>
      </c>
      <c r="EJ24" s="17"/>
      <c r="EK24" s="17">
        <v>0.2</v>
      </c>
      <c r="EL24" s="17">
        <v>1.9</v>
      </c>
      <c r="EM24" s="17">
        <v>0.2</v>
      </c>
      <c r="EN24" s="17">
        <v>0.2</v>
      </c>
      <c r="EO24" s="17">
        <v>0.2</v>
      </c>
      <c r="EP24" s="17"/>
      <c r="EQ24" s="17">
        <v>41.4</v>
      </c>
      <c r="ER24" s="17">
        <v>0</v>
      </c>
      <c r="ES24" s="17">
        <v>0.4</v>
      </c>
      <c r="ET24" s="17">
        <v>-0.2</v>
      </c>
      <c r="EU24" s="17">
        <v>20.3</v>
      </c>
      <c r="EV24" s="17">
        <v>11.5</v>
      </c>
      <c r="EW24" s="17">
        <v>0.6</v>
      </c>
      <c r="EX24" s="17">
        <v>0</v>
      </c>
      <c r="EY24" s="17">
        <v>0.2</v>
      </c>
      <c r="EZ24" s="17">
        <v>1.8</v>
      </c>
      <c r="FA24" s="17">
        <v>3.2</v>
      </c>
      <c r="FB24" s="17">
        <v>14.4</v>
      </c>
      <c r="FC24" s="17">
        <v>6.9</v>
      </c>
      <c r="FD24" s="17">
        <v>3.6</v>
      </c>
      <c r="FE24" s="17"/>
      <c r="FF24" s="17"/>
      <c r="FG24" s="17">
        <v>52.5</v>
      </c>
      <c r="FH24" s="15"/>
      <c r="FI24" s="17">
        <v>1.1895899999999999</v>
      </c>
      <c r="FJ24" s="17">
        <v>-0.93400000000000005</v>
      </c>
      <c r="FK24" s="17"/>
      <c r="FL24" s="17">
        <v>1.8</v>
      </c>
      <c r="FM24" s="17">
        <v>3.2907700000000002</v>
      </c>
      <c r="FN24" s="17">
        <v>3.8318699999999999</v>
      </c>
      <c r="FO24" s="17">
        <v>1.7</v>
      </c>
      <c r="FP24" s="17">
        <v>1.9</v>
      </c>
      <c r="FQ24" s="17">
        <v>12.778230000000001</v>
      </c>
    </row>
    <row r="25" spans="1:173" ht="24" customHeight="1" x14ac:dyDescent="0.3">
      <c r="A25" s="16" t="s">
        <v>38</v>
      </c>
      <c r="B25" s="16" t="s">
        <v>839</v>
      </c>
      <c r="C25" s="17"/>
      <c r="D25" s="17">
        <v>37.9</v>
      </c>
      <c r="E25" s="17">
        <v>19.3</v>
      </c>
      <c r="F25" s="17">
        <v>0</v>
      </c>
      <c r="G25" s="17">
        <v>0</v>
      </c>
      <c r="H25" s="17">
        <v>-7.5</v>
      </c>
      <c r="I25" s="17">
        <v>10.6</v>
      </c>
      <c r="J25" s="17"/>
      <c r="K25" s="17"/>
      <c r="L25" s="17">
        <v>-33.1</v>
      </c>
      <c r="M25" s="17">
        <v>30.1</v>
      </c>
      <c r="N25" s="17">
        <v>-14.8</v>
      </c>
      <c r="O25" s="17">
        <v>11.2</v>
      </c>
      <c r="P25" s="17">
        <v>-11.8</v>
      </c>
      <c r="Q25" s="17">
        <v>-16.600000000000001</v>
      </c>
      <c r="R25" s="17">
        <v>54.4</v>
      </c>
      <c r="S25" s="17">
        <v>0.1</v>
      </c>
      <c r="T25" s="17"/>
      <c r="U25" s="17"/>
      <c r="V25" s="17"/>
      <c r="W25" s="17"/>
      <c r="X25" s="17">
        <v>9.9</v>
      </c>
      <c r="Y25" s="17">
        <v>0.6</v>
      </c>
      <c r="Z25" s="17">
        <v>0</v>
      </c>
      <c r="AA25" s="17">
        <v>-3.4</v>
      </c>
      <c r="AB25" s="17">
        <v>3</v>
      </c>
      <c r="AC25" s="17">
        <v>4.7</v>
      </c>
      <c r="AD25" s="17"/>
      <c r="AE25" s="17"/>
      <c r="AF25" s="17"/>
      <c r="AG25" s="17"/>
      <c r="AH25" s="17">
        <v>2.1</v>
      </c>
      <c r="AI25" s="17">
        <v>3.2</v>
      </c>
      <c r="AJ25" s="17"/>
      <c r="AK25" s="17"/>
      <c r="AL25" s="17"/>
      <c r="AM25" s="17">
        <v>-0.2</v>
      </c>
      <c r="AN25" s="17">
        <v>-9.5</v>
      </c>
      <c r="AO25" s="17">
        <v>-0.1</v>
      </c>
      <c r="AP25" s="17">
        <v>8.8000000000000007</v>
      </c>
      <c r="AQ25" s="17">
        <v>6</v>
      </c>
      <c r="AR25" s="17">
        <v>-0.2</v>
      </c>
      <c r="AS25" s="17">
        <v>2.7</v>
      </c>
      <c r="AT25" s="17">
        <v>1.4</v>
      </c>
      <c r="AU25" s="17">
        <v>3.6</v>
      </c>
      <c r="AV25" s="17">
        <v>0</v>
      </c>
      <c r="AW25" s="17">
        <v>-46.7</v>
      </c>
      <c r="AX25" s="17">
        <v>2.2999999999999998</v>
      </c>
      <c r="AY25" s="17">
        <v>-1.1000000000000001</v>
      </c>
      <c r="AZ25" s="17"/>
      <c r="BA25" s="17">
        <v>-1.1000000000000001</v>
      </c>
      <c r="BB25" s="17">
        <v>2.4</v>
      </c>
      <c r="BC25" s="17">
        <v>1.1000000000000001</v>
      </c>
      <c r="BD25" s="17">
        <v>-4.3</v>
      </c>
      <c r="BE25" s="17">
        <v>-3.1</v>
      </c>
      <c r="BF25" s="17"/>
      <c r="BG25" s="17"/>
      <c r="BH25" s="17"/>
      <c r="BI25" s="17"/>
      <c r="BJ25" s="17"/>
      <c r="BK25" s="17">
        <v>6.1</v>
      </c>
      <c r="BL25" s="17"/>
      <c r="BM25" s="17"/>
      <c r="BN25" s="17"/>
      <c r="BO25" s="17">
        <v>9.6</v>
      </c>
      <c r="BP25" s="17">
        <v>0</v>
      </c>
      <c r="BQ25" s="17">
        <v>-41.8</v>
      </c>
      <c r="BR25" s="17">
        <v>0</v>
      </c>
      <c r="BS25" s="17">
        <v>-41.4</v>
      </c>
      <c r="BT25" s="17">
        <v>0</v>
      </c>
      <c r="BU25" s="17"/>
      <c r="BV25" s="17"/>
      <c r="BW25" s="17"/>
      <c r="BX25" s="17"/>
      <c r="BY25" s="17"/>
      <c r="BZ25" s="17"/>
      <c r="CA25" s="17"/>
      <c r="CB25" s="17">
        <v>-0.4</v>
      </c>
      <c r="CC25" s="17">
        <v>3.5</v>
      </c>
      <c r="CD25" s="17">
        <v>20.6</v>
      </c>
      <c r="CE25" s="17">
        <v>8.9</v>
      </c>
      <c r="CF25" s="17">
        <v>1.3</v>
      </c>
      <c r="CG25" s="17">
        <v>0.2</v>
      </c>
      <c r="CH25" s="17"/>
      <c r="CI25" s="17"/>
      <c r="CJ25" s="17"/>
      <c r="CK25" s="17">
        <v>9.8000000000000007</v>
      </c>
      <c r="CL25" s="17">
        <v>10.8</v>
      </c>
      <c r="CM25" s="17">
        <v>-19.899999999999999</v>
      </c>
      <c r="CN25" s="17"/>
      <c r="CO25" s="17"/>
      <c r="CP25" s="17"/>
      <c r="CQ25" s="17"/>
      <c r="CR25" s="17"/>
      <c r="CS25" s="17"/>
      <c r="CT25" s="17"/>
      <c r="CU25" s="17"/>
      <c r="CV25" s="17">
        <v>-1.1000000000000001</v>
      </c>
      <c r="CW25" s="17">
        <v>0</v>
      </c>
      <c r="CX25" s="17"/>
      <c r="CY25" s="17"/>
      <c r="CZ25" s="17">
        <v>1.3</v>
      </c>
      <c r="DA25" s="17">
        <v>-0.1</v>
      </c>
      <c r="DB25" s="17">
        <v>-0.8</v>
      </c>
      <c r="DC25" s="17"/>
      <c r="DD25" s="17">
        <v>0.1</v>
      </c>
      <c r="DE25" s="17">
        <v>1.5</v>
      </c>
      <c r="DF25" s="17">
        <v>-0.4</v>
      </c>
      <c r="DG25" s="17">
        <v>1.3</v>
      </c>
      <c r="DH25" s="17">
        <v>1.4</v>
      </c>
      <c r="DI25" s="17"/>
      <c r="DJ25" s="17"/>
      <c r="DK25" s="17">
        <v>-0.1</v>
      </c>
      <c r="DL25" s="17">
        <v>0</v>
      </c>
      <c r="DM25" s="17">
        <v>-2.2000000000000002</v>
      </c>
      <c r="DN25" s="17">
        <v>3.6</v>
      </c>
      <c r="DO25" s="17">
        <v>2</v>
      </c>
      <c r="DP25" s="17">
        <v>0.3</v>
      </c>
      <c r="DQ25" s="17">
        <v>0.7</v>
      </c>
      <c r="DR25" s="17">
        <v>1.1000000000000001</v>
      </c>
      <c r="DS25" s="17">
        <v>0.3</v>
      </c>
      <c r="DT25" s="17">
        <v>0.2</v>
      </c>
      <c r="DU25" s="17">
        <v>0.6</v>
      </c>
      <c r="DV25" s="17">
        <v>0.5</v>
      </c>
      <c r="DW25" s="17"/>
      <c r="DX25" s="17">
        <v>-4</v>
      </c>
      <c r="DY25" s="17">
        <v>0.5</v>
      </c>
      <c r="DZ25" s="17">
        <v>0.2</v>
      </c>
      <c r="EA25" s="17">
        <v>0.7</v>
      </c>
      <c r="EB25" s="17">
        <v>1.6</v>
      </c>
      <c r="EC25" s="17">
        <v>0.8</v>
      </c>
      <c r="ED25" s="17">
        <v>2.2999999999999998</v>
      </c>
      <c r="EE25" s="17">
        <v>0.6</v>
      </c>
      <c r="EF25" s="17">
        <v>1.9</v>
      </c>
      <c r="EG25" s="17">
        <v>0.2</v>
      </c>
      <c r="EH25" s="17">
        <v>0.8</v>
      </c>
      <c r="EI25" s="17">
        <v>0.9</v>
      </c>
      <c r="EJ25" s="17"/>
      <c r="EK25" s="17">
        <v>-0.1</v>
      </c>
      <c r="EL25" s="17">
        <v>2</v>
      </c>
      <c r="EM25" s="17">
        <v>0.2</v>
      </c>
      <c r="EN25" s="17">
        <v>0.2</v>
      </c>
      <c r="EO25" s="17">
        <v>0.2</v>
      </c>
      <c r="EP25" s="17"/>
      <c r="EQ25" s="17">
        <v>51</v>
      </c>
      <c r="ER25" s="17">
        <v>0</v>
      </c>
      <c r="ES25" s="17">
        <v>6</v>
      </c>
      <c r="ET25" s="17">
        <v>-0.2</v>
      </c>
      <c r="EU25" s="17">
        <v>19.7</v>
      </c>
      <c r="EV25" s="17">
        <v>11.6</v>
      </c>
      <c r="EW25" s="17">
        <v>-1.7</v>
      </c>
      <c r="EX25" s="17">
        <v>0</v>
      </c>
      <c r="EY25" s="17">
        <v>0.8</v>
      </c>
      <c r="EZ25" s="17">
        <v>1.8</v>
      </c>
      <c r="FA25" s="17">
        <v>3.2</v>
      </c>
      <c r="FB25" s="17">
        <v>13.8</v>
      </c>
      <c r="FC25" s="17">
        <v>6.4</v>
      </c>
      <c r="FD25" s="17">
        <v>3.9</v>
      </c>
      <c r="FE25" s="17"/>
      <c r="FF25" s="17"/>
      <c r="FG25" s="17">
        <v>164.7</v>
      </c>
      <c r="FH25" s="15"/>
      <c r="FI25" s="17">
        <v>1.4003000000000001</v>
      </c>
      <c r="FJ25" s="17">
        <v>-0.67900000000000005</v>
      </c>
      <c r="FK25" s="17"/>
      <c r="FL25" s="17">
        <v>1.9</v>
      </c>
      <c r="FM25" s="17">
        <v>3.28335</v>
      </c>
      <c r="FN25" s="17">
        <v>3.83989</v>
      </c>
      <c r="FO25" s="17">
        <v>0.9</v>
      </c>
      <c r="FP25" s="17">
        <v>1.3</v>
      </c>
      <c r="FQ25" s="17">
        <v>11.94454</v>
      </c>
    </row>
    <row r="26" spans="1:173" ht="24" customHeight="1" x14ac:dyDescent="0.3">
      <c r="A26" s="18" t="s">
        <v>38</v>
      </c>
      <c r="B26" s="18" t="s">
        <v>840</v>
      </c>
      <c r="C26" s="19"/>
      <c r="D26" s="19">
        <v>20</v>
      </c>
      <c r="E26" s="19">
        <v>16.2</v>
      </c>
      <c r="F26" s="19">
        <v>0</v>
      </c>
      <c r="G26" s="19">
        <v>0</v>
      </c>
      <c r="H26" s="19">
        <v>-7.9</v>
      </c>
      <c r="I26" s="19">
        <v>1.2</v>
      </c>
      <c r="J26" s="19"/>
      <c r="K26" s="19"/>
      <c r="L26" s="19">
        <v>21.4</v>
      </c>
      <c r="M26" s="19">
        <v>25.4</v>
      </c>
      <c r="N26" s="19">
        <v>6.6</v>
      </c>
      <c r="O26" s="19">
        <v>17.7</v>
      </c>
      <c r="P26" s="19">
        <v>16.3</v>
      </c>
      <c r="Q26" s="19">
        <v>2.2999999999999998</v>
      </c>
      <c r="R26" s="19">
        <v>42.8</v>
      </c>
      <c r="S26" s="19">
        <v>0.2</v>
      </c>
      <c r="T26" s="19"/>
      <c r="U26" s="19"/>
      <c r="V26" s="19"/>
      <c r="W26" s="19"/>
      <c r="X26" s="19">
        <v>9.1999999999999993</v>
      </c>
      <c r="Y26" s="19">
        <v>1.1000000000000001</v>
      </c>
      <c r="Z26" s="19">
        <v>0</v>
      </c>
      <c r="AA26" s="19">
        <v>-3.2</v>
      </c>
      <c r="AB26" s="19">
        <v>3.3</v>
      </c>
      <c r="AC26" s="19">
        <v>6.3</v>
      </c>
      <c r="AD26" s="19"/>
      <c r="AE26" s="19"/>
      <c r="AF26" s="19"/>
      <c r="AG26" s="19"/>
      <c r="AH26" s="19">
        <v>1.4</v>
      </c>
      <c r="AI26" s="19">
        <v>4.8</v>
      </c>
      <c r="AJ26" s="19"/>
      <c r="AK26" s="19"/>
      <c r="AL26" s="19"/>
      <c r="AM26" s="19">
        <v>-0.1</v>
      </c>
      <c r="AN26" s="19">
        <v>-8.5</v>
      </c>
      <c r="AO26" s="19">
        <v>0.4</v>
      </c>
      <c r="AP26" s="19">
        <v>9</v>
      </c>
      <c r="AQ26" s="19">
        <v>5.5</v>
      </c>
      <c r="AR26" s="19">
        <v>-0.3</v>
      </c>
      <c r="AS26" s="19">
        <v>2.7</v>
      </c>
      <c r="AT26" s="19">
        <v>1.1000000000000001</v>
      </c>
      <c r="AU26" s="19">
        <v>-8.6</v>
      </c>
      <c r="AV26" s="19">
        <v>0</v>
      </c>
      <c r="AW26" s="19">
        <v>-59.8</v>
      </c>
      <c r="AX26" s="19">
        <v>1.5</v>
      </c>
      <c r="AY26" s="19">
        <v>-1.3</v>
      </c>
      <c r="AZ26" s="19"/>
      <c r="BA26" s="19">
        <v>-1.2</v>
      </c>
      <c r="BB26" s="19">
        <v>2.2999999999999998</v>
      </c>
      <c r="BC26" s="19">
        <v>1</v>
      </c>
      <c r="BD26" s="19">
        <v>-4.5</v>
      </c>
      <c r="BE26" s="19">
        <v>-2.8</v>
      </c>
      <c r="BF26" s="19"/>
      <c r="BG26" s="19"/>
      <c r="BH26" s="19"/>
      <c r="BI26" s="19"/>
      <c r="BJ26" s="19"/>
      <c r="BK26" s="19">
        <v>3.3</v>
      </c>
      <c r="BL26" s="19"/>
      <c r="BM26" s="19"/>
      <c r="BN26" s="19"/>
      <c r="BO26" s="19">
        <v>7.3</v>
      </c>
      <c r="BP26" s="19">
        <v>0</v>
      </c>
      <c r="BQ26" s="19">
        <v>-57.7</v>
      </c>
      <c r="BR26" s="19">
        <v>-8.3000000000000007</v>
      </c>
      <c r="BS26" s="19">
        <v>-57.4</v>
      </c>
      <c r="BT26" s="19">
        <v>0</v>
      </c>
      <c r="BU26" s="19"/>
      <c r="BV26" s="19"/>
      <c r="BW26" s="19"/>
      <c r="BX26" s="19"/>
      <c r="BY26" s="19"/>
      <c r="BZ26" s="19"/>
      <c r="CA26" s="19"/>
      <c r="CB26" s="19">
        <v>-0.4</v>
      </c>
      <c r="CC26" s="19">
        <v>9.8000000000000007</v>
      </c>
      <c r="CD26" s="19">
        <v>20.2</v>
      </c>
      <c r="CE26" s="19">
        <v>8.6999999999999993</v>
      </c>
      <c r="CF26" s="19">
        <v>1.3</v>
      </c>
      <c r="CG26" s="19">
        <v>0.2</v>
      </c>
      <c r="CH26" s="19"/>
      <c r="CI26" s="19"/>
      <c r="CJ26" s="19"/>
      <c r="CK26" s="19">
        <v>4.0999999999999996</v>
      </c>
      <c r="CL26" s="19">
        <v>5.2</v>
      </c>
      <c r="CM26" s="19">
        <v>-28.5</v>
      </c>
      <c r="CN26" s="19"/>
      <c r="CO26" s="19"/>
      <c r="CP26" s="19"/>
      <c r="CQ26" s="19"/>
      <c r="CR26" s="19"/>
      <c r="CS26" s="19"/>
      <c r="CT26" s="19"/>
      <c r="CU26" s="19"/>
      <c r="CV26" s="19">
        <v>-1.6</v>
      </c>
      <c r="CW26" s="19">
        <v>0</v>
      </c>
      <c r="CX26" s="19"/>
      <c r="CY26" s="19"/>
      <c r="CZ26" s="19">
        <v>1.3</v>
      </c>
      <c r="DA26" s="19">
        <v>-0.1</v>
      </c>
      <c r="DB26" s="19">
        <v>-0.8</v>
      </c>
      <c r="DC26" s="19"/>
      <c r="DD26" s="19">
        <v>0</v>
      </c>
      <c r="DE26" s="19">
        <v>1.7</v>
      </c>
      <c r="DF26" s="19">
        <v>-0.4</v>
      </c>
      <c r="DG26" s="19">
        <v>-0.1</v>
      </c>
      <c r="DH26" s="19">
        <v>1.5</v>
      </c>
      <c r="DI26" s="19"/>
      <c r="DJ26" s="19"/>
      <c r="DK26" s="19">
        <v>-0.2</v>
      </c>
      <c r="DL26" s="19">
        <v>0</v>
      </c>
      <c r="DM26" s="19">
        <v>-3.2</v>
      </c>
      <c r="DN26" s="19">
        <v>0.9</v>
      </c>
      <c r="DO26" s="19">
        <v>2</v>
      </c>
      <c r="DP26" s="19">
        <v>0.3</v>
      </c>
      <c r="DQ26" s="19">
        <v>0.7</v>
      </c>
      <c r="DR26" s="19">
        <v>1.1000000000000001</v>
      </c>
      <c r="DS26" s="19">
        <v>0.3</v>
      </c>
      <c r="DT26" s="19">
        <v>0</v>
      </c>
      <c r="DU26" s="19">
        <v>0.7</v>
      </c>
      <c r="DV26" s="19">
        <v>0.6</v>
      </c>
      <c r="DW26" s="19"/>
      <c r="DX26" s="19">
        <v>-4.0999999999999996</v>
      </c>
      <c r="DY26" s="19">
        <v>0.3</v>
      </c>
      <c r="DZ26" s="19">
        <v>0.2</v>
      </c>
      <c r="EA26" s="19">
        <v>0.7</v>
      </c>
      <c r="EB26" s="19">
        <v>1.6</v>
      </c>
      <c r="EC26" s="19">
        <v>0.8</v>
      </c>
      <c r="ED26" s="19">
        <v>4</v>
      </c>
      <c r="EE26" s="19">
        <v>1.7</v>
      </c>
      <c r="EF26" s="19">
        <v>-1.9</v>
      </c>
      <c r="EG26" s="19">
        <v>-3.2</v>
      </c>
      <c r="EH26" s="19">
        <v>0</v>
      </c>
      <c r="EI26" s="19">
        <v>0.2</v>
      </c>
      <c r="EJ26" s="19"/>
      <c r="EK26" s="19">
        <v>-0.1</v>
      </c>
      <c r="EL26" s="19">
        <v>2</v>
      </c>
      <c r="EM26" s="19">
        <v>0.2</v>
      </c>
      <c r="EN26" s="19">
        <v>0.2</v>
      </c>
      <c r="EO26" s="19">
        <v>0.2</v>
      </c>
      <c r="EP26" s="19"/>
      <c r="EQ26" s="19">
        <v>18.899999999999999</v>
      </c>
      <c r="ER26" s="19">
        <v>0.1</v>
      </c>
      <c r="ES26" s="19">
        <v>12</v>
      </c>
      <c r="ET26" s="19">
        <v>-0.2</v>
      </c>
      <c r="EU26" s="19">
        <v>13.1</v>
      </c>
      <c r="EV26" s="19">
        <v>5.4</v>
      </c>
      <c r="EW26" s="19">
        <v>-3.4</v>
      </c>
      <c r="EX26" s="19">
        <v>0.1</v>
      </c>
      <c r="EY26" s="19">
        <v>0.7</v>
      </c>
      <c r="EZ26" s="19">
        <v>1.8</v>
      </c>
      <c r="FA26" s="19">
        <v>3.2</v>
      </c>
      <c r="FB26" s="19">
        <v>13.6</v>
      </c>
      <c r="FC26" s="19">
        <v>6.1</v>
      </c>
      <c r="FD26" s="19">
        <v>4</v>
      </c>
      <c r="FE26" s="19"/>
      <c r="FF26" s="19"/>
      <c r="FG26" s="19">
        <v>112.2</v>
      </c>
      <c r="FH26" s="15"/>
      <c r="FI26" s="19">
        <v>1.4632499999999999</v>
      </c>
      <c r="FJ26" s="19">
        <v>-0.98599999999999999</v>
      </c>
      <c r="FK26" s="19"/>
      <c r="FL26" s="19">
        <v>1.8</v>
      </c>
      <c r="FM26" s="19">
        <v>3.2806500000000001</v>
      </c>
      <c r="FN26" s="19">
        <v>3.8441999999999998</v>
      </c>
      <c r="FO26" s="19">
        <v>1.1000000000000001</v>
      </c>
      <c r="FP26" s="19">
        <v>1.8</v>
      </c>
      <c r="FQ26" s="19">
        <v>12.302099999999999</v>
      </c>
    </row>
    <row r="27" spans="1:173" ht="24" customHeight="1" x14ac:dyDescent="0.3">
      <c r="A27" s="13" t="s">
        <v>38</v>
      </c>
      <c r="B27" s="13" t="s">
        <v>841</v>
      </c>
      <c r="C27" s="14"/>
      <c r="D27" s="14">
        <v>33.700000000000003</v>
      </c>
      <c r="E27" s="14">
        <v>18.8</v>
      </c>
      <c r="F27" s="14">
        <v>0</v>
      </c>
      <c r="G27" s="14">
        <v>0</v>
      </c>
      <c r="H27" s="14">
        <v>-1.5</v>
      </c>
      <c r="I27" s="14">
        <v>25.8</v>
      </c>
      <c r="J27" s="14"/>
      <c r="K27" s="14"/>
      <c r="L27" s="14">
        <v>29.8</v>
      </c>
      <c r="M27" s="14">
        <v>32.5</v>
      </c>
      <c r="N27" s="14">
        <v>18.600000000000001</v>
      </c>
      <c r="O27" s="14">
        <v>29</v>
      </c>
      <c r="P27" s="14">
        <v>24</v>
      </c>
      <c r="Q27" s="14">
        <v>7.6</v>
      </c>
      <c r="R27" s="14">
        <v>50.5</v>
      </c>
      <c r="S27" s="14">
        <v>0</v>
      </c>
      <c r="T27" s="14"/>
      <c r="U27" s="14"/>
      <c r="V27" s="14"/>
      <c r="W27" s="14"/>
      <c r="X27" s="14">
        <v>9.3000000000000007</v>
      </c>
      <c r="Y27" s="14">
        <v>1.7</v>
      </c>
      <c r="Z27" s="14">
        <v>0</v>
      </c>
      <c r="AA27" s="14">
        <v>-3.2</v>
      </c>
      <c r="AB27" s="14">
        <v>3</v>
      </c>
      <c r="AC27" s="14">
        <v>9.6</v>
      </c>
      <c r="AD27" s="14"/>
      <c r="AE27" s="14"/>
      <c r="AF27" s="14"/>
      <c r="AG27" s="14"/>
      <c r="AH27" s="14">
        <v>6</v>
      </c>
      <c r="AI27" s="14">
        <v>6.4</v>
      </c>
      <c r="AJ27" s="14"/>
      <c r="AK27" s="14"/>
      <c r="AL27" s="14"/>
      <c r="AM27" s="14">
        <v>0.3</v>
      </c>
      <c r="AN27" s="14">
        <v>-4.7</v>
      </c>
      <c r="AO27" s="14">
        <v>1.2</v>
      </c>
      <c r="AP27" s="14">
        <v>9.1</v>
      </c>
      <c r="AQ27" s="14">
        <v>5.8</v>
      </c>
      <c r="AR27" s="14">
        <v>-0.3</v>
      </c>
      <c r="AS27" s="14">
        <v>2.7</v>
      </c>
      <c r="AT27" s="14">
        <v>0.5</v>
      </c>
      <c r="AU27" s="14">
        <v>7.1</v>
      </c>
      <c r="AV27" s="14">
        <v>0</v>
      </c>
      <c r="AW27" s="14">
        <v>-46.1</v>
      </c>
      <c r="AX27" s="14">
        <v>5.3</v>
      </c>
      <c r="AY27" s="14">
        <v>-1.1000000000000001</v>
      </c>
      <c r="AZ27" s="14"/>
      <c r="BA27" s="14">
        <v>-1.4</v>
      </c>
      <c r="BB27" s="14">
        <v>2.7</v>
      </c>
      <c r="BC27" s="14">
        <v>1</v>
      </c>
      <c r="BD27" s="14">
        <v>-4.5</v>
      </c>
      <c r="BE27" s="14">
        <v>-5.3</v>
      </c>
      <c r="BF27" s="14"/>
      <c r="BG27" s="14"/>
      <c r="BH27" s="14"/>
      <c r="BI27" s="14"/>
      <c r="BJ27" s="14"/>
      <c r="BK27" s="14">
        <v>9.8000000000000007</v>
      </c>
      <c r="BL27" s="14"/>
      <c r="BM27" s="14"/>
      <c r="BN27" s="14"/>
      <c r="BO27" s="14">
        <v>8.6999999999999993</v>
      </c>
      <c r="BP27" s="14">
        <v>0</v>
      </c>
      <c r="BQ27" s="14">
        <v>-50.7</v>
      </c>
      <c r="BR27" s="14">
        <v>-0.8</v>
      </c>
      <c r="BS27" s="14">
        <v>-50.5</v>
      </c>
      <c r="BT27" s="14">
        <v>0</v>
      </c>
      <c r="BU27" s="14"/>
      <c r="BV27" s="14"/>
      <c r="BW27" s="14"/>
      <c r="BX27" s="14"/>
      <c r="BY27" s="14"/>
      <c r="BZ27" s="14"/>
      <c r="CA27" s="14"/>
      <c r="CB27" s="14">
        <v>-0.4</v>
      </c>
      <c r="CC27" s="14">
        <v>10.8</v>
      </c>
      <c r="CD27" s="14">
        <v>24.4</v>
      </c>
      <c r="CE27" s="14">
        <v>8.6</v>
      </c>
      <c r="CF27" s="14">
        <v>4.5999999999999996</v>
      </c>
      <c r="CG27" s="14">
        <v>0.2</v>
      </c>
      <c r="CH27" s="14"/>
      <c r="CI27" s="14"/>
      <c r="CJ27" s="14"/>
      <c r="CK27" s="14">
        <v>17.2</v>
      </c>
      <c r="CL27" s="14">
        <v>18.3</v>
      </c>
      <c r="CM27" s="14">
        <v>-8.8000000000000007</v>
      </c>
      <c r="CN27" s="14"/>
      <c r="CO27" s="14"/>
      <c r="CP27" s="14"/>
      <c r="CQ27" s="14"/>
      <c r="CR27" s="14"/>
      <c r="CS27" s="14"/>
      <c r="CT27" s="14"/>
      <c r="CU27" s="14"/>
      <c r="CV27" s="14">
        <v>-1.9</v>
      </c>
      <c r="CW27" s="14">
        <v>4.9000000000000004</v>
      </c>
      <c r="CX27" s="14"/>
      <c r="CY27" s="14"/>
      <c r="CZ27" s="14">
        <v>1.3</v>
      </c>
      <c r="DA27" s="14">
        <v>-0.1</v>
      </c>
      <c r="DB27" s="14">
        <v>-0.9</v>
      </c>
      <c r="DC27" s="14"/>
      <c r="DD27" s="14">
        <v>0</v>
      </c>
      <c r="DE27" s="14">
        <v>1.7</v>
      </c>
      <c r="DF27" s="14">
        <v>-0.4</v>
      </c>
      <c r="DG27" s="14">
        <v>0.7</v>
      </c>
      <c r="DH27" s="14">
        <v>1.3</v>
      </c>
      <c r="DI27" s="14"/>
      <c r="DJ27" s="14"/>
      <c r="DK27" s="14">
        <v>-0.3</v>
      </c>
      <c r="DL27" s="14">
        <v>-0.3</v>
      </c>
      <c r="DM27" s="14">
        <v>-2.8</v>
      </c>
      <c r="DN27" s="14">
        <v>2.5</v>
      </c>
      <c r="DO27" s="14">
        <v>2</v>
      </c>
      <c r="DP27" s="14">
        <v>0.3</v>
      </c>
      <c r="DQ27" s="14">
        <v>0.7</v>
      </c>
      <c r="DR27" s="14">
        <v>0.5</v>
      </c>
      <c r="DS27" s="14">
        <v>0</v>
      </c>
      <c r="DT27" s="14">
        <v>0</v>
      </c>
      <c r="DU27" s="14">
        <v>0.6</v>
      </c>
      <c r="DV27" s="14">
        <v>0.6</v>
      </c>
      <c r="DW27" s="14"/>
      <c r="DX27" s="14">
        <v>-4</v>
      </c>
      <c r="DY27" s="14">
        <v>0.4</v>
      </c>
      <c r="DZ27" s="14">
        <v>0.3</v>
      </c>
      <c r="EA27" s="14">
        <v>0.7</v>
      </c>
      <c r="EB27" s="14">
        <v>1.5</v>
      </c>
      <c r="EC27" s="14">
        <v>0.8</v>
      </c>
      <c r="ED27" s="14">
        <v>4</v>
      </c>
      <c r="EE27" s="14">
        <v>2.1</v>
      </c>
      <c r="EF27" s="14">
        <v>0.6</v>
      </c>
      <c r="EG27" s="14">
        <v>0</v>
      </c>
      <c r="EH27" s="14">
        <v>0.3</v>
      </c>
      <c r="EI27" s="14">
        <v>0.6</v>
      </c>
      <c r="EJ27" s="14"/>
      <c r="EK27" s="14">
        <v>0</v>
      </c>
      <c r="EL27" s="14">
        <v>2</v>
      </c>
      <c r="EM27" s="14">
        <v>0.2</v>
      </c>
      <c r="EN27" s="14">
        <v>0.2</v>
      </c>
      <c r="EO27" s="14">
        <v>0.2</v>
      </c>
      <c r="EP27" s="14"/>
      <c r="EQ27" s="14">
        <v>14.5</v>
      </c>
      <c r="ER27" s="14">
        <v>0.5</v>
      </c>
      <c r="ES27" s="14">
        <v>12.8</v>
      </c>
      <c r="ET27" s="14">
        <v>-0.2</v>
      </c>
      <c r="EU27" s="14">
        <v>13.7</v>
      </c>
      <c r="EV27" s="14">
        <v>6.3</v>
      </c>
      <c r="EW27" s="14">
        <v>-3.8</v>
      </c>
      <c r="EX27" s="14">
        <v>0.2</v>
      </c>
      <c r="EY27" s="14">
        <v>0.8</v>
      </c>
      <c r="EZ27" s="14">
        <v>1.8</v>
      </c>
      <c r="FA27" s="14">
        <v>3.3</v>
      </c>
      <c r="FB27" s="14">
        <v>15.6</v>
      </c>
      <c r="FC27" s="14">
        <v>8.1</v>
      </c>
      <c r="FD27" s="14">
        <v>3.8</v>
      </c>
      <c r="FE27" s="14"/>
      <c r="FF27" s="14"/>
      <c r="FG27" s="14">
        <v>363</v>
      </c>
      <c r="FH27" s="15"/>
      <c r="FI27" s="14">
        <v>1.60714</v>
      </c>
      <c r="FJ27" s="14">
        <v>-0.44</v>
      </c>
      <c r="FK27" s="14"/>
      <c r="FL27" s="14">
        <v>1.8</v>
      </c>
      <c r="FM27" s="14">
        <v>3.2798699999999998</v>
      </c>
      <c r="FN27" s="14">
        <v>3.8363100000000001</v>
      </c>
      <c r="FO27" s="14">
        <v>2.4</v>
      </c>
      <c r="FP27" s="14">
        <v>2.2999999999999998</v>
      </c>
      <c r="FQ27" s="14">
        <v>14.78332</v>
      </c>
    </row>
    <row r="28" spans="1:173" ht="24" customHeight="1" x14ac:dyDescent="0.3">
      <c r="A28" s="16" t="s">
        <v>38</v>
      </c>
      <c r="B28" s="16" t="s">
        <v>842</v>
      </c>
      <c r="C28" s="17"/>
      <c r="D28" s="17">
        <v>135.19999999999999</v>
      </c>
      <c r="E28" s="17">
        <v>45.2</v>
      </c>
      <c r="F28" s="17">
        <v>0</v>
      </c>
      <c r="G28" s="17">
        <v>0</v>
      </c>
      <c r="H28" s="17">
        <v>-6.4</v>
      </c>
      <c r="I28" s="17">
        <v>13</v>
      </c>
      <c r="J28" s="17"/>
      <c r="K28" s="17"/>
      <c r="L28" s="17">
        <v>25.9</v>
      </c>
      <c r="M28" s="17">
        <v>26.8</v>
      </c>
      <c r="N28" s="17">
        <v>13.2</v>
      </c>
      <c r="O28" s="17">
        <v>25.7</v>
      </c>
      <c r="P28" s="17">
        <v>22.9</v>
      </c>
      <c r="Q28" s="17">
        <v>6.9</v>
      </c>
      <c r="R28" s="17">
        <v>10.199999999999999</v>
      </c>
      <c r="S28" s="17">
        <v>0</v>
      </c>
      <c r="T28" s="17"/>
      <c r="U28" s="17"/>
      <c r="V28" s="17"/>
      <c r="W28" s="17"/>
      <c r="X28" s="17">
        <v>3.5</v>
      </c>
      <c r="Y28" s="17">
        <v>1.1000000000000001</v>
      </c>
      <c r="Z28" s="17">
        <v>0</v>
      </c>
      <c r="AA28" s="17">
        <v>-3.3</v>
      </c>
      <c r="AB28" s="17">
        <v>3.3</v>
      </c>
      <c r="AC28" s="17">
        <v>9.9</v>
      </c>
      <c r="AD28" s="17"/>
      <c r="AE28" s="17"/>
      <c r="AF28" s="17"/>
      <c r="AG28" s="17"/>
      <c r="AH28" s="17">
        <v>6.6</v>
      </c>
      <c r="AI28" s="17">
        <v>9.5</v>
      </c>
      <c r="AJ28" s="17"/>
      <c r="AK28" s="17"/>
      <c r="AL28" s="17"/>
      <c r="AM28" s="17">
        <v>-0.1</v>
      </c>
      <c r="AN28" s="17">
        <v>-7.1</v>
      </c>
      <c r="AO28" s="17">
        <v>2.1</v>
      </c>
      <c r="AP28" s="17">
        <v>10.6</v>
      </c>
      <c r="AQ28" s="17">
        <v>5.7</v>
      </c>
      <c r="AR28" s="17">
        <v>0.9</v>
      </c>
      <c r="AS28" s="17">
        <v>2.7</v>
      </c>
      <c r="AT28" s="17">
        <v>1</v>
      </c>
      <c r="AU28" s="17">
        <v>8.8000000000000007</v>
      </c>
      <c r="AV28" s="17">
        <v>0</v>
      </c>
      <c r="AW28" s="17">
        <v>-46.8</v>
      </c>
      <c r="AX28" s="17">
        <v>4.3</v>
      </c>
      <c r="AY28" s="17">
        <v>-1.2</v>
      </c>
      <c r="AZ28" s="17"/>
      <c r="BA28" s="17">
        <v>-1.7</v>
      </c>
      <c r="BB28" s="17">
        <v>1.8</v>
      </c>
      <c r="BC28" s="17">
        <v>1.1000000000000001</v>
      </c>
      <c r="BD28" s="17">
        <v>-4.3</v>
      </c>
      <c r="BE28" s="17">
        <v>-6.3</v>
      </c>
      <c r="BF28" s="17"/>
      <c r="BG28" s="17"/>
      <c r="BH28" s="17"/>
      <c r="BI28" s="17"/>
      <c r="BJ28" s="17"/>
      <c r="BK28" s="17">
        <v>-2.2000000000000002</v>
      </c>
      <c r="BL28" s="17"/>
      <c r="BM28" s="17"/>
      <c r="BN28" s="17"/>
      <c r="BO28" s="17">
        <v>7.1</v>
      </c>
      <c r="BP28" s="17">
        <v>0</v>
      </c>
      <c r="BQ28" s="17">
        <v>-51.3</v>
      </c>
      <c r="BR28" s="17">
        <v>-1.5</v>
      </c>
      <c r="BS28" s="17">
        <v>-51.1</v>
      </c>
      <c r="BT28" s="17">
        <v>0</v>
      </c>
      <c r="BU28" s="17"/>
      <c r="BV28" s="17"/>
      <c r="BW28" s="17"/>
      <c r="BX28" s="17"/>
      <c r="BY28" s="17"/>
      <c r="BZ28" s="17"/>
      <c r="CA28" s="17"/>
      <c r="CB28" s="17">
        <v>-0.4</v>
      </c>
      <c r="CC28" s="17">
        <v>33.700000000000003</v>
      </c>
      <c r="CD28" s="17">
        <v>25</v>
      </c>
      <c r="CE28" s="17">
        <v>9.3000000000000007</v>
      </c>
      <c r="CF28" s="17">
        <v>4.5</v>
      </c>
      <c r="CG28" s="17">
        <v>0.3</v>
      </c>
      <c r="CH28" s="17"/>
      <c r="CI28" s="17"/>
      <c r="CJ28" s="17"/>
      <c r="CK28" s="17">
        <v>11</v>
      </c>
      <c r="CL28" s="17">
        <v>12.1</v>
      </c>
      <c r="CM28" s="17">
        <v>-20.8</v>
      </c>
      <c r="CN28" s="17"/>
      <c r="CO28" s="17"/>
      <c r="CP28" s="17"/>
      <c r="CQ28" s="17"/>
      <c r="CR28" s="17"/>
      <c r="CS28" s="17"/>
      <c r="CT28" s="17"/>
      <c r="CU28" s="17"/>
      <c r="CV28" s="17">
        <v>-2</v>
      </c>
      <c r="CW28" s="17">
        <v>6.6</v>
      </c>
      <c r="CX28" s="17"/>
      <c r="CY28" s="17"/>
      <c r="CZ28" s="17">
        <v>1.3</v>
      </c>
      <c r="DA28" s="17">
        <v>-0.1</v>
      </c>
      <c r="DB28" s="17">
        <v>-1</v>
      </c>
      <c r="DC28" s="17"/>
      <c r="DD28" s="17">
        <v>0.1</v>
      </c>
      <c r="DE28" s="17">
        <v>1.7</v>
      </c>
      <c r="DF28" s="17">
        <v>-0.4</v>
      </c>
      <c r="DG28" s="17">
        <v>1.2</v>
      </c>
      <c r="DH28" s="17">
        <v>1.4</v>
      </c>
      <c r="DI28" s="17"/>
      <c r="DJ28" s="17"/>
      <c r="DK28" s="17">
        <v>-0.5</v>
      </c>
      <c r="DL28" s="17">
        <v>-1.5</v>
      </c>
      <c r="DM28" s="17">
        <v>-3.1</v>
      </c>
      <c r="DN28" s="17">
        <v>1.4</v>
      </c>
      <c r="DO28" s="17">
        <v>2</v>
      </c>
      <c r="DP28" s="17">
        <v>0.3</v>
      </c>
      <c r="DQ28" s="17">
        <v>0.7</v>
      </c>
      <c r="DR28" s="17">
        <v>0.5</v>
      </c>
      <c r="DS28" s="17">
        <v>-0.3</v>
      </c>
      <c r="DT28" s="17">
        <v>0.2</v>
      </c>
      <c r="DU28" s="17">
        <v>0.7</v>
      </c>
      <c r="DV28" s="17">
        <v>0.6</v>
      </c>
      <c r="DW28" s="17"/>
      <c r="DX28" s="17">
        <v>-4</v>
      </c>
      <c r="DY28" s="17">
        <v>0.3</v>
      </c>
      <c r="DZ28" s="17">
        <v>0</v>
      </c>
      <c r="EA28" s="17">
        <v>-0.9</v>
      </c>
      <c r="EB28" s="17">
        <v>1.5</v>
      </c>
      <c r="EC28" s="17">
        <v>0.8</v>
      </c>
      <c r="ED28" s="17">
        <v>4</v>
      </c>
      <c r="EE28" s="17">
        <v>2.1</v>
      </c>
      <c r="EF28" s="17">
        <v>-2.2999999999999998</v>
      </c>
      <c r="EG28" s="17">
        <v>-1.6</v>
      </c>
      <c r="EH28" s="17">
        <v>0</v>
      </c>
      <c r="EI28" s="17">
        <v>0.2</v>
      </c>
      <c r="EJ28" s="17"/>
      <c r="EK28" s="17">
        <v>-0.1</v>
      </c>
      <c r="EL28" s="17">
        <v>1.8</v>
      </c>
      <c r="EM28" s="17">
        <v>0.2</v>
      </c>
      <c r="EN28" s="17">
        <v>0.2</v>
      </c>
      <c r="EO28" s="17">
        <v>0.2</v>
      </c>
      <c r="EP28" s="17"/>
      <c r="EQ28" s="17">
        <v>18.399999999999999</v>
      </c>
      <c r="ER28" s="17">
        <v>0.8</v>
      </c>
      <c r="ES28" s="17">
        <v>12.6</v>
      </c>
      <c r="ET28" s="17">
        <v>-0.2</v>
      </c>
      <c r="EU28" s="17">
        <v>13.2</v>
      </c>
      <c r="EV28" s="17">
        <v>5.2</v>
      </c>
      <c r="EW28" s="17">
        <v>-3.8</v>
      </c>
      <c r="EX28" s="17">
        <v>0.6</v>
      </c>
      <c r="EY28" s="17">
        <v>0.8</v>
      </c>
      <c r="EZ28" s="17">
        <v>1.8</v>
      </c>
      <c r="FA28" s="17">
        <v>3.1</v>
      </c>
      <c r="FB28" s="17">
        <v>12.8</v>
      </c>
      <c r="FC28" s="17">
        <v>5.3</v>
      </c>
      <c r="FD28" s="17">
        <v>3.1</v>
      </c>
      <c r="FE28" s="17"/>
      <c r="FF28" s="17"/>
      <c r="FG28" s="17">
        <v>382.3</v>
      </c>
      <c r="FH28" s="15"/>
      <c r="FI28" s="17">
        <v>1.94773</v>
      </c>
      <c r="FJ28" s="17">
        <v>-0.97099999999999997</v>
      </c>
      <c r="FK28" s="17"/>
      <c r="FL28" s="17">
        <v>1.8</v>
      </c>
      <c r="FM28" s="17">
        <v>3.2847400000000002</v>
      </c>
      <c r="FN28" s="17">
        <v>3.8382499999999999</v>
      </c>
      <c r="FO28" s="17">
        <v>0.6</v>
      </c>
      <c r="FP28" s="17">
        <v>2</v>
      </c>
      <c r="FQ28" s="17">
        <v>12.49972</v>
      </c>
    </row>
    <row r="29" spans="1:173" ht="24" customHeight="1" x14ac:dyDescent="0.3">
      <c r="A29" s="16" t="s">
        <v>38</v>
      </c>
      <c r="B29" s="16" t="s">
        <v>843</v>
      </c>
      <c r="C29" s="17"/>
      <c r="D29" s="17">
        <v>138.80000000000001</v>
      </c>
      <c r="E29" s="17">
        <v>44.5</v>
      </c>
      <c r="F29" s="17">
        <v>0</v>
      </c>
      <c r="G29" s="17">
        <v>0</v>
      </c>
      <c r="H29" s="17">
        <v>-1.7</v>
      </c>
      <c r="I29" s="17">
        <v>18.2</v>
      </c>
      <c r="J29" s="17"/>
      <c r="K29" s="17"/>
      <c r="L29" s="17">
        <v>26.3</v>
      </c>
      <c r="M29" s="17">
        <v>24.5</v>
      </c>
      <c r="N29" s="17">
        <v>8.6999999999999993</v>
      </c>
      <c r="O29" s="17">
        <v>24.3</v>
      </c>
      <c r="P29" s="17">
        <v>27.6</v>
      </c>
      <c r="Q29" s="17">
        <v>10.4</v>
      </c>
      <c r="R29" s="17">
        <v>7.3</v>
      </c>
      <c r="S29" s="17">
        <v>0</v>
      </c>
      <c r="T29" s="17"/>
      <c r="U29" s="17"/>
      <c r="V29" s="17"/>
      <c r="W29" s="17"/>
      <c r="X29" s="17">
        <v>6.4</v>
      </c>
      <c r="Y29" s="17">
        <v>1.8</v>
      </c>
      <c r="Z29" s="17">
        <v>0</v>
      </c>
      <c r="AA29" s="17">
        <v>-3.4</v>
      </c>
      <c r="AB29" s="17">
        <v>3</v>
      </c>
      <c r="AC29" s="17">
        <v>13.5</v>
      </c>
      <c r="AD29" s="17"/>
      <c r="AE29" s="17"/>
      <c r="AF29" s="17"/>
      <c r="AG29" s="17"/>
      <c r="AH29" s="17">
        <v>9.1999999999999993</v>
      </c>
      <c r="AI29" s="17">
        <v>3.1</v>
      </c>
      <c r="AJ29" s="17"/>
      <c r="AK29" s="17"/>
      <c r="AL29" s="17"/>
      <c r="AM29" s="17">
        <v>-0.1</v>
      </c>
      <c r="AN29" s="17">
        <v>-6.4</v>
      </c>
      <c r="AO29" s="17">
        <v>2.4</v>
      </c>
      <c r="AP29" s="17">
        <v>19.8</v>
      </c>
      <c r="AQ29" s="17">
        <v>5.5</v>
      </c>
      <c r="AR29" s="17">
        <v>0.7</v>
      </c>
      <c r="AS29" s="17">
        <v>2.7</v>
      </c>
      <c r="AT29" s="17">
        <v>1.5</v>
      </c>
      <c r="AU29" s="17">
        <v>14</v>
      </c>
      <c r="AV29" s="17">
        <v>0</v>
      </c>
      <c r="AW29" s="17">
        <v>-42.1</v>
      </c>
      <c r="AX29" s="17">
        <v>5.6</v>
      </c>
      <c r="AY29" s="17">
        <v>-1.3</v>
      </c>
      <c r="AZ29" s="17"/>
      <c r="BA29" s="17">
        <v>-1.2</v>
      </c>
      <c r="BB29" s="17">
        <v>3.1</v>
      </c>
      <c r="BC29" s="17">
        <v>1.1000000000000001</v>
      </c>
      <c r="BD29" s="17">
        <v>-4.5</v>
      </c>
      <c r="BE29" s="17">
        <v>-7.4</v>
      </c>
      <c r="BF29" s="17"/>
      <c r="BG29" s="17"/>
      <c r="BH29" s="17"/>
      <c r="BI29" s="17"/>
      <c r="BJ29" s="17"/>
      <c r="BK29" s="17">
        <v>-0.1</v>
      </c>
      <c r="BL29" s="17"/>
      <c r="BM29" s="17"/>
      <c r="BN29" s="17"/>
      <c r="BO29" s="17">
        <v>8</v>
      </c>
      <c r="BP29" s="17">
        <v>0</v>
      </c>
      <c r="BQ29" s="17">
        <v>-42.8</v>
      </c>
      <c r="BR29" s="17">
        <v>0</v>
      </c>
      <c r="BS29" s="17">
        <v>-43.7</v>
      </c>
      <c r="BT29" s="17">
        <v>0</v>
      </c>
      <c r="BU29" s="17"/>
      <c r="BV29" s="17"/>
      <c r="BW29" s="17"/>
      <c r="BX29" s="17"/>
      <c r="BY29" s="17"/>
      <c r="BZ29" s="17"/>
      <c r="CA29" s="17"/>
      <c r="CB29" s="17">
        <v>-0.3</v>
      </c>
      <c r="CC29" s="17">
        <v>32</v>
      </c>
      <c r="CD29" s="17">
        <v>27</v>
      </c>
      <c r="CE29" s="17">
        <v>9.8000000000000007</v>
      </c>
      <c r="CF29" s="17">
        <v>4.5</v>
      </c>
      <c r="CG29" s="17">
        <v>0.2</v>
      </c>
      <c r="CH29" s="17"/>
      <c r="CI29" s="17"/>
      <c r="CJ29" s="17"/>
      <c r="CK29" s="17">
        <v>16.399999999999999</v>
      </c>
      <c r="CL29" s="17">
        <v>17.2</v>
      </c>
      <c r="CM29" s="17">
        <v>-15.2</v>
      </c>
      <c r="CN29" s="17"/>
      <c r="CO29" s="17"/>
      <c r="CP29" s="17"/>
      <c r="CQ29" s="17"/>
      <c r="CR29" s="17"/>
      <c r="CS29" s="17"/>
      <c r="CT29" s="17"/>
      <c r="CU29" s="17"/>
      <c r="CV29" s="17">
        <v>-2</v>
      </c>
      <c r="CW29" s="17">
        <v>6.2</v>
      </c>
      <c r="CX29" s="17"/>
      <c r="CY29" s="17"/>
      <c r="CZ29" s="17">
        <v>1.3</v>
      </c>
      <c r="DA29" s="17">
        <v>-0.1</v>
      </c>
      <c r="DB29" s="17">
        <v>-0.8</v>
      </c>
      <c r="DC29" s="17"/>
      <c r="DD29" s="17">
        <v>0.1</v>
      </c>
      <c r="DE29" s="17">
        <v>1.8</v>
      </c>
      <c r="DF29" s="17">
        <v>-0.4</v>
      </c>
      <c r="DG29" s="17">
        <v>1</v>
      </c>
      <c r="DH29" s="17">
        <v>1.3</v>
      </c>
      <c r="DI29" s="17"/>
      <c r="DJ29" s="17"/>
      <c r="DK29" s="17">
        <v>-0.8</v>
      </c>
      <c r="DL29" s="17">
        <v>-1.6</v>
      </c>
      <c r="DM29" s="17">
        <v>-3.2</v>
      </c>
      <c r="DN29" s="17">
        <v>1.7</v>
      </c>
      <c r="DO29" s="17">
        <v>2</v>
      </c>
      <c r="DP29" s="17">
        <v>0.3</v>
      </c>
      <c r="DQ29" s="17">
        <v>0.7</v>
      </c>
      <c r="DR29" s="17">
        <v>0.5</v>
      </c>
      <c r="DS29" s="17">
        <v>-0.6</v>
      </c>
      <c r="DT29" s="17">
        <v>0.4</v>
      </c>
      <c r="DU29" s="17">
        <v>0.7</v>
      </c>
      <c r="DV29" s="17">
        <v>0.6</v>
      </c>
      <c r="DW29" s="17"/>
      <c r="DX29" s="17">
        <v>-3.9</v>
      </c>
      <c r="DY29" s="17">
        <v>0.2</v>
      </c>
      <c r="DZ29" s="17">
        <v>0</v>
      </c>
      <c r="EA29" s="17">
        <v>-0.8</v>
      </c>
      <c r="EB29" s="17">
        <v>1.5</v>
      </c>
      <c r="EC29" s="17">
        <v>0.8</v>
      </c>
      <c r="ED29" s="17">
        <v>4</v>
      </c>
      <c r="EE29" s="17">
        <v>2.1</v>
      </c>
      <c r="EF29" s="17">
        <v>-2.4</v>
      </c>
      <c r="EG29" s="17">
        <v>-1.3</v>
      </c>
      <c r="EH29" s="17">
        <v>0</v>
      </c>
      <c r="EI29" s="17">
        <v>0.1</v>
      </c>
      <c r="EJ29" s="17"/>
      <c r="EK29" s="17">
        <v>0</v>
      </c>
      <c r="EL29" s="17">
        <v>2</v>
      </c>
      <c r="EM29" s="17">
        <v>0.2</v>
      </c>
      <c r="EN29" s="17">
        <v>0.2</v>
      </c>
      <c r="EO29" s="17">
        <v>0.2</v>
      </c>
      <c r="EP29" s="17"/>
      <c r="EQ29" s="17">
        <v>15.7</v>
      </c>
      <c r="ER29" s="17">
        <v>1.2</v>
      </c>
      <c r="ES29" s="17">
        <v>12.6</v>
      </c>
      <c r="ET29" s="17">
        <v>-0.2</v>
      </c>
      <c r="EU29" s="17">
        <v>13.6</v>
      </c>
      <c r="EV29" s="17">
        <v>4.7</v>
      </c>
      <c r="EW29" s="17">
        <v>-3.9</v>
      </c>
      <c r="EX29" s="17">
        <v>1.1000000000000001</v>
      </c>
      <c r="EY29" s="17">
        <v>0.8</v>
      </c>
      <c r="EZ29" s="17">
        <v>1.8</v>
      </c>
      <c r="FA29" s="17">
        <v>3.2</v>
      </c>
      <c r="FB29" s="17">
        <v>14</v>
      </c>
      <c r="FC29" s="17">
        <v>6.5</v>
      </c>
      <c r="FD29" s="17">
        <v>3.7</v>
      </c>
      <c r="FE29" s="17"/>
      <c r="FF29" s="17"/>
      <c r="FG29" s="17">
        <v>455.7</v>
      </c>
      <c r="FH29" s="15"/>
      <c r="FI29" s="17">
        <v>1.9261600000000001</v>
      </c>
      <c r="FJ29" s="17">
        <v>-0.32100000000000001</v>
      </c>
      <c r="FK29" s="17"/>
      <c r="FL29" s="17">
        <v>1.7</v>
      </c>
      <c r="FM29" s="17">
        <v>3.2926899999999999</v>
      </c>
      <c r="FN29" s="17">
        <v>3.8420999999999998</v>
      </c>
      <c r="FO29" s="17">
        <v>1.3</v>
      </c>
      <c r="FP29" s="17">
        <v>2</v>
      </c>
      <c r="FQ29" s="17">
        <v>13.73995</v>
      </c>
    </row>
    <row r="30" spans="1:173" ht="24" customHeight="1" x14ac:dyDescent="0.3">
      <c r="A30" s="16" t="s">
        <v>38</v>
      </c>
      <c r="B30" s="16" t="s">
        <v>844</v>
      </c>
      <c r="C30" s="17"/>
      <c r="D30" s="17">
        <v>145.9</v>
      </c>
      <c r="E30" s="17">
        <v>46.2</v>
      </c>
      <c r="F30" s="17">
        <v>0</v>
      </c>
      <c r="G30" s="17">
        <v>0</v>
      </c>
      <c r="H30" s="17">
        <v>-2</v>
      </c>
      <c r="I30" s="17">
        <v>11.1</v>
      </c>
      <c r="J30" s="17"/>
      <c r="K30" s="17"/>
      <c r="L30" s="17">
        <v>29.4</v>
      </c>
      <c r="M30" s="17">
        <v>26.5</v>
      </c>
      <c r="N30" s="17">
        <v>12.3</v>
      </c>
      <c r="O30" s="17">
        <v>27.8</v>
      </c>
      <c r="P30" s="17">
        <v>30.9</v>
      </c>
      <c r="Q30" s="17">
        <v>12.5</v>
      </c>
      <c r="R30" s="17">
        <v>8.5</v>
      </c>
      <c r="S30" s="17">
        <v>-0.1</v>
      </c>
      <c r="T30" s="17"/>
      <c r="U30" s="17"/>
      <c r="V30" s="17"/>
      <c r="W30" s="17"/>
      <c r="X30" s="17">
        <v>6.3</v>
      </c>
      <c r="Y30" s="17">
        <v>1.6</v>
      </c>
      <c r="Z30" s="17">
        <v>0</v>
      </c>
      <c r="AA30" s="17">
        <v>-3.4</v>
      </c>
      <c r="AB30" s="17">
        <v>3.3</v>
      </c>
      <c r="AC30" s="17">
        <v>13.9</v>
      </c>
      <c r="AD30" s="17"/>
      <c r="AE30" s="17"/>
      <c r="AF30" s="17"/>
      <c r="AG30" s="17"/>
      <c r="AH30" s="17">
        <v>9.8000000000000007</v>
      </c>
      <c r="AI30" s="17">
        <v>-2.5</v>
      </c>
      <c r="AJ30" s="17"/>
      <c r="AK30" s="17"/>
      <c r="AL30" s="17"/>
      <c r="AM30" s="17">
        <v>-0.3</v>
      </c>
      <c r="AN30" s="17">
        <v>-5.3</v>
      </c>
      <c r="AO30" s="17">
        <v>2.2000000000000002</v>
      </c>
      <c r="AP30" s="17">
        <v>19</v>
      </c>
      <c r="AQ30" s="17">
        <v>5.9</v>
      </c>
      <c r="AR30" s="17">
        <v>0.5</v>
      </c>
      <c r="AS30" s="17">
        <v>2.7</v>
      </c>
      <c r="AT30" s="17">
        <v>1.2</v>
      </c>
      <c r="AU30" s="17">
        <v>13.9</v>
      </c>
      <c r="AV30" s="17">
        <v>0</v>
      </c>
      <c r="AW30" s="17">
        <v>-43.3</v>
      </c>
      <c r="AX30" s="17">
        <v>4.3</v>
      </c>
      <c r="AY30" s="17">
        <v>-1.4</v>
      </c>
      <c r="AZ30" s="17"/>
      <c r="BA30" s="17">
        <v>-2.1</v>
      </c>
      <c r="BB30" s="17">
        <v>-2.7</v>
      </c>
      <c r="BC30" s="17">
        <v>1.1000000000000001</v>
      </c>
      <c r="BD30" s="17">
        <v>-4.4000000000000004</v>
      </c>
      <c r="BE30" s="17">
        <v>-5.7</v>
      </c>
      <c r="BF30" s="17"/>
      <c r="BG30" s="17"/>
      <c r="BH30" s="17"/>
      <c r="BI30" s="17"/>
      <c r="BJ30" s="17"/>
      <c r="BK30" s="17">
        <v>2</v>
      </c>
      <c r="BL30" s="17"/>
      <c r="BM30" s="17"/>
      <c r="BN30" s="17"/>
      <c r="BO30" s="17">
        <v>8.4</v>
      </c>
      <c r="BP30" s="17">
        <v>0</v>
      </c>
      <c r="BQ30" s="17">
        <v>-38.1</v>
      </c>
      <c r="BR30" s="17">
        <v>0</v>
      </c>
      <c r="BS30" s="17">
        <v>-36.6</v>
      </c>
      <c r="BT30" s="17">
        <v>0</v>
      </c>
      <c r="BU30" s="17"/>
      <c r="BV30" s="17"/>
      <c r="BW30" s="17"/>
      <c r="BX30" s="17"/>
      <c r="BY30" s="17"/>
      <c r="BZ30" s="17"/>
      <c r="CA30" s="17"/>
      <c r="CB30" s="17">
        <v>-0.3</v>
      </c>
      <c r="CC30" s="17">
        <v>33.1</v>
      </c>
      <c r="CD30" s="17">
        <v>25.2</v>
      </c>
      <c r="CE30" s="17">
        <v>12.1</v>
      </c>
      <c r="CF30" s="17">
        <v>4.5</v>
      </c>
      <c r="CG30" s="17">
        <v>0.3</v>
      </c>
      <c r="CH30" s="17"/>
      <c r="CI30" s="17"/>
      <c r="CJ30" s="17"/>
      <c r="CK30" s="17">
        <v>18.100000000000001</v>
      </c>
      <c r="CL30" s="17">
        <v>19.399999999999999</v>
      </c>
      <c r="CM30" s="17">
        <v>-11.2</v>
      </c>
      <c r="CN30" s="17"/>
      <c r="CO30" s="17"/>
      <c r="CP30" s="17"/>
      <c r="CQ30" s="17"/>
      <c r="CR30" s="17"/>
      <c r="CS30" s="17"/>
      <c r="CT30" s="17"/>
      <c r="CU30" s="17"/>
      <c r="CV30" s="17">
        <v>-1.9</v>
      </c>
      <c r="CW30" s="17">
        <v>6.6</v>
      </c>
      <c r="CX30" s="17"/>
      <c r="CY30" s="17"/>
      <c r="CZ30" s="17">
        <v>1.3</v>
      </c>
      <c r="DA30" s="17">
        <v>0</v>
      </c>
      <c r="DB30" s="17">
        <v>-0.8</v>
      </c>
      <c r="DC30" s="17"/>
      <c r="DD30" s="17">
        <v>0.1</v>
      </c>
      <c r="DE30" s="17">
        <v>1.9</v>
      </c>
      <c r="DF30" s="17">
        <v>-0.4</v>
      </c>
      <c r="DG30" s="17">
        <v>0.1</v>
      </c>
      <c r="DH30" s="17">
        <v>1.3</v>
      </c>
      <c r="DI30" s="17"/>
      <c r="DJ30" s="17"/>
      <c r="DK30" s="17">
        <v>-0.8</v>
      </c>
      <c r="DL30" s="17">
        <v>-1.5</v>
      </c>
      <c r="DM30" s="17">
        <v>-2.7</v>
      </c>
      <c r="DN30" s="17">
        <v>2.5</v>
      </c>
      <c r="DO30" s="17">
        <v>1.8</v>
      </c>
      <c r="DP30" s="17">
        <v>0.3</v>
      </c>
      <c r="DQ30" s="17">
        <v>0.7</v>
      </c>
      <c r="DR30" s="17">
        <v>0.5</v>
      </c>
      <c r="DS30" s="17">
        <v>-1.1000000000000001</v>
      </c>
      <c r="DT30" s="17">
        <v>0.2</v>
      </c>
      <c r="DU30" s="17">
        <v>0.7</v>
      </c>
      <c r="DV30" s="17">
        <v>0.6</v>
      </c>
      <c r="DW30" s="17"/>
      <c r="DX30" s="17">
        <v>-4</v>
      </c>
      <c r="DY30" s="17">
        <v>0.1</v>
      </c>
      <c r="DZ30" s="17">
        <v>0.1</v>
      </c>
      <c r="EA30" s="17">
        <v>-0.7</v>
      </c>
      <c r="EB30" s="17">
        <v>1.7</v>
      </c>
      <c r="EC30" s="17">
        <v>0.8</v>
      </c>
      <c r="ED30" s="17">
        <v>4</v>
      </c>
      <c r="EE30" s="17">
        <v>2.1</v>
      </c>
      <c r="EF30" s="17">
        <v>0.3</v>
      </c>
      <c r="EG30" s="17">
        <v>2.2999999999999998</v>
      </c>
      <c r="EH30" s="17">
        <v>0.2</v>
      </c>
      <c r="EI30" s="17">
        <v>0.3</v>
      </c>
      <c r="EJ30" s="17"/>
      <c r="EK30" s="17">
        <v>0</v>
      </c>
      <c r="EL30" s="17">
        <v>1.9</v>
      </c>
      <c r="EM30" s="17">
        <v>0.2</v>
      </c>
      <c r="EN30" s="17">
        <v>0.2</v>
      </c>
      <c r="EO30" s="17">
        <v>0.2</v>
      </c>
      <c r="EP30" s="17"/>
      <c r="EQ30" s="17">
        <v>21</v>
      </c>
      <c r="ER30" s="17">
        <v>2</v>
      </c>
      <c r="ES30" s="17">
        <v>12.2</v>
      </c>
      <c r="ET30" s="17">
        <v>-0.2</v>
      </c>
      <c r="EU30" s="17">
        <v>15.3</v>
      </c>
      <c r="EV30" s="17">
        <v>6.4</v>
      </c>
      <c r="EW30" s="17">
        <v>-3.9</v>
      </c>
      <c r="EX30" s="17">
        <v>1.7</v>
      </c>
      <c r="EY30" s="17">
        <v>0.8</v>
      </c>
      <c r="EZ30" s="17">
        <v>2</v>
      </c>
      <c r="FA30" s="17">
        <v>3.1</v>
      </c>
      <c r="FB30" s="17">
        <v>13.7</v>
      </c>
      <c r="FC30" s="17">
        <v>6.2</v>
      </c>
      <c r="FD30" s="17">
        <v>2.2999999999999998</v>
      </c>
      <c r="FE30" s="17"/>
      <c r="FF30" s="17"/>
      <c r="FG30" s="17">
        <v>502.2</v>
      </c>
      <c r="FH30" s="15"/>
      <c r="FI30" s="17">
        <v>1.6712899999999999</v>
      </c>
      <c r="FJ30" s="17">
        <v>-0.35499999999999998</v>
      </c>
      <c r="FK30" s="17"/>
      <c r="FL30" s="17">
        <v>1.9</v>
      </c>
      <c r="FM30" s="17">
        <v>3.2888700000000002</v>
      </c>
      <c r="FN30" s="17">
        <v>3.8489</v>
      </c>
      <c r="FO30" s="17">
        <v>1.7</v>
      </c>
      <c r="FP30" s="17">
        <v>2.2000000000000002</v>
      </c>
      <c r="FQ30" s="17">
        <v>14.254060000000001</v>
      </c>
    </row>
    <row r="31" spans="1:173" ht="24" customHeight="1" x14ac:dyDescent="0.3">
      <c r="A31" s="16" t="s">
        <v>38</v>
      </c>
      <c r="B31" s="16" t="s">
        <v>845</v>
      </c>
      <c r="C31" s="17"/>
      <c r="D31" s="17">
        <v>163</v>
      </c>
      <c r="E31" s="17">
        <v>47.5</v>
      </c>
      <c r="F31" s="17">
        <v>0</v>
      </c>
      <c r="G31" s="17">
        <v>0</v>
      </c>
      <c r="H31" s="17">
        <v>3</v>
      </c>
      <c r="I31" s="17">
        <v>17.100000000000001</v>
      </c>
      <c r="J31" s="17"/>
      <c r="K31" s="17"/>
      <c r="L31" s="17">
        <v>38.200000000000003</v>
      </c>
      <c r="M31" s="17">
        <v>37.4</v>
      </c>
      <c r="N31" s="17">
        <v>24.2</v>
      </c>
      <c r="O31" s="17">
        <v>34.4</v>
      </c>
      <c r="P31" s="17">
        <v>29.5</v>
      </c>
      <c r="Q31" s="17">
        <v>11.2</v>
      </c>
      <c r="R31" s="17">
        <v>10.7</v>
      </c>
      <c r="S31" s="17">
        <v>0.4</v>
      </c>
      <c r="T31" s="17"/>
      <c r="U31" s="17"/>
      <c r="V31" s="17"/>
      <c r="W31" s="17"/>
      <c r="X31" s="17">
        <v>6</v>
      </c>
      <c r="Y31" s="17">
        <v>1.5</v>
      </c>
      <c r="Z31" s="17">
        <v>0</v>
      </c>
      <c r="AA31" s="17">
        <v>-3.3</v>
      </c>
      <c r="AB31" s="17">
        <v>3.3</v>
      </c>
      <c r="AC31" s="17">
        <v>14.5</v>
      </c>
      <c r="AD31" s="17"/>
      <c r="AE31" s="17"/>
      <c r="AF31" s="17"/>
      <c r="AG31" s="17"/>
      <c r="AH31" s="17">
        <v>11.2</v>
      </c>
      <c r="AI31" s="17">
        <v>11.4</v>
      </c>
      <c r="AJ31" s="17"/>
      <c r="AK31" s="17"/>
      <c r="AL31" s="17"/>
      <c r="AM31" s="17">
        <v>-0.3</v>
      </c>
      <c r="AN31" s="17">
        <v>-4.5</v>
      </c>
      <c r="AO31" s="17">
        <v>2.2000000000000002</v>
      </c>
      <c r="AP31" s="17">
        <v>27.4</v>
      </c>
      <c r="AQ31" s="17">
        <v>8.4</v>
      </c>
      <c r="AR31" s="17">
        <v>0.3</v>
      </c>
      <c r="AS31" s="17">
        <v>2.7</v>
      </c>
      <c r="AT31" s="17">
        <v>1.7</v>
      </c>
      <c r="AU31" s="17">
        <v>14.7</v>
      </c>
      <c r="AV31" s="17">
        <v>0</v>
      </c>
      <c r="AW31" s="17">
        <v>-44.6</v>
      </c>
      <c r="AX31" s="17">
        <v>-0.3</v>
      </c>
      <c r="AY31" s="17">
        <v>-1.6</v>
      </c>
      <c r="AZ31" s="17"/>
      <c r="BA31" s="17">
        <v>-1.3</v>
      </c>
      <c r="BB31" s="17">
        <v>-0.8</v>
      </c>
      <c r="BC31" s="17">
        <v>1.1000000000000001</v>
      </c>
      <c r="BD31" s="17">
        <v>-4.4000000000000004</v>
      </c>
      <c r="BE31" s="17">
        <v>-2.7</v>
      </c>
      <c r="BF31" s="17"/>
      <c r="BG31" s="17"/>
      <c r="BH31" s="17"/>
      <c r="BI31" s="17"/>
      <c r="BJ31" s="17"/>
      <c r="BK31" s="17">
        <v>3.7</v>
      </c>
      <c r="BL31" s="17"/>
      <c r="BM31" s="17"/>
      <c r="BN31" s="17"/>
      <c r="BO31" s="17">
        <v>6.2</v>
      </c>
      <c r="BP31" s="17">
        <v>0</v>
      </c>
      <c r="BQ31" s="17">
        <v>-41.9</v>
      </c>
      <c r="BR31" s="17">
        <v>0</v>
      </c>
      <c r="BS31" s="17">
        <v>-37.4</v>
      </c>
      <c r="BT31" s="17">
        <v>0</v>
      </c>
      <c r="BU31" s="17"/>
      <c r="BV31" s="17"/>
      <c r="BW31" s="17"/>
      <c r="BX31" s="17"/>
      <c r="BY31" s="17"/>
      <c r="BZ31" s="17"/>
      <c r="CA31" s="17"/>
      <c r="CB31" s="17">
        <v>-0.3</v>
      </c>
      <c r="CC31" s="17">
        <v>37.6</v>
      </c>
      <c r="CD31" s="17">
        <v>63.8</v>
      </c>
      <c r="CE31" s="17">
        <v>15.7</v>
      </c>
      <c r="CF31" s="17">
        <v>12.9</v>
      </c>
      <c r="CG31" s="17">
        <v>6</v>
      </c>
      <c r="CH31" s="17"/>
      <c r="CI31" s="17"/>
      <c r="CJ31" s="17"/>
      <c r="CK31" s="17">
        <v>15.6</v>
      </c>
      <c r="CL31" s="17">
        <v>17.100000000000001</v>
      </c>
      <c r="CM31" s="17">
        <v>-11.9</v>
      </c>
      <c r="CN31" s="17"/>
      <c r="CO31" s="17"/>
      <c r="CP31" s="17"/>
      <c r="CQ31" s="17"/>
      <c r="CR31" s="17"/>
      <c r="CS31" s="17"/>
      <c r="CT31" s="17"/>
      <c r="CU31" s="17"/>
      <c r="CV31" s="17">
        <v>-1.9</v>
      </c>
      <c r="CW31" s="17">
        <v>6.2</v>
      </c>
      <c r="CX31" s="17"/>
      <c r="CY31" s="17"/>
      <c r="CZ31" s="17">
        <v>1.3</v>
      </c>
      <c r="DA31" s="17">
        <v>0</v>
      </c>
      <c r="DB31" s="17">
        <v>-0.9</v>
      </c>
      <c r="DC31" s="17"/>
      <c r="DD31" s="17">
        <v>0</v>
      </c>
      <c r="DE31" s="17">
        <v>1.9</v>
      </c>
      <c r="DF31" s="17">
        <v>-0.5</v>
      </c>
      <c r="DG31" s="17">
        <v>-1.3</v>
      </c>
      <c r="DH31" s="17">
        <v>1.4</v>
      </c>
      <c r="DI31" s="17"/>
      <c r="DJ31" s="17"/>
      <c r="DK31" s="17">
        <v>-0.8</v>
      </c>
      <c r="DL31" s="17">
        <v>-1.6</v>
      </c>
      <c r="DM31" s="17">
        <v>-2.6</v>
      </c>
      <c r="DN31" s="17">
        <v>1.5</v>
      </c>
      <c r="DO31" s="17">
        <v>1.8</v>
      </c>
      <c r="DP31" s="17">
        <v>0.3</v>
      </c>
      <c r="DQ31" s="17">
        <v>0.7</v>
      </c>
      <c r="DR31" s="17">
        <v>0.5</v>
      </c>
      <c r="DS31" s="17">
        <v>-2.6</v>
      </c>
      <c r="DT31" s="17">
        <v>0.2</v>
      </c>
      <c r="DU31" s="17">
        <v>0.7</v>
      </c>
      <c r="DV31" s="17">
        <v>0.6</v>
      </c>
      <c r="DW31" s="17"/>
      <c r="DX31" s="17">
        <v>-3.9</v>
      </c>
      <c r="DY31" s="17">
        <v>0</v>
      </c>
      <c r="DZ31" s="17">
        <v>0.2</v>
      </c>
      <c r="EA31" s="17">
        <v>0.7</v>
      </c>
      <c r="EB31" s="17">
        <v>1.7</v>
      </c>
      <c r="EC31" s="17">
        <v>0.8</v>
      </c>
      <c r="ED31" s="17">
        <v>4</v>
      </c>
      <c r="EE31" s="17">
        <v>2.1</v>
      </c>
      <c r="EF31" s="17">
        <v>1.2</v>
      </c>
      <c r="EG31" s="17">
        <v>2.8</v>
      </c>
      <c r="EH31" s="17">
        <v>0.3</v>
      </c>
      <c r="EI31" s="17">
        <v>0.4</v>
      </c>
      <c r="EJ31" s="17"/>
      <c r="EK31" s="17">
        <v>0</v>
      </c>
      <c r="EL31" s="17">
        <v>1.8</v>
      </c>
      <c r="EM31" s="17">
        <v>0.2</v>
      </c>
      <c r="EN31" s="17">
        <v>0.2</v>
      </c>
      <c r="EO31" s="17">
        <v>0.2</v>
      </c>
      <c r="EP31" s="17"/>
      <c r="EQ31" s="17">
        <v>20.5</v>
      </c>
      <c r="ER31" s="17">
        <v>2.2000000000000002</v>
      </c>
      <c r="ES31" s="17">
        <v>12.4</v>
      </c>
      <c r="ET31" s="17">
        <v>-0.2</v>
      </c>
      <c r="EU31" s="17">
        <v>15</v>
      </c>
      <c r="EV31" s="17">
        <v>8</v>
      </c>
      <c r="EW31" s="17">
        <v>-3.9</v>
      </c>
      <c r="EX31" s="17">
        <v>2</v>
      </c>
      <c r="EY31" s="17">
        <v>0.8</v>
      </c>
      <c r="EZ31" s="17">
        <v>2.1</v>
      </c>
      <c r="FA31" s="17">
        <v>3.3</v>
      </c>
      <c r="FB31" s="17">
        <v>13.8</v>
      </c>
      <c r="FC31" s="17">
        <v>6.3</v>
      </c>
      <c r="FD31" s="17">
        <v>2</v>
      </c>
      <c r="FE31" s="17"/>
      <c r="FF31" s="17"/>
      <c r="FG31" s="17">
        <v>648.20000000000005</v>
      </c>
      <c r="FH31" s="15"/>
      <c r="FI31" s="17">
        <v>1.71129</v>
      </c>
      <c r="FJ31" s="17">
        <v>-0.14699999999999999</v>
      </c>
      <c r="FK31" s="17"/>
      <c r="FL31" s="17">
        <v>1.8</v>
      </c>
      <c r="FM31" s="17">
        <v>3.4541499999999998</v>
      </c>
      <c r="FN31" s="17">
        <v>4.32179</v>
      </c>
      <c r="FO31" s="17">
        <v>1.8</v>
      </c>
      <c r="FP31" s="17">
        <v>1.9</v>
      </c>
      <c r="FQ31" s="17">
        <v>14.84023</v>
      </c>
    </row>
    <row r="32" spans="1:173" ht="24" customHeight="1" x14ac:dyDescent="0.3">
      <c r="A32" s="16" t="s">
        <v>38</v>
      </c>
      <c r="B32" s="16" t="s">
        <v>846</v>
      </c>
      <c r="C32" s="17"/>
      <c r="D32" s="17">
        <v>155.80000000000001</v>
      </c>
      <c r="E32" s="17">
        <v>47.5</v>
      </c>
      <c r="F32" s="17">
        <v>0</v>
      </c>
      <c r="G32" s="17">
        <v>0</v>
      </c>
      <c r="H32" s="17">
        <v>-2.8</v>
      </c>
      <c r="I32" s="17">
        <v>14.4</v>
      </c>
      <c r="J32" s="17"/>
      <c r="K32" s="17"/>
      <c r="L32" s="17">
        <v>38.6</v>
      </c>
      <c r="M32" s="17">
        <v>36.9</v>
      </c>
      <c r="N32" s="17">
        <v>22.6</v>
      </c>
      <c r="O32" s="17">
        <v>39.299999999999997</v>
      </c>
      <c r="P32" s="17">
        <v>31.2</v>
      </c>
      <c r="Q32" s="17">
        <v>13</v>
      </c>
      <c r="R32" s="17">
        <v>14.4</v>
      </c>
      <c r="S32" s="17">
        <v>-0.1</v>
      </c>
      <c r="T32" s="17"/>
      <c r="U32" s="17"/>
      <c r="V32" s="17"/>
      <c r="W32" s="17"/>
      <c r="X32" s="17">
        <v>5.2</v>
      </c>
      <c r="Y32" s="17">
        <v>1.5</v>
      </c>
      <c r="Z32" s="17">
        <v>0</v>
      </c>
      <c r="AA32" s="17">
        <v>-3.4</v>
      </c>
      <c r="AB32" s="17">
        <v>3.3</v>
      </c>
      <c r="AC32" s="17">
        <v>15.4</v>
      </c>
      <c r="AD32" s="17"/>
      <c r="AE32" s="17"/>
      <c r="AF32" s="17"/>
      <c r="AG32" s="17"/>
      <c r="AH32" s="17">
        <v>9.6</v>
      </c>
      <c r="AI32" s="17">
        <v>11.4</v>
      </c>
      <c r="AJ32" s="17"/>
      <c r="AK32" s="17"/>
      <c r="AL32" s="17"/>
      <c r="AM32" s="17">
        <v>-0.3</v>
      </c>
      <c r="AN32" s="17">
        <v>-3.5</v>
      </c>
      <c r="AO32" s="17">
        <v>2.2000000000000002</v>
      </c>
      <c r="AP32" s="17">
        <v>25.9</v>
      </c>
      <c r="AQ32" s="17">
        <v>8.6999999999999993</v>
      </c>
      <c r="AR32" s="17">
        <v>0.9</v>
      </c>
      <c r="AS32" s="17">
        <v>2.7</v>
      </c>
      <c r="AT32" s="17">
        <v>0.8</v>
      </c>
      <c r="AU32" s="17">
        <v>14.4</v>
      </c>
      <c r="AV32" s="17">
        <v>0</v>
      </c>
      <c r="AW32" s="17">
        <v>-41.6</v>
      </c>
      <c r="AX32" s="17">
        <v>5.8</v>
      </c>
      <c r="AY32" s="17">
        <v>-1.6</v>
      </c>
      <c r="AZ32" s="17"/>
      <c r="BA32" s="17">
        <v>-2.7</v>
      </c>
      <c r="BB32" s="17">
        <v>-3.1</v>
      </c>
      <c r="BC32" s="17">
        <v>1.1000000000000001</v>
      </c>
      <c r="BD32" s="17">
        <v>-4.4000000000000004</v>
      </c>
      <c r="BE32" s="17">
        <v>-7.9</v>
      </c>
      <c r="BF32" s="17"/>
      <c r="BG32" s="17"/>
      <c r="BH32" s="17"/>
      <c r="BI32" s="17"/>
      <c r="BJ32" s="17"/>
      <c r="BK32" s="17">
        <v>-3.3</v>
      </c>
      <c r="BL32" s="17"/>
      <c r="BM32" s="17"/>
      <c r="BN32" s="17"/>
      <c r="BO32" s="17">
        <v>9.1</v>
      </c>
      <c r="BP32" s="17">
        <v>0</v>
      </c>
      <c r="BQ32" s="17">
        <v>-39.799999999999997</v>
      </c>
      <c r="BR32" s="17">
        <v>0</v>
      </c>
      <c r="BS32" s="17">
        <v>-37.5</v>
      </c>
      <c r="BT32" s="17">
        <v>0</v>
      </c>
      <c r="BU32" s="17"/>
      <c r="BV32" s="17"/>
      <c r="BW32" s="17"/>
      <c r="BX32" s="17"/>
      <c r="BY32" s="17"/>
      <c r="BZ32" s="17"/>
      <c r="CA32" s="17"/>
      <c r="CB32" s="17">
        <v>-0.2</v>
      </c>
      <c r="CC32" s="17">
        <v>40</v>
      </c>
      <c r="CD32" s="17">
        <v>62.9</v>
      </c>
      <c r="CE32" s="17">
        <v>15.1</v>
      </c>
      <c r="CF32" s="17">
        <v>12.9</v>
      </c>
      <c r="CG32" s="17">
        <v>5.8</v>
      </c>
      <c r="CH32" s="17"/>
      <c r="CI32" s="17"/>
      <c r="CJ32" s="17"/>
      <c r="CK32" s="17">
        <v>18.600000000000001</v>
      </c>
      <c r="CL32" s="17">
        <v>20</v>
      </c>
      <c r="CM32" s="17">
        <v>-7</v>
      </c>
      <c r="CN32" s="17"/>
      <c r="CO32" s="17"/>
      <c r="CP32" s="17"/>
      <c r="CQ32" s="17"/>
      <c r="CR32" s="17"/>
      <c r="CS32" s="17"/>
      <c r="CT32" s="17"/>
      <c r="CU32" s="17"/>
      <c r="CV32" s="17">
        <v>-1.7</v>
      </c>
      <c r="CW32" s="17">
        <v>6.5</v>
      </c>
      <c r="CX32" s="17"/>
      <c r="CY32" s="17"/>
      <c r="CZ32" s="17">
        <v>1.3</v>
      </c>
      <c r="DA32" s="17">
        <v>0</v>
      </c>
      <c r="DB32" s="17">
        <v>-0.8</v>
      </c>
      <c r="DC32" s="17"/>
      <c r="DD32" s="17">
        <v>0</v>
      </c>
      <c r="DE32" s="17">
        <v>1.6</v>
      </c>
      <c r="DF32" s="17">
        <v>-0.4</v>
      </c>
      <c r="DG32" s="17">
        <v>-1.2</v>
      </c>
      <c r="DH32" s="17">
        <v>1.4</v>
      </c>
      <c r="DI32" s="17"/>
      <c r="DJ32" s="17"/>
      <c r="DK32" s="17">
        <v>-0.8</v>
      </c>
      <c r="DL32" s="17">
        <v>-1.5</v>
      </c>
      <c r="DM32" s="17">
        <v>-2.6</v>
      </c>
      <c r="DN32" s="17">
        <v>2.8</v>
      </c>
      <c r="DO32" s="17">
        <v>1.8</v>
      </c>
      <c r="DP32" s="17">
        <v>0.3</v>
      </c>
      <c r="DQ32" s="17">
        <v>0.7</v>
      </c>
      <c r="DR32" s="17">
        <v>0.5</v>
      </c>
      <c r="DS32" s="17">
        <v>-2.7</v>
      </c>
      <c r="DT32" s="17">
        <v>0.3</v>
      </c>
      <c r="DU32" s="17">
        <v>0.6</v>
      </c>
      <c r="DV32" s="17">
        <v>0.6</v>
      </c>
      <c r="DW32" s="17"/>
      <c r="DX32" s="17">
        <v>-3.7</v>
      </c>
      <c r="DY32" s="17">
        <v>0</v>
      </c>
      <c r="DZ32" s="17">
        <v>0.2</v>
      </c>
      <c r="EA32" s="17">
        <v>0.7</v>
      </c>
      <c r="EB32" s="17">
        <v>1.7</v>
      </c>
      <c r="EC32" s="17">
        <v>0.8</v>
      </c>
      <c r="ED32" s="17">
        <v>4</v>
      </c>
      <c r="EE32" s="17">
        <v>2</v>
      </c>
      <c r="EF32" s="17">
        <v>1.3</v>
      </c>
      <c r="EG32" s="17">
        <v>2.5</v>
      </c>
      <c r="EH32" s="17">
        <v>0.3</v>
      </c>
      <c r="EI32" s="17">
        <v>0.4</v>
      </c>
      <c r="EJ32" s="17"/>
      <c r="EK32" s="17">
        <v>0</v>
      </c>
      <c r="EL32" s="17">
        <v>1.8</v>
      </c>
      <c r="EM32" s="17">
        <v>0.2</v>
      </c>
      <c r="EN32" s="17">
        <v>0.2</v>
      </c>
      <c r="EO32" s="17">
        <v>0.2</v>
      </c>
      <c r="EP32" s="17"/>
      <c r="EQ32" s="17">
        <v>21.6</v>
      </c>
      <c r="ER32" s="17">
        <v>2.6</v>
      </c>
      <c r="ES32" s="17">
        <v>12.4</v>
      </c>
      <c r="ET32" s="17">
        <v>-0.2</v>
      </c>
      <c r="EU32" s="17">
        <v>15.7</v>
      </c>
      <c r="EV32" s="17">
        <v>6.6</v>
      </c>
      <c r="EW32" s="17">
        <v>-3.9</v>
      </c>
      <c r="EX32" s="17">
        <v>2.2999999999999998</v>
      </c>
      <c r="EY32" s="17">
        <v>0.8</v>
      </c>
      <c r="EZ32" s="17">
        <v>2</v>
      </c>
      <c r="FA32" s="17">
        <v>3.1</v>
      </c>
      <c r="FB32" s="17">
        <v>11.4</v>
      </c>
      <c r="FC32" s="17">
        <v>4.0999999999999996</v>
      </c>
      <c r="FD32" s="17">
        <v>2.4</v>
      </c>
      <c r="FE32" s="17"/>
      <c r="FF32" s="17"/>
      <c r="FG32" s="17">
        <v>648</v>
      </c>
      <c r="FH32" s="15"/>
      <c r="FI32" s="17">
        <v>1.78823</v>
      </c>
      <c r="FJ32" s="17">
        <v>-1.468</v>
      </c>
      <c r="FK32" s="17"/>
      <c r="FL32" s="17">
        <v>1.9</v>
      </c>
      <c r="FM32" s="17">
        <v>4.27311</v>
      </c>
      <c r="FN32" s="17">
        <v>5.5394600000000001</v>
      </c>
      <c r="FO32" s="17">
        <v>0.4</v>
      </c>
      <c r="FP32" s="17">
        <v>2</v>
      </c>
      <c r="FQ32" s="17">
        <v>14.4328</v>
      </c>
    </row>
    <row r="33" spans="1:173" ht="24" customHeight="1" x14ac:dyDescent="0.3">
      <c r="A33" s="16" t="s">
        <v>38</v>
      </c>
      <c r="B33" s="16" t="s">
        <v>847</v>
      </c>
      <c r="C33" s="17"/>
      <c r="D33" s="17">
        <v>163.9</v>
      </c>
      <c r="E33" s="17">
        <v>48.7</v>
      </c>
      <c r="F33" s="17">
        <v>0</v>
      </c>
      <c r="G33" s="17">
        <v>0</v>
      </c>
      <c r="H33" s="17">
        <v>0.3</v>
      </c>
      <c r="I33" s="17">
        <v>16.5</v>
      </c>
      <c r="J33" s="17"/>
      <c r="K33" s="17"/>
      <c r="L33" s="17">
        <v>38</v>
      </c>
      <c r="M33" s="17">
        <v>44.6</v>
      </c>
      <c r="N33" s="17">
        <v>32.4</v>
      </c>
      <c r="O33" s="17">
        <v>33.6</v>
      </c>
      <c r="P33" s="17">
        <v>33.200000000000003</v>
      </c>
      <c r="Q33" s="17">
        <v>14.1</v>
      </c>
      <c r="R33" s="17">
        <v>8.6999999999999993</v>
      </c>
      <c r="S33" s="17">
        <v>0.7</v>
      </c>
      <c r="T33" s="17"/>
      <c r="U33" s="17"/>
      <c r="V33" s="17"/>
      <c r="W33" s="17"/>
      <c r="X33" s="17">
        <v>7.7</v>
      </c>
      <c r="Y33" s="17">
        <v>1</v>
      </c>
      <c r="Z33" s="17">
        <v>0</v>
      </c>
      <c r="AA33" s="17">
        <v>-3.3</v>
      </c>
      <c r="AB33" s="17">
        <v>3.3</v>
      </c>
      <c r="AC33" s="17">
        <v>16</v>
      </c>
      <c r="AD33" s="17"/>
      <c r="AE33" s="17"/>
      <c r="AF33" s="17"/>
      <c r="AG33" s="17"/>
      <c r="AH33" s="17">
        <v>11.4</v>
      </c>
      <c r="AI33" s="17">
        <v>12.9</v>
      </c>
      <c r="AJ33" s="17"/>
      <c r="AK33" s="17"/>
      <c r="AL33" s="17"/>
      <c r="AM33" s="17">
        <v>-0.1</v>
      </c>
      <c r="AN33" s="17">
        <v>-3.6</v>
      </c>
      <c r="AO33" s="17">
        <v>2.4</v>
      </c>
      <c r="AP33" s="17">
        <v>26.6</v>
      </c>
      <c r="AQ33" s="17">
        <v>9</v>
      </c>
      <c r="AR33" s="17">
        <v>0.5</v>
      </c>
      <c r="AS33" s="17">
        <v>2.7</v>
      </c>
      <c r="AT33" s="17">
        <v>2.1</v>
      </c>
      <c r="AU33" s="17">
        <v>21.1</v>
      </c>
      <c r="AV33" s="17">
        <v>0</v>
      </c>
      <c r="AW33" s="17">
        <v>-41</v>
      </c>
      <c r="AX33" s="17">
        <v>1.6</v>
      </c>
      <c r="AY33" s="17">
        <v>-1.8</v>
      </c>
      <c r="AZ33" s="17"/>
      <c r="BA33" s="17">
        <v>1.7</v>
      </c>
      <c r="BB33" s="17">
        <v>-0.1</v>
      </c>
      <c r="BC33" s="17">
        <v>1</v>
      </c>
      <c r="BD33" s="17">
        <v>-4.5</v>
      </c>
      <c r="BE33" s="17">
        <v>1.4</v>
      </c>
      <c r="BF33" s="17"/>
      <c r="BG33" s="17"/>
      <c r="BH33" s="17"/>
      <c r="BI33" s="17"/>
      <c r="BJ33" s="17"/>
      <c r="BK33" s="17">
        <v>-1.1000000000000001</v>
      </c>
      <c r="BL33" s="17"/>
      <c r="BM33" s="17"/>
      <c r="BN33" s="17"/>
      <c r="BO33" s="17">
        <v>6.1</v>
      </c>
      <c r="BP33" s="17">
        <v>0</v>
      </c>
      <c r="BQ33" s="17">
        <v>-37</v>
      </c>
      <c r="BR33" s="17">
        <v>0</v>
      </c>
      <c r="BS33" s="17">
        <v>-32</v>
      </c>
      <c r="BT33" s="17">
        <v>0</v>
      </c>
      <c r="BU33" s="17"/>
      <c r="BV33" s="17"/>
      <c r="BW33" s="17"/>
      <c r="BX33" s="17"/>
      <c r="BY33" s="17"/>
      <c r="BZ33" s="17"/>
      <c r="CA33" s="17"/>
      <c r="CB33" s="17">
        <v>-0.4</v>
      </c>
      <c r="CC33" s="17">
        <v>39.5</v>
      </c>
      <c r="CD33" s="17">
        <v>62.9</v>
      </c>
      <c r="CE33" s="17">
        <v>14.1</v>
      </c>
      <c r="CF33" s="17">
        <v>15.7</v>
      </c>
      <c r="CG33" s="17">
        <v>-3.4</v>
      </c>
      <c r="CH33" s="17"/>
      <c r="CI33" s="17"/>
      <c r="CJ33" s="17"/>
      <c r="CK33" s="17">
        <v>14.8</v>
      </c>
      <c r="CL33" s="17">
        <v>16</v>
      </c>
      <c r="CM33" s="17">
        <v>-12.7</v>
      </c>
      <c r="CN33" s="17"/>
      <c r="CO33" s="17"/>
      <c r="CP33" s="17"/>
      <c r="CQ33" s="17"/>
      <c r="CR33" s="17"/>
      <c r="CS33" s="17"/>
      <c r="CT33" s="17"/>
      <c r="CU33" s="17"/>
      <c r="CV33" s="17">
        <v>-1.6</v>
      </c>
      <c r="CW33" s="17">
        <v>7.2</v>
      </c>
      <c r="CX33" s="17"/>
      <c r="CY33" s="17"/>
      <c r="CZ33" s="17">
        <v>1.3</v>
      </c>
      <c r="DA33" s="17">
        <v>0</v>
      </c>
      <c r="DB33" s="17">
        <v>-0.9</v>
      </c>
      <c r="DC33" s="17"/>
      <c r="DD33" s="17">
        <v>0</v>
      </c>
      <c r="DE33" s="17">
        <v>1.7</v>
      </c>
      <c r="DF33" s="17">
        <v>-0.5</v>
      </c>
      <c r="DG33" s="17">
        <v>-1.2</v>
      </c>
      <c r="DH33" s="17">
        <v>1.4</v>
      </c>
      <c r="DI33" s="17"/>
      <c r="DJ33" s="17"/>
      <c r="DK33" s="17">
        <v>-0.8</v>
      </c>
      <c r="DL33" s="17">
        <v>-1.5</v>
      </c>
      <c r="DM33" s="17">
        <v>-3.1</v>
      </c>
      <c r="DN33" s="17">
        <v>1.5</v>
      </c>
      <c r="DO33" s="17">
        <v>1.8</v>
      </c>
      <c r="DP33" s="17">
        <v>0.3</v>
      </c>
      <c r="DQ33" s="17">
        <v>0.7</v>
      </c>
      <c r="DR33" s="17">
        <v>0.5</v>
      </c>
      <c r="DS33" s="17">
        <v>-2.7</v>
      </c>
      <c r="DT33" s="17">
        <v>0</v>
      </c>
      <c r="DU33" s="17">
        <v>0.7</v>
      </c>
      <c r="DV33" s="17">
        <v>0.6</v>
      </c>
      <c r="DW33" s="17"/>
      <c r="DX33" s="17">
        <v>-3.7</v>
      </c>
      <c r="DY33" s="17">
        <v>0.2</v>
      </c>
      <c r="DZ33" s="17">
        <v>0.3</v>
      </c>
      <c r="EA33" s="17">
        <v>0.7</v>
      </c>
      <c r="EB33" s="17">
        <v>1.7</v>
      </c>
      <c r="EC33" s="17">
        <v>0.8</v>
      </c>
      <c r="ED33" s="17">
        <v>4</v>
      </c>
      <c r="EE33" s="17">
        <v>2.1</v>
      </c>
      <c r="EF33" s="17">
        <v>0.1</v>
      </c>
      <c r="EG33" s="17">
        <v>1.8</v>
      </c>
      <c r="EH33" s="17">
        <v>0.3</v>
      </c>
      <c r="EI33" s="17">
        <v>0.2</v>
      </c>
      <c r="EJ33" s="17"/>
      <c r="EK33" s="17">
        <v>0</v>
      </c>
      <c r="EL33" s="17">
        <v>1.9</v>
      </c>
      <c r="EM33" s="17">
        <v>0.2</v>
      </c>
      <c r="EN33" s="17">
        <v>0.2</v>
      </c>
      <c r="EO33" s="17">
        <v>0.2</v>
      </c>
      <c r="EP33" s="17"/>
      <c r="EQ33" s="17">
        <v>19.8</v>
      </c>
      <c r="ER33" s="17">
        <v>2.6</v>
      </c>
      <c r="ES33" s="17">
        <v>12.6</v>
      </c>
      <c r="ET33" s="17">
        <v>-0.2</v>
      </c>
      <c r="EU33" s="17">
        <v>11.7</v>
      </c>
      <c r="EV33" s="17">
        <v>5.7</v>
      </c>
      <c r="EW33" s="17">
        <v>-4</v>
      </c>
      <c r="EX33" s="17">
        <v>2.2000000000000002</v>
      </c>
      <c r="EY33" s="17">
        <v>0.8</v>
      </c>
      <c r="EZ33" s="17">
        <v>2</v>
      </c>
      <c r="FA33" s="17">
        <v>3.1</v>
      </c>
      <c r="FB33" s="17">
        <v>12.1</v>
      </c>
      <c r="FC33" s="17">
        <v>4.5999999999999996</v>
      </c>
      <c r="FD33" s="17">
        <v>0.8</v>
      </c>
      <c r="FE33" s="17"/>
      <c r="FF33" s="17"/>
      <c r="FG33" s="17">
        <v>675.4</v>
      </c>
      <c r="FH33" s="15"/>
      <c r="FI33" s="17">
        <v>1.8295699999999999</v>
      </c>
      <c r="FJ33" s="17">
        <v>-1.19</v>
      </c>
      <c r="FK33" s="17"/>
      <c r="FL33" s="17">
        <v>1.7</v>
      </c>
      <c r="FM33" s="17">
        <v>4.2782099999999996</v>
      </c>
      <c r="FN33" s="17">
        <v>5.5419299999999998</v>
      </c>
      <c r="FO33" s="17">
        <v>0.5</v>
      </c>
      <c r="FP33" s="17">
        <v>1.7</v>
      </c>
      <c r="FQ33" s="17">
        <v>14.35971</v>
      </c>
    </row>
    <row r="34" spans="1:173" ht="24" customHeight="1" x14ac:dyDescent="0.3">
      <c r="A34" s="18" t="s">
        <v>38</v>
      </c>
      <c r="B34" s="18" t="s">
        <v>848</v>
      </c>
      <c r="C34" s="19"/>
      <c r="D34" s="19">
        <v>139.30000000000001</v>
      </c>
      <c r="E34" s="19">
        <v>45.8</v>
      </c>
      <c r="F34" s="19">
        <v>0</v>
      </c>
      <c r="G34" s="19">
        <v>0</v>
      </c>
      <c r="H34" s="19">
        <v>-0.9</v>
      </c>
      <c r="I34" s="19">
        <v>14.5</v>
      </c>
      <c r="J34" s="19"/>
      <c r="K34" s="19"/>
      <c r="L34" s="19">
        <v>32</v>
      </c>
      <c r="M34" s="19">
        <v>34.200000000000003</v>
      </c>
      <c r="N34" s="19">
        <v>19.5</v>
      </c>
      <c r="O34" s="19">
        <v>32.5</v>
      </c>
      <c r="P34" s="19">
        <v>31.6</v>
      </c>
      <c r="Q34" s="19">
        <v>13.6</v>
      </c>
      <c r="R34" s="19">
        <v>7.2</v>
      </c>
      <c r="S34" s="19">
        <v>0.1</v>
      </c>
      <c r="T34" s="19"/>
      <c r="U34" s="19"/>
      <c r="V34" s="19"/>
      <c r="W34" s="19"/>
      <c r="X34" s="19">
        <v>4.7</v>
      </c>
      <c r="Y34" s="19">
        <v>1</v>
      </c>
      <c r="Z34" s="19">
        <v>0</v>
      </c>
      <c r="AA34" s="19">
        <v>-3.4</v>
      </c>
      <c r="AB34" s="19">
        <v>3</v>
      </c>
      <c r="AC34" s="19">
        <v>14.5</v>
      </c>
      <c r="AD34" s="19"/>
      <c r="AE34" s="19"/>
      <c r="AF34" s="19"/>
      <c r="AG34" s="19"/>
      <c r="AH34" s="19">
        <v>10.3</v>
      </c>
      <c r="AI34" s="19">
        <v>13.5</v>
      </c>
      <c r="AJ34" s="19"/>
      <c r="AK34" s="19"/>
      <c r="AL34" s="19"/>
      <c r="AM34" s="19">
        <v>-0.8</v>
      </c>
      <c r="AN34" s="19">
        <v>-6.6</v>
      </c>
      <c r="AO34" s="19">
        <v>2.2000000000000002</v>
      </c>
      <c r="AP34" s="19">
        <v>27.2</v>
      </c>
      <c r="AQ34" s="19">
        <v>8.5</v>
      </c>
      <c r="AR34" s="19">
        <v>0.4</v>
      </c>
      <c r="AS34" s="19">
        <v>2.7</v>
      </c>
      <c r="AT34" s="19">
        <v>1.3</v>
      </c>
      <c r="AU34" s="19">
        <v>17.399999999999999</v>
      </c>
      <c r="AV34" s="19">
        <v>0</v>
      </c>
      <c r="AW34" s="19">
        <v>-41.8</v>
      </c>
      <c r="AX34" s="19">
        <v>4</v>
      </c>
      <c r="AY34" s="19">
        <v>-1.7</v>
      </c>
      <c r="AZ34" s="19"/>
      <c r="BA34" s="19">
        <v>-2.5</v>
      </c>
      <c r="BB34" s="19">
        <v>-3.1</v>
      </c>
      <c r="BC34" s="19">
        <v>1</v>
      </c>
      <c r="BD34" s="19">
        <v>-4.5</v>
      </c>
      <c r="BE34" s="19">
        <v>-4.4000000000000004</v>
      </c>
      <c r="BF34" s="19"/>
      <c r="BG34" s="19"/>
      <c r="BH34" s="19"/>
      <c r="BI34" s="19"/>
      <c r="BJ34" s="19"/>
      <c r="BK34" s="19">
        <v>-0.8</v>
      </c>
      <c r="BL34" s="19"/>
      <c r="BM34" s="19"/>
      <c r="BN34" s="19"/>
      <c r="BO34" s="19">
        <v>6.2</v>
      </c>
      <c r="BP34" s="19">
        <v>0</v>
      </c>
      <c r="BQ34" s="19">
        <v>-37.6</v>
      </c>
      <c r="BR34" s="19">
        <v>0</v>
      </c>
      <c r="BS34" s="19">
        <v>-34.799999999999997</v>
      </c>
      <c r="BT34" s="19">
        <v>0</v>
      </c>
      <c r="BU34" s="19"/>
      <c r="BV34" s="19"/>
      <c r="BW34" s="19"/>
      <c r="BX34" s="19"/>
      <c r="BY34" s="19"/>
      <c r="BZ34" s="19"/>
      <c r="CA34" s="19"/>
      <c r="CB34" s="19">
        <v>-0.3</v>
      </c>
      <c r="CC34" s="19">
        <v>39.799999999999997</v>
      </c>
      <c r="CD34" s="19">
        <v>62.5</v>
      </c>
      <c r="CE34" s="19">
        <v>15.3</v>
      </c>
      <c r="CF34" s="19">
        <v>13</v>
      </c>
      <c r="CG34" s="19">
        <v>-4.5999999999999996</v>
      </c>
      <c r="CH34" s="19"/>
      <c r="CI34" s="19"/>
      <c r="CJ34" s="19"/>
      <c r="CK34" s="19">
        <v>13.4</v>
      </c>
      <c r="CL34" s="19">
        <v>14.7</v>
      </c>
      <c r="CM34" s="19">
        <v>-14.8</v>
      </c>
      <c r="CN34" s="19"/>
      <c r="CO34" s="19"/>
      <c r="CP34" s="19"/>
      <c r="CQ34" s="19"/>
      <c r="CR34" s="19"/>
      <c r="CS34" s="19"/>
      <c r="CT34" s="19"/>
      <c r="CU34" s="19"/>
      <c r="CV34" s="19">
        <v>-1.7</v>
      </c>
      <c r="CW34" s="19">
        <v>6.5</v>
      </c>
      <c r="CX34" s="19"/>
      <c r="CY34" s="19"/>
      <c r="CZ34" s="19">
        <v>1.3</v>
      </c>
      <c r="DA34" s="19">
        <v>-0.1</v>
      </c>
      <c r="DB34" s="19">
        <v>-0.8</v>
      </c>
      <c r="DC34" s="19"/>
      <c r="DD34" s="19">
        <v>0</v>
      </c>
      <c r="DE34" s="19">
        <v>1.7</v>
      </c>
      <c r="DF34" s="19">
        <v>-0.4</v>
      </c>
      <c r="DG34" s="19">
        <v>-1.4</v>
      </c>
      <c r="DH34" s="19">
        <v>1.3</v>
      </c>
      <c r="DI34" s="19"/>
      <c r="DJ34" s="19"/>
      <c r="DK34" s="19">
        <v>-0.7</v>
      </c>
      <c r="DL34" s="19">
        <v>-1.5</v>
      </c>
      <c r="DM34" s="19">
        <v>-3.2</v>
      </c>
      <c r="DN34" s="19">
        <v>0.8</v>
      </c>
      <c r="DO34" s="19">
        <v>1.7</v>
      </c>
      <c r="DP34" s="19">
        <v>0.3</v>
      </c>
      <c r="DQ34" s="19">
        <v>0.7</v>
      </c>
      <c r="DR34" s="19">
        <v>0.5</v>
      </c>
      <c r="DS34" s="19">
        <v>-2.6</v>
      </c>
      <c r="DT34" s="19">
        <v>-0.2</v>
      </c>
      <c r="DU34" s="19">
        <v>0.7</v>
      </c>
      <c r="DV34" s="19">
        <v>0.6</v>
      </c>
      <c r="DW34" s="19"/>
      <c r="DX34" s="19">
        <v>-3.8</v>
      </c>
      <c r="DY34" s="19">
        <v>0.2</v>
      </c>
      <c r="DZ34" s="19">
        <v>0.1</v>
      </c>
      <c r="EA34" s="19">
        <v>0.5</v>
      </c>
      <c r="EB34" s="19">
        <v>1.5</v>
      </c>
      <c r="EC34" s="19">
        <v>0.8</v>
      </c>
      <c r="ED34" s="19">
        <v>4</v>
      </c>
      <c r="EE34" s="19">
        <v>1.9</v>
      </c>
      <c r="EF34" s="19">
        <v>-2.2999999999999998</v>
      </c>
      <c r="EG34" s="19">
        <v>-0.7</v>
      </c>
      <c r="EH34" s="19">
        <v>0</v>
      </c>
      <c r="EI34" s="19">
        <v>0</v>
      </c>
      <c r="EJ34" s="19"/>
      <c r="EK34" s="19">
        <v>0</v>
      </c>
      <c r="EL34" s="19">
        <v>2</v>
      </c>
      <c r="EM34" s="19">
        <v>0.2</v>
      </c>
      <c r="EN34" s="19">
        <v>0.2</v>
      </c>
      <c r="EO34" s="19">
        <v>0.2</v>
      </c>
      <c r="EP34" s="19"/>
      <c r="EQ34" s="19">
        <v>12.1</v>
      </c>
      <c r="ER34" s="19">
        <v>2.7</v>
      </c>
      <c r="ES34" s="19">
        <v>12.8</v>
      </c>
      <c r="ET34" s="19">
        <v>-0.1</v>
      </c>
      <c r="EU34" s="19">
        <v>8.3000000000000007</v>
      </c>
      <c r="EV34" s="19">
        <v>3.7</v>
      </c>
      <c r="EW34" s="19">
        <v>-4.0999999999999996</v>
      </c>
      <c r="EX34" s="19">
        <v>2.5</v>
      </c>
      <c r="EY34" s="19">
        <v>0.8</v>
      </c>
      <c r="EZ34" s="19">
        <v>2</v>
      </c>
      <c r="FA34" s="19">
        <v>3.4</v>
      </c>
      <c r="FB34" s="19">
        <v>12.9</v>
      </c>
      <c r="FC34" s="19">
        <v>5.5</v>
      </c>
      <c r="FD34" s="19">
        <v>1.6</v>
      </c>
      <c r="FE34" s="19"/>
      <c r="FF34" s="19"/>
      <c r="FG34" s="19">
        <v>556.70000000000005</v>
      </c>
      <c r="FH34" s="15"/>
      <c r="FI34" s="19">
        <v>1.67106</v>
      </c>
      <c r="FJ34" s="19">
        <v>-1.587</v>
      </c>
      <c r="FK34" s="19"/>
      <c r="FL34" s="19">
        <v>1.9</v>
      </c>
      <c r="FM34" s="19">
        <v>4.2558299999999996</v>
      </c>
      <c r="FN34" s="19">
        <v>5.5570300000000001</v>
      </c>
      <c r="FO34" s="19">
        <v>0.5</v>
      </c>
      <c r="FP34" s="19">
        <v>1.8</v>
      </c>
      <c r="FQ34" s="19">
        <v>14.096920000000001</v>
      </c>
    </row>
    <row r="35" spans="1:173" ht="24" customHeight="1" x14ac:dyDescent="0.3">
      <c r="A35" s="13" t="s">
        <v>38</v>
      </c>
      <c r="B35" s="13" t="s">
        <v>849</v>
      </c>
      <c r="C35" s="14"/>
      <c r="D35" s="14">
        <v>138</v>
      </c>
      <c r="E35" s="14">
        <v>46.2</v>
      </c>
      <c r="F35" s="14">
        <v>0</v>
      </c>
      <c r="G35" s="14">
        <v>0</v>
      </c>
      <c r="H35" s="14">
        <v>-5.8</v>
      </c>
      <c r="I35" s="14">
        <v>7.6</v>
      </c>
      <c r="J35" s="14"/>
      <c r="K35" s="14"/>
      <c r="L35" s="14">
        <v>28.8</v>
      </c>
      <c r="M35" s="14">
        <v>21.6</v>
      </c>
      <c r="N35" s="14">
        <v>8.4</v>
      </c>
      <c r="O35" s="14">
        <v>28.2</v>
      </c>
      <c r="P35" s="14">
        <v>29.5</v>
      </c>
      <c r="Q35" s="14">
        <v>12</v>
      </c>
      <c r="R35" s="14">
        <v>15.7</v>
      </c>
      <c r="S35" s="14">
        <v>-0.3</v>
      </c>
      <c r="T35" s="14"/>
      <c r="U35" s="14"/>
      <c r="V35" s="14"/>
      <c r="W35" s="14"/>
      <c r="X35" s="14">
        <v>6.1</v>
      </c>
      <c r="Y35" s="14">
        <v>0.9</v>
      </c>
      <c r="Z35" s="14">
        <v>0</v>
      </c>
      <c r="AA35" s="14">
        <v>-3.4</v>
      </c>
      <c r="AB35" s="14">
        <v>2.7</v>
      </c>
      <c r="AC35" s="14">
        <v>14.3</v>
      </c>
      <c r="AD35" s="14"/>
      <c r="AE35" s="14"/>
      <c r="AF35" s="14"/>
      <c r="AG35" s="14"/>
      <c r="AH35" s="14">
        <v>7.2</v>
      </c>
      <c r="AI35" s="14">
        <v>4.5999999999999996</v>
      </c>
      <c r="AJ35" s="14"/>
      <c r="AK35" s="14"/>
      <c r="AL35" s="14"/>
      <c r="AM35" s="14">
        <v>-0.6</v>
      </c>
      <c r="AN35" s="14">
        <v>-7.1</v>
      </c>
      <c r="AO35" s="14">
        <v>1.1000000000000001</v>
      </c>
      <c r="AP35" s="14">
        <v>24.8</v>
      </c>
      <c r="AQ35" s="14">
        <v>9.1</v>
      </c>
      <c r="AR35" s="14">
        <v>0.5</v>
      </c>
      <c r="AS35" s="14">
        <v>2.7</v>
      </c>
      <c r="AT35" s="14">
        <v>0.6</v>
      </c>
      <c r="AU35" s="14">
        <v>10.5</v>
      </c>
      <c r="AV35" s="14">
        <v>0</v>
      </c>
      <c r="AW35" s="14">
        <v>-44.8</v>
      </c>
      <c r="AX35" s="14">
        <v>2.2999999999999998</v>
      </c>
      <c r="AY35" s="14">
        <v>-1.9</v>
      </c>
      <c r="AZ35" s="14"/>
      <c r="BA35" s="14">
        <v>-4.8</v>
      </c>
      <c r="BB35" s="14">
        <v>-5.4</v>
      </c>
      <c r="BC35" s="14">
        <v>1.1000000000000001</v>
      </c>
      <c r="BD35" s="14">
        <v>-4.3</v>
      </c>
      <c r="BE35" s="14">
        <v>-11.9</v>
      </c>
      <c r="BF35" s="14"/>
      <c r="BG35" s="14"/>
      <c r="BH35" s="14"/>
      <c r="BI35" s="14"/>
      <c r="BJ35" s="14"/>
      <c r="BK35" s="14">
        <v>-1.5</v>
      </c>
      <c r="BL35" s="14"/>
      <c r="BM35" s="14"/>
      <c r="BN35" s="14"/>
      <c r="BO35" s="14">
        <v>7</v>
      </c>
      <c r="BP35" s="14">
        <v>0</v>
      </c>
      <c r="BQ35" s="14">
        <v>-38.4</v>
      </c>
      <c r="BR35" s="14">
        <v>0</v>
      </c>
      <c r="BS35" s="14">
        <v>-37.700000000000003</v>
      </c>
      <c r="BT35" s="14">
        <v>0</v>
      </c>
      <c r="BU35" s="14"/>
      <c r="BV35" s="14"/>
      <c r="BW35" s="14"/>
      <c r="BX35" s="14"/>
      <c r="BY35" s="14"/>
      <c r="BZ35" s="14"/>
      <c r="CA35" s="14"/>
      <c r="CB35" s="14">
        <v>-0.4</v>
      </c>
      <c r="CC35" s="14">
        <v>60.6</v>
      </c>
      <c r="CD35" s="14">
        <v>30.9</v>
      </c>
      <c r="CE35" s="14">
        <v>14.5</v>
      </c>
      <c r="CF35" s="14">
        <v>4.5999999999999996</v>
      </c>
      <c r="CG35" s="14">
        <v>-4.7</v>
      </c>
      <c r="CH35" s="14"/>
      <c r="CI35" s="14"/>
      <c r="CJ35" s="14"/>
      <c r="CK35" s="14">
        <v>14.2</v>
      </c>
      <c r="CL35" s="14">
        <v>15.6</v>
      </c>
      <c r="CM35" s="14">
        <v>-17.3</v>
      </c>
      <c r="CN35" s="14"/>
      <c r="CO35" s="14"/>
      <c r="CP35" s="14"/>
      <c r="CQ35" s="14"/>
      <c r="CR35" s="14"/>
      <c r="CS35" s="14"/>
      <c r="CT35" s="14"/>
      <c r="CU35" s="14"/>
      <c r="CV35" s="14">
        <v>-1.9</v>
      </c>
      <c r="CW35" s="14">
        <v>7</v>
      </c>
      <c r="CX35" s="14"/>
      <c r="CY35" s="14"/>
      <c r="CZ35" s="14">
        <v>1.3</v>
      </c>
      <c r="DA35" s="14">
        <v>-0.1</v>
      </c>
      <c r="DB35" s="14">
        <v>-0.9</v>
      </c>
      <c r="DC35" s="14"/>
      <c r="DD35" s="14">
        <v>-0.1</v>
      </c>
      <c r="DE35" s="14">
        <v>1.6</v>
      </c>
      <c r="DF35" s="14">
        <v>-0.3</v>
      </c>
      <c r="DG35" s="14">
        <v>-2</v>
      </c>
      <c r="DH35" s="14">
        <v>1.3</v>
      </c>
      <c r="DI35" s="14"/>
      <c r="DJ35" s="14"/>
      <c r="DK35" s="14">
        <v>-0.7</v>
      </c>
      <c r="DL35" s="14">
        <v>-1.5</v>
      </c>
      <c r="DM35" s="14">
        <v>-3.1</v>
      </c>
      <c r="DN35" s="14">
        <v>1.6</v>
      </c>
      <c r="DO35" s="14">
        <v>1.7</v>
      </c>
      <c r="DP35" s="14">
        <v>0.3</v>
      </c>
      <c r="DQ35" s="14">
        <v>0.7</v>
      </c>
      <c r="DR35" s="14">
        <v>0.5</v>
      </c>
      <c r="DS35" s="14">
        <v>-2.6</v>
      </c>
      <c r="DT35" s="14">
        <v>-0.2</v>
      </c>
      <c r="DU35" s="14">
        <v>0.7</v>
      </c>
      <c r="DV35" s="14">
        <v>0.5</v>
      </c>
      <c r="DW35" s="14"/>
      <c r="DX35" s="14">
        <v>-3.5</v>
      </c>
      <c r="DY35" s="14">
        <v>0.1</v>
      </c>
      <c r="DZ35" s="14">
        <v>0</v>
      </c>
      <c r="EA35" s="14">
        <v>0.5</v>
      </c>
      <c r="EB35" s="14">
        <v>1.5</v>
      </c>
      <c r="EC35" s="14">
        <v>0.8</v>
      </c>
      <c r="ED35" s="14">
        <v>4</v>
      </c>
      <c r="EE35" s="14">
        <v>1.8</v>
      </c>
      <c r="EF35" s="14">
        <v>-0.3</v>
      </c>
      <c r="EG35" s="14">
        <v>1.2</v>
      </c>
      <c r="EH35" s="14">
        <v>0.2</v>
      </c>
      <c r="EI35" s="14">
        <v>0.1</v>
      </c>
      <c r="EJ35" s="14"/>
      <c r="EK35" s="14">
        <v>0</v>
      </c>
      <c r="EL35" s="14">
        <v>2.1</v>
      </c>
      <c r="EM35" s="14">
        <v>0.2</v>
      </c>
      <c r="EN35" s="14">
        <v>0.2</v>
      </c>
      <c r="EO35" s="14">
        <v>0.2</v>
      </c>
      <c r="EP35" s="14"/>
      <c r="EQ35" s="14">
        <v>18.2</v>
      </c>
      <c r="ER35" s="14">
        <v>2.8</v>
      </c>
      <c r="ES35" s="14">
        <v>13</v>
      </c>
      <c r="ET35" s="14">
        <v>-0.1</v>
      </c>
      <c r="EU35" s="14">
        <v>9</v>
      </c>
      <c r="EV35" s="14">
        <v>4.0999999999999996</v>
      </c>
      <c r="EW35" s="14">
        <v>-4.2</v>
      </c>
      <c r="EX35" s="14">
        <v>2.5</v>
      </c>
      <c r="EY35" s="14">
        <v>0.8</v>
      </c>
      <c r="EZ35" s="14">
        <v>1.8</v>
      </c>
      <c r="FA35" s="14">
        <v>3.3</v>
      </c>
      <c r="FB35" s="14">
        <v>12.4</v>
      </c>
      <c r="FC35" s="14">
        <v>4.9000000000000004</v>
      </c>
      <c r="FD35" s="14">
        <v>2.6</v>
      </c>
      <c r="FE35" s="14"/>
      <c r="FF35" s="14"/>
      <c r="FG35" s="14">
        <v>465.6</v>
      </c>
      <c r="FH35" s="15"/>
      <c r="FI35" s="14">
        <v>1.1469800000000001</v>
      </c>
      <c r="FJ35" s="14">
        <v>-0.96399999999999997</v>
      </c>
      <c r="FK35" s="14"/>
      <c r="FL35" s="14">
        <v>1.7</v>
      </c>
      <c r="FM35" s="14">
        <v>3.3031000000000001</v>
      </c>
      <c r="FN35" s="14">
        <v>3.8551000000000002</v>
      </c>
      <c r="FO35" s="14">
        <v>0.2</v>
      </c>
      <c r="FP35" s="14">
        <v>1.9</v>
      </c>
      <c r="FQ35" s="14">
        <v>11.14118</v>
      </c>
    </row>
    <row r="36" spans="1:173" ht="24" customHeight="1" x14ac:dyDescent="0.3">
      <c r="A36" s="16" t="s">
        <v>38</v>
      </c>
      <c r="B36" s="16" t="s">
        <v>850</v>
      </c>
      <c r="C36" s="17"/>
      <c r="D36" s="17">
        <v>145.9</v>
      </c>
      <c r="E36" s="17">
        <v>46.9</v>
      </c>
      <c r="F36" s="17">
        <v>0</v>
      </c>
      <c r="G36" s="17">
        <v>0</v>
      </c>
      <c r="H36" s="17">
        <v>-6.7</v>
      </c>
      <c r="I36" s="17">
        <v>5.5</v>
      </c>
      <c r="J36" s="17"/>
      <c r="K36" s="17"/>
      <c r="L36" s="17">
        <v>22.5</v>
      </c>
      <c r="M36" s="17">
        <v>31.5</v>
      </c>
      <c r="N36" s="17">
        <v>20.100000000000001</v>
      </c>
      <c r="O36" s="17">
        <v>18.600000000000001</v>
      </c>
      <c r="P36" s="17">
        <v>28.4</v>
      </c>
      <c r="Q36" s="17">
        <v>10.8</v>
      </c>
      <c r="R36" s="17">
        <v>4.7</v>
      </c>
      <c r="S36" s="17">
        <v>0.4</v>
      </c>
      <c r="T36" s="17"/>
      <c r="U36" s="17"/>
      <c r="V36" s="17"/>
      <c r="W36" s="17"/>
      <c r="X36" s="17">
        <v>-2</v>
      </c>
      <c r="Y36" s="17">
        <v>0.9</v>
      </c>
      <c r="Z36" s="17">
        <v>0</v>
      </c>
      <c r="AA36" s="17">
        <v>-3.4</v>
      </c>
      <c r="AB36" s="17">
        <v>2.5</v>
      </c>
      <c r="AC36" s="17">
        <v>11.3</v>
      </c>
      <c r="AD36" s="17"/>
      <c r="AE36" s="17"/>
      <c r="AF36" s="17"/>
      <c r="AG36" s="17"/>
      <c r="AH36" s="17">
        <v>7.9</v>
      </c>
      <c r="AI36" s="17">
        <v>-4.4000000000000004</v>
      </c>
      <c r="AJ36" s="17"/>
      <c r="AK36" s="17"/>
      <c r="AL36" s="17"/>
      <c r="AM36" s="17">
        <v>-0.7</v>
      </c>
      <c r="AN36" s="17">
        <v>-8.4</v>
      </c>
      <c r="AO36" s="17">
        <v>0.7</v>
      </c>
      <c r="AP36" s="17">
        <v>25.3</v>
      </c>
      <c r="AQ36" s="17">
        <v>8.9</v>
      </c>
      <c r="AR36" s="17">
        <v>-0.5</v>
      </c>
      <c r="AS36" s="17">
        <v>2.7</v>
      </c>
      <c r="AT36" s="17">
        <v>2.1</v>
      </c>
      <c r="AU36" s="17">
        <v>11.8</v>
      </c>
      <c r="AV36" s="17">
        <v>0</v>
      </c>
      <c r="AW36" s="17">
        <v>-49.3</v>
      </c>
      <c r="AX36" s="17">
        <v>2.2999999999999998</v>
      </c>
      <c r="AY36" s="17">
        <v>-2</v>
      </c>
      <c r="AZ36" s="17"/>
      <c r="BA36" s="17">
        <v>-0.9</v>
      </c>
      <c r="BB36" s="17">
        <v>-3.5</v>
      </c>
      <c r="BC36" s="17">
        <v>1</v>
      </c>
      <c r="BD36" s="17">
        <v>-4.3</v>
      </c>
      <c r="BE36" s="17">
        <v>0.8</v>
      </c>
      <c r="BF36" s="17"/>
      <c r="BG36" s="17"/>
      <c r="BH36" s="17"/>
      <c r="BI36" s="17"/>
      <c r="BJ36" s="17"/>
      <c r="BK36" s="17">
        <v>-2.5</v>
      </c>
      <c r="BL36" s="17"/>
      <c r="BM36" s="17"/>
      <c r="BN36" s="17"/>
      <c r="BO36" s="17">
        <v>3.2</v>
      </c>
      <c r="BP36" s="17">
        <v>0</v>
      </c>
      <c r="BQ36" s="17">
        <v>-42.1</v>
      </c>
      <c r="BR36" s="17">
        <v>0</v>
      </c>
      <c r="BS36" s="17">
        <v>-39</v>
      </c>
      <c r="BT36" s="17">
        <v>0</v>
      </c>
      <c r="BU36" s="17"/>
      <c r="BV36" s="17"/>
      <c r="BW36" s="17"/>
      <c r="BX36" s="17"/>
      <c r="BY36" s="17"/>
      <c r="BZ36" s="17"/>
      <c r="CA36" s="17"/>
      <c r="CB36" s="17">
        <v>-0.4</v>
      </c>
      <c r="CC36" s="17">
        <v>40.9</v>
      </c>
      <c r="CD36" s="17">
        <v>32.6</v>
      </c>
      <c r="CE36" s="17">
        <v>8.9</v>
      </c>
      <c r="CF36" s="17">
        <v>6</v>
      </c>
      <c r="CG36" s="17">
        <v>1.6</v>
      </c>
      <c r="CH36" s="17"/>
      <c r="CI36" s="17"/>
      <c r="CJ36" s="17"/>
      <c r="CK36" s="17">
        <v>5.2</v>
      </c>
      <c r="CL36" s="17">
        <v>6.9</v>
      </c>
      <c r="CM36" s="17">
        <v>-26.9</v>
      </c>
      <c r="CN36" s="17"/>
      <c r="CO36" s="17"/>
      <c r="CP36" s="17"/>
      <c r="CQ36" s="17"/>
      <c r="CR36" s="17"/>
      <c r="CS36" s="17"/>
      <c r="CT36" s="17"/>
      <c r="CU36" s="17"/>
      <c r="CV36" s="17">
        <v>-1.5</v>
      </c>
      <c r="CW36" s="17">
        <v>7.5</v>
      </c>
      <c r="CX36" s="17"/>
      <c r="CY36" s="17"/>
      <c r="CZ36" s="17">
        <v>1.3</v>
      </c>
      <c r="DA36" s="17">
        <v>-0.1</v>
      </c>
      <c r="DB36" s="17">
        <v>-0.9</v>
      </c>
      <c r="DC36" s="17"/>
      <c r="DD36" s="17">
        <v>0</v>
      </c>
      <c r="DE36" s="17">
        <v>1.6</v>
      </c>
      <c r="DF36" s="17">
        <v>-0.4</v>
      </c>
      <c r="DG36" s="17">
        <v>-0.6</v>
      </c>
      <c r="DH36" s="17">
        <v>1.3</v>
      </c>
      <c r="DI36" s="17"/>
      <c r="DJ36" s="17"/>
      <c r="DK36" s="17">
        <v>-0.7</v>
      </c>
      <c r="DL36" s="17">
        <v>-1.6</v>
      </c>
      <c r="DM36" s="17">
        <v>-3.6</v>
      </c>
      <c r="DN36" s="17">
        <v>0.3</v>
      </c>
      <c r="DO36" s="17">
        <v>1.7</v>
      </c>
      <c r="DP36" s="17">
        <v>0.3</v>
      </c>
      <c r="DQ36" s="17">
        <v>0.7</v>
      </c>
      <c r="DR36" s="17">
        <v>0.5</v>
      </c>
      <c r="DS36" s="17">
        <v>-2.7</v>
      </c>
      <c r="DT36" s="17">
        <v>-0.3</v>
      </c>
      <c r="DU36" s="17">
        <v>0.7</v>
      </c>
      <c r="DV36" s="17">
        <v>0.5</v>
      </c>
      <c r="DW36" s="17"/>
      <c r="DX36" s="17">
        <v>-3.4</v>
      </c>
      <c r="DY36" s="17">
        <v>0.5</v>
      </c>
      <c r="DZ36" s="17">
        <v>0</v>
      </c>
      <c r="EA36" s="17">
        <v>-0.8</v>
      </c>
      <c r="EB36" s="17">
        <v>1.1000000000000001</v>
      </c>
      <c r="EC36" s="17">
        <v>0.8</v>
      </c>
      <c r="ED36" s="17">
        <v>4</v>
      </c>
      <c r="EE36" s="17">
        <v>2.1</v>
      </c>
      <c r="EF36" s="17">
        <v>-0.5</v>
      </c>
      <c r="EG36" s="17">
        <v>1</v>
      </c>
      <c r="EH36" s="17">
        <v>0.1</v>
      </c>
      <c r="EI36" s="17">
        <v>0.1</v>
      </c>
      <c r="EJ36" s="17"/>
      <c r="EK36" s="17">
        <v>0</v>
      </c>
      <c r="EL36" s="17">
        <v>2</v>
      </c>
      <c r="EM36" s="17">
        <v>0.2</v>
      </c>
      <c r="EN36" s="17">
        <v>0.2</v>
      </c>
      <c r="EO36" s="17">
        <v>0.2</v>
      </c>
      <c r="EP36" s="17"/>
      <c r="EQ36" s="17">
        <v>28.5</v>
      </c>
      <c r="ER36" s="17">
        <v>2.5</v>
      </c>
      <c r="ES36" s="17">
        <v>13.1</v>
      </c>
      <c r="ET36" s="17">
        <v>-0.2</v>
      </c>
      <c r="EU36" s="17">
        <v>10.3</v>
      </c>
      <c r="EV36" s="17">
        <v>4.7</v>
      </c>
      <c r="EW36" s="17">
        <v>-4.0999999999999996</v>
      </c>
      <c r="EX36" s="17">
        <v>2.2999999999999998</v>
      </c>
      <c r="EY36" s="17">
        <v>0.8</v>
      </c>
      <c r="EZ36" s="17">
        <v>1.4</v>
      </c>
      <c r="FA36" s="17">
        <v>3.4</v>
      </c>
      <c r="FB36" s="17">
        <v>11.5</v>
      </c>
      <c r="FC36" s="17">
        <v>4.0999999999999996</v>
      </c>
      <c r="FD36" s="17">
        <v>2.9</v>
      </c>
      <c r="FE36" s="17"/>
      <c r="FF36" s="17"/>
      <c r="FG36" s="17">
        <v>414.6</v>
      </c>
      <c r="FH36" s="15"/>
      <c r="FI36" s="17">
        <v>1.1910700000000001</v>
      </c>
      <c r="FJ36" s="17">
        <v>-1.3620000000000001</v>
      </c>
      <c r="FK36" s="17"/>
      <c r="FL36" s="17">
        <v>1.8</v>
      </c>
      <c r="FM36" s="17">
        <v>3.3011900000000001</v>
      </c>
      <c r="FN36" s="17">
        <v>3.8462000000000001</v>
      </c>
      <c r="FO36" s="17">
        <v>-0.7</v>
      </c>
      <c r="FP36" s="17">
        <v>1.6</v>
      </c>
      <c r="FQ36" s="17">
        <v>9.6764600000000005</v>
      </c>
    </row>
    <row r="37" spans="1:173" ht="24" customHeight="1" x14ac:dyDescent="0.3">
      <c r="A37" s="16" t="s">
        <v>38</v>
      </c>
      <c r="B37" s="16" t="s">
        <v>851</v>
      </c>
      <c r="C37" s="17"/>
      <c r="D37" s="17">
        <v>145.1</v>
      </c>
      <c r="E37" s="17">
        <v>46.7</v>
      </c>
      <c r="F37" s="17">
        <v>0</v>
      </c>
      <c r="G37" s="17">
        <v>0</v>
      </c>
      <c r="H37" s="17">
        <v>-7.8</v>
      </c>
      <c r="I37" s="17">
        <v>4.7</v>
      </c>
      <c r="J37" s="17"/>
      <c r="K37" s="17"/>
      <c r="L37" s="17">
        <v>32.1</v>
      </c>
      <c r="M37" s="17">
        <v>26.8</v>
      </c>
      <c r="N37" s="17">
        <v>15.1</v>
      </c>
      <c r="O37" s="17">
        <v>31.6</v>
      </c>
      <c r="P37" s="17">
        <v>25.4</v>
      </c>
      <c r="Q37" s="17">
        <v>8.6</v>
      </c>
      <c r="R37" s="17">
        <v>16.100000000000001</v>
      </c>
      <c r="S37" s="17">
        <v>-0.1</v>
      </c>
      <c r="T37" s="17"/>
      <c r="U37" s="17"/>
      <c r="V37" s="17"/>
      <c r="W37" s="17"/>
      <c r="X37" s="17">
        <v>-2.2000000000000002</v>
      </c>
      <c r="Y37" s="17">
        <v>1</v>
      </c>
      <c r="Z37" s="17">
        <v>0</v>
      </c>
      <c r="AA37" s="17">
        <v>-3.4</v>
      </c>
      <c r="AB37" s="17">
        <v>2.7</v>
      </c>
      <c r="AC37" s="17">
        <v>12.7</v>
      </c>
      <c r="AD37" s="17"/>
      <c r="AE37" s="17"/>
      <c r="AF37" s="17"/>
      <c r="AG37" s="17"/>
      <c r="AH37" s="17">
        <v>6.6</v>
      </c>
      <c r="AI37" s="17">
        <v>11</v>
      </c>
      <c r="AJ37" s="17"/>
      <c r="AK37" s="17"/>
      <c r="AL37" s="17"/>
      <c r="AM37" s="17">
        <v>-0.6</v>
      </c>
      <c r="AN37" s="17">
        <v>-5.4</v>
      </c>
      <c r="AO37" s="17">
        <v>0.9</v>
      </c>
      <c r="AP37" s="17">
        <v>25.5</v>
      </c>
      <c r="AQ37" s="17">
        <v>8.9</v>
      </c>
      <c r="AR37" s="17">
        <v>-1</v>
      </c>
      <c r="AS37" s="17">
        <v>2.7</v>
      </c>
      <c r="AT37" s="17">
        <v>1.2</v>
      </c>
      <c r="AU37" s="17">
        <v>9.3000000000000007</v>
      </c>
      <c r="AV37" s="17">
        <v>0</v>
      </c>
      <c r="AW37" s="17">
        <v>-47.8</v>
      </c>
      <c r="AX37" s="17">
        <v>4.2</v>
      </c>
      <c r="AY37" s="17">
        <v>-2</v>
      </c>
      <c r="AZ37" s="17"/>
      <c r="BA37" s="17">
        <v>-3.6</v>
      </c>
      <c r="BB37" s="17">
        <v>-5.7</v>
      </c>
      <c r="BC37" s="17">
        <v>1.1000000000000001</v>
      </c>
      <c r="BD37" s="17">
        <v>-4.3</v>
      </c>
      <c r="BE37" s="17">
        <v>-5.7</v>
      </c>
      <c r="BF37" s="17"/>
      <c r="BG37" s="17"/>
      <c r="BH37" s="17"/>
      <c r="BI37" s="17"/>
      <c r="BJ37" s="17"/>
      <c r="BK37" s="17">
        <v>-4.0999999999999996</v>
      </c>
      <c r="BL37" s="17"/>
      <c r="BM37" s="17"/>
      <c r="BN37" s="17"/>
      <c r="BO37" s="17">
        <v>8.1</v>
      </c>
      <c r="BP37" s="17">
        <v>0</v>
      </c>
      <c r="BQ37" s="17">
        <v>-48</v>
      </c>
      <c r="BR37" s="17">
        <v>0</v>
      </c>
      <c r="BS37" s="17">
        <v>-46.1</v>
      </c>
      <c r="BT37" s="17">
        <v>0</v>
      </c>
      <c r="BU37" s="17"/>
      <c r="BV37" s="17"/>
      <c r="BW37" s="17"/>
      <c r="BX37" s="17"/>
      <c r="BY37" s="17"/>
      <c r="BZ37" s="17"/>
      <c r="CA37" s="17"/>
      <c r="CB37" s="17">
        <v>-0.4</v>
      </c>
      <c r="CC37" s="17">
        <v>42.9</v>
      </c>
      <c r="CD37" s="17">
        <v>32.799999999999997</v>
      </c>
      <c r="CE37" s="17">
        <v>10</v>
      </c>
      <c r="CF37" s="17">
        <v>4.5999999999999996</v>
      </c>
      <c r="CG37" s="17">
        <v>1.8</v>
      </c>
      <c r="CH37" s="17"/>
      <c r="CI37" s="17"/>
      <c r="CJ37" s="17"/>
      <c r="CK37" s="17">
        <v>6.6</v>
      </c>
      <c r="CL37" s="17">
        <v>7.9</v>
      </c>
      <c r="CM37" s="17">
        <v>-24.7</v>
      </c>
      <c r="CN37" s="17"/>
      <c r="CO37" s="17"/>
      <c r="CP37" s="17"/>
      <c r="CQ37" s="17"/>
      <c r="CR37" s="17"/>
      <c r="CS37" s="17"/>
      <c r="CT37" s="17"/>
      <c r="CU37" s="17"/>
      <c r="CV37" s="17">
        <v>-1.2</v>
      </c>
      <c r="CW37" s="17">
        <v>7</v>
      </c>
      <c r="CX37" s="17"/>
      <c r="CY37" s="17"/>
      <c r="CZ37" s="17">
        <v>1.3</v>
      </c>
      <c r="DA37" s="17">
        <v>0</v>
      </c>
      <c r="DB37" s="17">
        <v>-1</v>
      </c>
      <c r="DC37" s="17"/>
      <c r="DD37" s="17">
        <v>0</v>
      </c>
      <c r="DE37" s="17">
        <v>1.6</v>
      </c>
      <c r="DF37" s="17">
        <v>-0.3</v>
      </c>
      <c r="DG37" s="17">
        <v>0.1</v>
      </c>
      <c r="DH37" s="17">
        <v>1.3</v>
      </c>
      <c r="DI37" s="17"/>
      <c r="DJ37" s="17"/>
      <c r="DK37" s="17">
        <v>-0.7</v>
      </c>
      <c r="DL37" s="17">
        <v>-1.6</v>
      </c>
      <c r="DM37" s="17">
        <v>-3.1</v>
      </c>
      <c r="DN37" s="17">
        <v>2</v>
      </c>
      <c r="DO37" s="17">
        <v>1.7</v>
      </c>
      <c r="DP37" s="17">
        <v>0.3</v>
      </c>
      <c r="DQ37" s="17">
        <v>0.7</v>
      </c>
      <c r="DR37" s="17">
        <v>0.5</v>
      </c>
      <c r="DS37" s="17">
        <v>-2.8</v>
      </c>
      <c r="DT37" s="17">
        <v>-0.1</v>
      </c>
      <c r="DU37" s="17">
        <v>0.6</v>
      </c>
      <c r="DV37" s="17">
        <v>0.6</v>
      </c>
      <c r="DW37" s="17"/>
      <c r="DX37" s="17">
        <v>-3.3</v>
      </c>
      <c r="DY37" s="17">
        <v>0.3</v>
      </c>
      <c r="DZ37" s="17">
        <v>0</v>
      </c>
      <c r="EA37" s="17">
        <v>-0.9</v>
      </c>
      <c r="EB37" s="17">
        <v>1.3</v>
      </c>
      <c r="EC37" s="17">
        <v>0.8</v>
      </c>
      <c r="ED37" s="17">
        <v>4</v>
      </c>
      <c r="EE37" s="17">
        <v>2</v>
      </c>
      <c r="EF37" s="17">
        <v>-0.8</v>
      </c>
      <c r="EG37" s="17">
        <v>0.9</v>
      </c>
      <c r="EH37" s="17">
        <v>0.1</v>
      </c>
      <c r="EI37" s="17">
        <v>0.2</v>
      </c>
      <c r="EJ37" s="17"/>
      <c r="EK37" s="17">
        <v>0</v>
      </c>
      <c r="EL37" s="17">
        <v>2</v>
      </c>
      <c r="EM37" s="17">
        <v>0.2</v>
      </c>
      <c r="EN37" s="17">
        <v>0.2</v>
      </c>
      <c r="EO37" s="17">
        <v>0.2</v>
      </c>
      <c r="EP37" s="17"/>
      <c r="EQ37" s="17">
        <v>24.1</v>
      </c>
      <c r="ER37" s="17">
        <v>2.2000000000000002</v>
      </c>
      <c r="ES37" s="17">
        <v>13.7</v>
      </c>
      <c r="ET37" s="17">
        <v>-0.2</v>
      </c>
      <c r="EU37" s="17">
        <v>16.3</v>
      </c>
      <c r="EV37" s="17">
        <v>5.8</v>
      </c>
      <c r="EW37" s="17">
        <v>-4.3</v>
      </c>
      <c r="EX37" s="17">
        <v>1.9</v>
      </c>
      <c r="EY37" s="17">
        <v>0.7</v>
      </c>
      <c r="EZ37" s="17">
        <v>1.6</v>
      </c>
      <c r="FA37" s="17">
        <v>3.2</v>
      </c>
      <c r="FB37" s="17">
        <v>11.2</v>
      </c>
      <c r="FC37" s="17">
        <v>3.7</v>
      </c>
      <c r="FD37" s="17">
        <v>2.1</v>
      </c>
      <c r="FE37" s="17"/>
      <c r="FF37" s="17"/>
      <c r="FG37" s="17">
        <v>437.9</v>
      </c>
      <c r="FH37" s="15"/>
      <c r="FI37" s="17">
        <v>1.31877</v>
      </c>
      <c r="FJ37" s="17">
        <v>-0.73799999999999999</v>
      </c>
      <c r="FK37" s="17"/>
      <c r="FL37" s="17">
        <v>1.9</v>
      </c>
      <c r="FM37" s="17">
        <v>3.2914599999999998</v>
      </c>
      <c r="FN37" s="17">
        <v>3.7121599999999999</v>
      </c>
      <c r="FO37" s="17">
        <v>-0.8</v>
      </c>
      <c r="FP37" s="17">
        <v>2</v>
      </c>
      <c r="FQ37" s="17">
        <v>10.68439</v>
      </c>
    </row>
    <row r="38" spans="1:173" ht="24" customHeight="1" x14ac:dyDescent="0.3">
      <c r="A38" s="16" t="s">
        <v>38</v>
      </c>
      <c r="B38" s="16" t="s">
        <v>852</v>
      </c>
      <c r="C38" s="17"/>
      <c r="D38" s="17">
        <v>145.1</v>
      </c>
      <c r="E38" s="17">
        <v>46.5</v>
      </c>
      <c r="F38" s="17">
        <v>0</v>
      </c>
      <c r="G38" s="17">
        <v>0</v>
      </c>
      <c r="H38" s="17">
        <v>-4.2</v>
      </c>
      <c r="I38" s="17">
        <v>18.899999999999999</v>
      </c>
      <c r="J38" s="17"/>
      <c r="K38" s="17"/>
      <c r="L38" s="17">
        <v>30.2</v>
      </c>
      <c r="M38" s="17">
        <v>34.700000000000003</v>
      </c>
      <c r="N38" s="17">
        <v>20.6</v>
      </c>
      <c r="O38" s="17">
        <v>29.2</v>
      </c>
      <c r="P38" s="17">
        <v>24.6</v>
      </c>
      <c r="Q38" s="17">
        <v>8.6999999999999993</v>
      </c>
      <c r="R38" s="17">
        <v>8.3000000000000007</v>
      </c>
      <c r="S38" s="17">
        <v>0.2</v>
      </c>
      <c r="T38" s="17"/>
      <c r="U38" s="17"/>
      <c r="V38" s="17"/>
      <c r="W38" s="17"/>
      <c r="X38" s="17">
        <v>2</v>
      </c>
      <c r="Y38" s="17">
        <v>1.7</v>
      </c>
      <c r="Z38" s="17">
        <v>0</v>
      </c>
      <c r="AA38" s="17">
        <v>-3.4</v>
      </c>
      <c r="AB38" s="17">
        <v>2.7</v>
      </c>
      <c r="AC38" s="17">
        <v>13.3</v>
      </c>
      <c r="AD38" s="17"/>
      <c r="AE38" s="17"/>
      <c r="AF38" s="17"/>
      <c r="AG38" s="17"/>
      <c r="AH38" s="17">
        <v>7.4</v>
      </c>
      <c r="AI38" s="17">
        <v>11</v>
      </c>
      <c r="AJ38" s="17"/>
      <c r="AK38" s="17"/>
      <c r="AL38" s="17"/>
      <c r="AM38" s="17">
        <v>-0.5</v>
      </c>
      <c r="AN38" s="17">
        <v>-5.6</v>
      </c>
      <c r="AO38" s="17">
        <v>1.1000000000000001</v>
      </c>
      <c r="AP38" s="17">
        <v>26.4</v>
      </c>
      <c r="AQ38" s="17">
        <v>8.6</v>
      </c>
      <c r="AR38" s="17">
        <v>-0.4</v>
      </c>
      <c r="AS38" s="17">
        <v>2.7</v>
      </c>
      <c r="AT38" s="17">
        <v>1.3</v>
      </c>
      <c r="AU38" s="17">
        <v>13.2</v>
      </c>
      <c r="AV38" s="17">
        <v>0</v>
      </c>
      <c r="AW38" s="17">
        <v>-47.3</v>
      </c>
      <c r="AX38" s="17">
        <v>5.7</v>
      </c>
      <c r="AY38" s="17">
        <v>-2.1</v>
      </c>
      <c r="AZ38" s="17"/>
      <c r="BA38" s="17">
        <v>-0.9</v>
      </c>
      <c r="BB38" s="17">
        <v>-3.3</v>
      </c>
      <c r="BC38" s="17">
        <v>1.1000000000000001</v>
      </c>
      <c r="BD38" s="17">
        <v>-4.5</v>
      </c>
      <c r="BE38" s="17">
        <v>-2.4</v>
      </c>
      <c r="BF38" s="17"/>
      <c r="BG38" s="17"/>
      <c r="BH38" s="17"/>
      <c r="BI38" s="17"/>
      <c r="BJ38" s="17"/>
      <c r="BK38" s="17">
        <v>-1.7</v>
      </c>
      <c r="BL38" s="17"/>
      <c r="BM38" s="17"/>
      <c r="BN38" s="17"/>
      <c r="BO38" s="17">
        <v>6.7</v>
      </c>
      <c r="BP38" s="17">
        <v>0</v>
      </c>
      <c r="BQ38" s="17">
        <v>-50</v>
      </c>
      <c r="BR38" s="17">
        <v>0</v>
      </c>
      <c r="BS38" s="17">
        <v>-47.8</v>
      </c>
      <c r="BT38" s="17">
        <v>0</v>
      </c>
      <c r="BU38" s="17"/>
      <c r="BV38" s="17"/>
      <c r="BW38" s="17"/>
      <c r="BX38" s="17"/>
      <c r="BY38" s="17"/>
      <c r="BZ38" s="17"/>
      <c r="CA38" s="17"/>
      <c r="CB38" s="17">
        <v>-0.4</v>
      </c>
      <c r="CC38" s="17">
        <v>39.6</v>
      </c>
      <c r="CD38" s="17">
        <v>33.5</v>
      </c>
      <c r="CE38" s="17">
        <v>10</v>
      </c>
      <c r="CF38" s="17">
        <v>5.6</v>
      </c>
      <c r="CG38" s="17">
        <v>1.7</v>
      </c>
      <c r="CH38" s="17"/>
      <c r="CI38" s="17"/>
      <c r="CJ38" s="17"/>
      <c r="CK38" s="17">
        <v>7.5</v>
      </c>
      <c r="CL38" s="17">
        <v>9</v>
      </c>
      <c r="CM38" s="17">
        <v>-23.4</v>
      </c>
      <c r="CN38" s="17"/>
      <c r="CO38" s="17"/>
      <c r="CP38" s="17"/>
      <c r="CQ38" s="17"/>
      <c r="CR38" s="17"/>
      <c r="CS38" s="17"/>
      <c r="CT38" s="17"/>
      <c r="CU38" s="17"/>
      <c r="CV38" s="17">
        <v>-1.1000000000000001</v>
      </c>
      <c r="CW38" s="17">
        <v>7</v>
      </c>
      <c r="CX38" s="17"/>
      <c r="CY38" s="17"/>
      <c r="CZ38" s="17">
        <v>1.3</v>
      </c>
      <c r="DA38" s="17">
        <v>0</v>
      </c>
      <c r="DB38" s="17">
        <v>-0.8</v>
      </c>
      <c r="DC38" s="17"/>
      <c r="DD38" s="17">
        <v>0.1</v>
      </c>
      <c r="DE38" s="17">
        <v>1.7</v>
      </c>
      <c r="DF38" s="17">
        <v>-0.4</v>
      </c>
      <c r="DG38" s="17">
        <v>0.5</v>
      </c>
      <c r="DH38" s="17">
        <v>1.3</v>
      </c>
      <c r="DI38" s="17"/>
      <c r="DJ38" s="17"/>
      <c r="DK38" s="17">
        <v>-0.7</v>
      </c>
      <c r="DL38" s="17">
        <v>-1.6</v>
      </c>
      <c r="DM38" s="17">
        <v>-3.2</v>
      </c>
      <c r="DN38" s="17">
        <v>1</v>
      </c>
      <c r="DO38" s="17">
        <v>1.7</v>
      </c>
      <c r="DP38" s="17">
        <v>0.3</v>
      </c>
      <c r="DQ38" s="17">
        <v>0.7</v>
      </c>
      <c r="DR38" s="17">
        <v>0.5</v>
      </c>
      <c r="DS38" s="17">
        <v>-2.9</v>
      </c>
      <c r="DT38" s="17">
        <v>0.1</v>
      </c>
      <c r="DU38" s="17">
        <v>0.7</v>
      </c>
      <c r="DV38" s="17">
        <v>0.6</v>
      </c>
      <c r="DW38" s="17"/>
      <c r="DX38" s="17">
        <v>-3.3</v>
      </c>
      <c r="DY38" s="17">
        <v>0.3</v>
      </c>
      <c r="DZ38" s="17">
        <v>0</v>
      </c>
      <c r="EA38" s="17">
        <v>-0.8</v>
      </c>
      <c r="EB38" s="17">
        <v>1.5</v>
      </c>
      <c r="EC38" s="17">
        <v>0.8</v>
      </c>
      <c r="ED38" s="17">
        <v>4</v>
      </c>
      <c r="EE38" s="17">
        <v>2.2000000000000002</v>
      </c>
      <c r="EF38" s="17">
        <v>-2.8</v>
      </c>
      <c r="EG38" s="17">
        <v>-1.2</v>
      </c>
      <c r="EH38" s="17">
        <v>0</v>
      </c>
      <c r="EI38" s="17">
        <v>0</v>
      </c>
      <c r="EJ38" s="17"/>
      <c r="EK38" s="17">
        <v>0</v>
      </c>
      <c r="EL38" s="17">
        <v>2</v>
      </c>
      <c r="EM38" s="17">
        <v>0.2</v>
      </c>
      <c r="EN38" s="17">
        <v>0.2</v>
      </c>
      <c r="EO38" s="17">
        <v>0.2</v>
      </c>
      <c r="EP38" s="17"/>
      <c r="EQ38" s="17">
        <v>21.2</v>
      </c>
      <c r="ER38" s="17">
        <v>1.7</v>
      </c>
      <c r="ES38" s="17">
        <v>14.1</v>
      </c>
      <c r="ET38" s="17">
        <v>-0.2</v>
      </c>
      <c r="EU38" s="17">
        <v>16.3</v>
      </c>
      <c r="EV38" s="17">
        <v>7.5</v>
      </c>
      <c r="EW38" s="17">
        <v>-4.4000000000000004</v>
      </c>
      <c r="EX38" s="17">
        <v>1.6</v>
      </c>
      <c r="EY38" s="17">
        <v>0.8</v>
      </c>
      <c r="EZ38" s="17">
        <v>1.8</v>
      </c>
      <c r="FA38" s="17">
        <v>3.5</v>
      </c>
      <c r="FB38" s="17">
        <v>11.5</v>
      </c>
      <c r="FC38" s="17">
        <v>4.0999999999999996</v>
      </c>
      <c r="FD38" s="17">
        <v>3.3</v>
      </c>
      <c r="FE38" s="17"/>
      <c r="FF38" s="17"/>
      <c r="FG38" s="17">
        <v>473.8</v>
      </c>
      <c r="FH38" s="15"/>
      <c r="FI38" s="17">
        <v>1.4117</v>
      </c>
      <c r="FJ38" s="17">
        <v>-0.48699999999999999</v>
      </c>
      <c r="FK38" s="17"/>
      <c r="FL38" s="17">
        <v>1.7</v>
      </c>
      <c r="FM38" s="17">
        <v>3.2966500000000001</v>
      </c>
      <c r="FN38" s="17">
        <v>2.6960600000000001</v>
      </c>
      <c r="FO38" s="17">
        <v>-0.6</v>
      </c>
      <c r="FP38" s="17">
        <v>2.1</v>
      </c>
      <c r="FQ38" s="17">
        <v>10.11741</v>
      </c>
    </row>
    <row r="39" spans="1:173" ht="24" customHeight="1" x14ac:dyDescent="0.3">
      <c r="A39" s="16" t="s">
        <v>38</v>
      </c>
      <c r="B39" s="16" t="s">
        <v>853</v>
      </c>
      <c r="C39" s="17"/>
      <c r="D39" s="17">
        <v>148.4</v>
      </c>
      <c r="E39" s="17">
        <v>48</v>
      </c>
      <c r="F39" s="17">
        <v>0</v>
      </c>
      <c r="G39" s="17">
        <v>0</v>
      </c>
      <c r="H39" s="17">
        <v>-0.8</v>
      </c>
      <c r="I39" s="17">
        <v>27.1</v>
      </c>
      <c r="J39" s="17"/>
      <c r="K39" s="17"/>
      <c r="L39" s="17">
        <v>33.200000000000003</v>
      </c>
      <c r="M39" s="17">
        <v>33.799999999999997</v>
      </c>
      <c r="N39" s="17">
        <v>20.2</v>
      </c>
      <c r="O39" s="17">
        <v>33.9</v>
      </c>
      <c r="P39" s="17">
        <v>30.6</v>
      </c>
      <c r="Q39" s="17">
        <v>12.3</v>
      </c>
      <c r="R39" s="17">
        <v>7.9</v>
      </c>
      <c r="S39" s="17">
        <v>0</v>
      </c>
      <c r="T39" s="17"/>
      <c r="U39" s="17"/>
      <c r="V39" s="17"/>
      <c r="W39" s="17"/>
      <c r="X39" s="17">
        <v>1.1000000000000001</v>
      </c>
      <c r="Y39" s="17">
        <v>1.6</v>
      </c>
      <c r="Z39" s="17">
        <v>0</v>
      </c>
      <c r="AA39" s="17">
        <v>-3.4</v>
      </c>
      <c r="AB39" s="17">
        <v>2.7</v>
      </c>
      <c r="AC39" s="17">
        <v>14</v>
      </c>
      <c r="AD39" s="17"/>
      <c r="AE39" s="17"/>
      <c r="AF39" s="17"/>
      <c r="AG39" s="17"/>
      <c r="AH39" s="17">
        <v>8.4</v>
      </c>
      <c r="AI39" s="17">
        <v>12.7</v>
      </c>
      <c r="AJ39" s="17"/>
      <c r="AK39" s="17"/>
      <c r="AL39" s="17"/>
      <c r="AM39" s="17">
        <v>-0.2</v>
      </c>
      <c r="AN39" s="17">
        <v>-2</v>
      </c>
      <c r="AO39" s="17">
        <v>2.4</v>
      </c>
      <c r="AP39" s="17">
        <v>26.7</v>
      </c>
      <c r="AQ39" s="17">
        <v>8.6999999999999993</v>
      </c>
      <c r="AR39" s="17">
        <v>-0.3</v>
      </c>
      <c r="AS39" s="17">
        <v>2.7</v>
      </c>
      <c r="AT39" s="17">
        <v>2</v>
      </c>
      <c r="AU39" s="17">
        <v>18</v>
      </c>
      <c r="AV39" s="17">
        <v>0</v>
      </c>
      <c r="AW39" s="17">
        <v>-40.9</v>
      </c>
      <c r="AX39" s="17">
        <v>5.3</v>
      </c>
      <c r="AY39" s="17">
        <v>-1.8</v>
      </c>
      <c r="AZ39" s="17"/>
      <c r="BA39" s="17">
        <v>-1.6</v>
      </c>
      <c r="BB39" s="17">
        <v>-2.4</v>
      </c>
      <c r="BC39" s="17">
        <v>1.1000000000000001</v>
      </c>
      <c r="BD39" s="17">
        <v>-0.4</v>
      </c>
      <c r="BE39" s="17">
        <v>-4.8</v>
      </c>
      <c r="BF39" s="17"/>
      <c r="BG39" s="17"/>
      <c r="BH39" s="17"/>
      <c r="BI39" s="17"/>
      <c r="BJ39" s="17"/>
      <c r="BK39" s="17">
        <v>3.3</v>
      </c>
      <c r="BL39" s="17"/>
      <c r="BM39" s="17"/>
      <c r="BN39" s="17"/>
      <c r="BO39" s="17">
        <v>9.4</v>
      </c>
      <c r="BP39" s="17">
        <v>0</v>
      </c>
      <c r="BQ39" s="17">
        <v>-38.4</v>
      </c>
      <c r="BR39" s="17">
        <v>0</v>
      </c>
      <c r="BS39" s="17">
        <v>-39</v>
      </c>
      <c r="BT39" s="17">
        <v>0</v>
      </c>
      <c r="BU39" s="17"/>
      <c r="BV39" s="17"/>
      <c r="BW39" s="17"/>
      <c r="BX39" s="17"/>
      <c r="BY39" s="17"/>
      <c r="BZ39" s="17"/>
      <c r="CA39" s="17"/>
      <c r="CB39" s="17">
        <v>-0.4</v>
      </c>
      <c r="CC39" s="17">
        <v>51.9</v>
      </c>
      <c r="CD39" s="17">
        <v>33.4</v>
      </c>
      <c r="CE39" s="17">
        <v>13.1</v>
      </c>
      <c r="CF39" s="17">
        <v>4.5</v>
      </c>
      <c r="CG39" s="17">
        <v>2.7</v>
      </c>
      <c r="CH39" s="17"/>
      <c r="CI39" s="17"/>
      <c r="CJ39" s="17"/>
      <c r="CK39" s="17">
        <v>18.8</v>
      </c>
      <c r="CL39" s="17">
        <v>20.100000000000001</v>
      </c>
      <c r="CM39" s="17">
        <v>-10.6</v>
      </c>
      <c r="CN39" s="17"/>
      <c r="CO39" s="17"/>
      <c r="CP39" s="17"/>
      <c r="CQ39" s="17"/>
      <c r="CR39" s="17"/>
      <c r="CS39" s="17"/>
      <c r="CT39" s="17"/>
      <c r="CU39" s="17"/>
      <c r="CV39" s="17">
        <v>-1.2</v>
      </c>
      <c r="CW39" s="17">
        <v>6.6</v>
      </c>
      <c r="CX39" s="17"/>
      <c r="CY39" s="17"/>
      <c r="CZ39" s="17">
        <v>1.3</v>
      </c>
      <c r="DA39" s="17">
        <v>0</v>
      </c>
      <c r="DB39" s="17">
        <v>-0.8</v>
      </c>
      <c r="DC39" s="17"/>
      <c r="DD39" s="17">
        <v>0</v>
      </c>
      <c r="DE39" s="17">
        <v>1.8</v>
      </c>
      <c r="DF39" s="17">
        <v>-0.4</v>
      </c>
      <c r="DG39" s="17">
        <v>1.5</v>
      </c>
      <c r="DH39" s="17">
        <v>1.3</v>
      </c>
      <c r="DI39" s="17"/>
      <c r="DJ39" s="17"/>
      <c r="DK39" s="17">
        <v>-0.7</v>
      </c>
      <c r="DL39" s="17">
        <v>-1.6</v>
      </c>
      <c r="DM39" s="17">
        <v>-2.8</v>
      </c>
      <c r="DN39" s="17">
        <v>2.1</v>
      </c>
      <c r="DO39" s="17">
        <v>1.7</v>
      </c>
      <c r="DP39" s="17">
        <v>0.3</v>
      </c>
      <c r="DQ39" s="17">
        <v>0.7</v>
      </c>
      <c r="DR39" s="17">
        <v>0.5</v>
      </c>
      <c r="DS39" s="17">
        <v>-2.8</v>
      </c>
      <c r="DT39" s="17">
        <v>0</v>
      </c>
      <c r="DU39" s="17">
        <v>0.7</v>
      </c>
      <c r="DV39" s="17">
        <v>0.6</v>
      </c>
      <c r="DW39" s="17"/>
      <c r="DX39" s="17">
        <v>-3.4</v>
      </c>
      <c r="DY39" s="17">
        <v>0.3</v>
      </c>
      <c r="DZ39" s="17">
        <v>0.1</v>
      </c>
      <c r="EA39" s="17">
        <v>-0.7</v>
      </c>
      <c r="EB39" s="17">
        <v>1.7</v>
      </c>
      <c r="EC39" s="17">
        <v>0.8</v>
      </c>
      <c r="ED39" s="17">
        <v>4</v>
      </c>
      <c r="EE39" s="17">
        <v>2.2000000000000002</v>
      </c>
      <c r="EF39" s="17">
        <v>-0.5</v>
      </c>
      <c r="EG39" s="17">
        <v>0.8</v>
      </c>
      <c r="EH39" s="17">
        <v>0.2</v>
      </c>
      <c r="EI39" s="17">
        <v>0.2</v>
      </c>
      <c r="EJ39" s="17"/>
      <c r="EK39" s="17">
        <v>0</v>
      </c>
      <c r="EL39" s="17">
        <v>2</v>
      </c>
      <c r="EM39" s="17">
        <v>0.2</v>
      </c>
      <c r="EN39" s="17">
        <v>0.2</v>
      </c>
      <c r="EO39" s="17">
        <v>0.2</v>
      </c>
      <c r="EP39" s="17"/>
      <c r="EQ39" s="17">
        <v>18.100000000000001</v>
      </c>
      <c r="ER39" s="17">
        <v>1.4</v>
      </c>
      <c r="ES39" s="17">
        <v>13.7</v>
      </c>
      <c r="ET39" s="17">
        <v>-0.2</v>
      </c>
      <c r="EU39" s="17">
        <v>17</v>
      </c>
      <c r="EV39" s="17">
        <v>7.9</v>
      </c>
      <c r="EW39" s="17">
        <v>-4.3</v>
      </c>
      <c r="EX39" s="17">
        <v>1.1000000000000001</v>
      </c>
      <c r="EY39" s="17">
        <v>0.8</v>
      </c>
      <c r="EZ39" s="17">
        <v>2</v>
      </c>
      <c r="FA39" s="17">
        <v>3.6</v>
      </c>
      <c r="FB39" s="17">
        <v>13.8</v>
      </c>
      <c r="FC39" s="17">
        <v>6.4</v>
      </c>
      <c r="FD39" s="17">
        <v>4.5</v>
      </c>
      <c r="FE39" s="17"/>
      <c r="FF39" s="17"/>
      <c r="FG39" s="17">
        <v>615.9</v>
      </c>
      <c r="FH39" s="15"/>
      <c r="FI39" s="17">
        <v>2.0180899999999999</v>
      </c>
      <c r="FJ39" s="17">
        <v>-3.5999999999999997E-2</v>
      </c>
      <c r="FK39" s="17"/>
      <c r="FL39" s="17">
        <v>1.7</v>
      </c>
      <c r="FM39" s="17">
        <v>3.3071000000000002</v>
      </c>
      <c r="FN39" s="17">
        <v>2.6804100000000002</v>
      </c>
      <c r="FO39" s="17">
        <v>0.8</v>
      </c>
      <c r="FP39" s="17">
        <v>2.1</v>
      </c>
      <c r="FQ39" s="17">
        <v>12.569599999999999</v>
      </c>
    </row>
    <row r="40" spans="1:173" ht="24" customHeight="1" x14ac:dyDescent="0.3">
      <c r="A40" s="16" t="s">
        <v>38</v>
      </c>
      <c r="B40" s="16" t="s">
        <v>854</v>
      </c>
      <c r="C40" s="17"/>
      <c r="D40" s="17">
        <v>154.69999999999999</v>
      </c>
      <c r="E40" s="17">
        <v>47.7</v>
      </c>
      <c r="F40" s="17">
        <v>0.4</v>
      </c>
      <c r="G40" s="17">
        <v>0.7</v>
      </c>
      <c r="H40" s="17">
        <v>1.1000000000000001</v>
      </c>
      <c r="I40" s="17">
        <v>13.6</v>
      </c>
      <c r="J40" s="17"/>
      <c r="K40" s="17"/>
      <c r="L40" s="17">
        <v>37.799999999999997</v>
      </c>
      <c r="M40" s="17">
        <v>27.4</v>
      </c>
      <c r="N40" s="17">
        <v>7.4</v>
      </c>
      <c r="O40" s="17">
        <v>38.6</v>
      </c>
      <c r="P40" s="17">
        <v>34.4</v>
      </c>
      <c r="Q40" s="17">
        <v>15.6</v>
      </c>
      <c r="R40" s="17">
        <v>17.5</v>
      </c>
      <c r="S40" s="17">
        <v>-0.3</v>
      </c>
      <c r="T40" s="17"/>
      <c r="U40" s="17"/>
      <c r="V40" s="17"/>
      <c r="W40" s="17"/>
      <c r="X40" s="17">
        <v>4.4000000000000004</v>
      </c>
      <c r="Y40" s="17">
        <v>1.2</v>
      </c>
      <c r="Z40" s="17">
        <v>0</v>
      </c>
      <c r="AA40" s="17">
        <v>-3.4</v>
      </c>
      <c r="AB40" s="17">
        <v>3</v>
      </c>
      <c r="AC40" s="17">
        <v>15.4</v>
      </c>
      <c r="AD40" s="17"/>
      <c r="AE40" s="17"/>
      <c r="AF40" s="17"/>
      <c r="AG40" s="17"/>
      <c r="AH40" s="17">
        <v>9.5</v>
      </c>
      <c r="AI40" s="17">
        <v>13.4</v>
      </c>
      <c r="AJ40" s="17"/>
      <c r="AK40" s="17"/>
      <c r="AL40" s="17"/>
      <c r="AM40" s="17">
        <v>-0.1</v>
      </c>
      <c r="AN40" s="17">
        <v>-0.7</v>
      </c>
      <c r="AO40" s="17">
        <v>2.7</v>
      </c>
      <c r="AP40" s="17">
        <v>16.5</v>
      </c>
      <c r="AQ40" s="17">
        <v>10.6</v>
      </c>
      <c r="AR40" s="17">
        <v>-0.3</v>
      </c>
      <c r="AS40" s="17">
        <v>2.7</v>
      </c>
      <c r="AT40" s="17">
        <v>0.7</v>
      </c>
      <c r="AU40" s="17">
        <v>20.7</v>
      </c>
      <c r="AV40" s="17">
        <v>0</v>
      </c>
      <c r="AW40" s="17">
        <v>-37.6</v>
      </c>
      <c r="AX40" s="17">
        <v>3</v>
      </c>
      <c r="AY40" s="17">
        <v>-1.8</v>
      </c>
      <c r="AZ40" s="17"/>
      <c r="BA40" s="17">
        <v>-3.3</v>
      </c>
      <c r="BB40" s="17">
        <v>-4.8</v>
      </c>
      <c r="BC40" s="17">
        <v>1.1000000000000001</v>
      </c>
      <c r="BD40" s="17">
        <v>-0.3</v>
      </c>
      <c r="BE40" s="17">
        <v>-6.9</v>
      </c>
      <c r="BF40" s="17"/>
      <c r="BG40" s="17"/>
      <c r="BH40" s="17"/>
      <c r="BI40" s="17"/>
      <c r="BJ40" s="17"/>
      <c r="BK40" s="17">
        <v>1.8</v>
      </c>
      <c r="BL40" s="17"/>
      <c r="BM40" s="17"/>
      <c r="BN40" s="17"/>
      <c r="BO40" s="17">
        <v>7</v>
      </c>
      <c r="BP40" s="17">
        <v>0</v>
      </c>
      <c r="BQ40" s="17">
        <v>-34.9</v>
      </c>
      <c r="BR40" s="17">
        <v>0</v>
      </c>
      <c r="BS40" s="17">
        <v>-33.9</v>
      </c>
      <c r="BT40" s="17">
        <v>0</v>
      </c>
      <c r="BU40" s="17"/>
      <c r="BV40" s="17"/>
      <c r="BW40" s="17"/>
      <c r="BX40" s="17"/>
      <c r="BY40" s="17"/>
      <c r="BZ40" s="17"/>
      <c r="CA40" s="17"/>
      <c r="CB40" s="17">
        <v>-0.3</v>
      </c>
      <c r="CC40" s="17">
        <v>53.4</v>
      </c>
      <c r="CD40" s="17">
        <v>33.9</v>
      </c>
      <c r="CE40" s="17">
        <v>14.9</v>
      </c>
      <c r="CF40" s="17">
        <v>5.2</v>
      </c>
      <c r="CG40" s="17">
        <v>2.6</v>
      </c>
      <c r="CH40" s="17"/>
      <c r="CI40" s="17"/>
      <c r="CJ40" s="17"/>
      <c r="CK40" s="17">
        <v>18.899999999999999</v>
      </c>
      <c r="CL40" s="17">
        <v>20.399999999999999</v>
      </c>
      <c r="CM40" s="17">
        <v>-10.1</v>
      </c>
      <c r="CN40" s="17"/>
      <c r="CO40" s="17"/>
      <c r="CP40" s="17"/>
      <c r="CQ40" s="17"/>
      <c r="CR40" s="17"/>
      <c r="CS40" s="17"/>
      <c r="CT40" s="17"/>
      <c r="CU40" s="17"/>
      <c r="CV40" s="17">
        <v>-1.3</v>
      </c>
      <c r="CW40" s="17">
        <v>6.2</v>
      </c>
      <c r="CX40" s="17"/>
      <c r="CY40" s="17"/>
      <c r="CZ40" s="17">
        <v>1.3</v>
      </c>
      <c r="DA40" s="17">
        <v>0</v>
      </c>
      <c r="DB40" s="17">
        <v>-1</v>
      </c>
      <c r="DC40" s="17"/>
      <c r="DD40" s="17">
        <v>0</v>
      </c>
      <c r="DE40" s="17">
        <v>1.8</v>
      </c>
      <c r="DF40" s="17">
        <v>-0.4</v>
      </c>
      <c r="DG40" s="17">
        <v>1.7</v>
      </c>
      <c r="DH40" s="17">
        <v>1.3</v>
      </c>
      <c r="DI40" s="17"/>
      <c r="DJ40" s="17"/>
      <c r="DK40" s="17">
        <v>-0.7</v>
      </c>
      <c r="DL40" s="17">
        <v>-1.4</v>
      </c>
      <c r="DM40" s="17">
        <v>-2.2999999999999998</v>
      </c>
      <c r="DN40" s="17">
        <v>3.7</v>
      </c>
      <c r="DO40" s="17">
        <v>1.7</v>
      </c>
      <c r="DP40" s="17">
        <v>0.3</v>
      </c>
      <c r="DQ40" s="17">
        <v>0.7</v>
      </c>
      <c r="DR40" s="17">
        <v>0.5</v>
      </c>
      <c r="DS40" s="17">
        <v>-2.6</v>
      </c>
      <c r="DT40" s="17">
        <v>0</v>
      </c>
      <c r="DU40" s="17">
        <v>0.7</v>
      </c>
      <c r="DV40" s="17">
        <v>0.6</v>
      </c>
      <c r="DW40" s="17"/>
      <c r="DX40" s="17">
        <v>-3.4</v>
      </c>
      <c r="DY40" s="17">
        <v>0.3</v>
      </c>
      <c r="DZ40" s="17">
        <v>0.1</v>
      </c>
      <c r="EA40" s="17">
        <v>0.7</v>
      </c>
      <c r="EB40" s="17">
        <v>1.5</v>
      </c>
      <c r="EC40" s="17">
        <v>0.8</v>
      </c>
      <c r="ED40" s="17">
        <v>3.9</v>
      </c>
      <c r="EE40" s="17">
        <v>2</v>
      </c>
      <c r="EF40" s="17">
        <v>-0.5</v>
      </c>
      <c r="EG40" s="17">
        <v>0.9</v>
      </c>
      <c r="EH40" s="17">
        <v>0.2</v>
      </c>
      <c r="EI40" s="17">
        <v>0.2</v>
      </c>
      <c r="EJ40" s="17"/>
      <c r="EK40" s="17">
        <v>0</v>
      </c>
      <c r="EL40" s="17">
        <v>1.8</v>
      </c>
      <c r="EM40" s="17">
        <v>0.2</v>
      </c>
      <c r="EN40" s="17">
        <v>0.2</v>
      </c>
      <c r="EO40" s="17">
        <v>0.2</v>
      </c>
      <c r="EP40" s="17"/>
      <c r="EQ40" s="17">
        <v>13.6</v>
      </c>
      <c r="ER40" s="17">
        <v>0.9</v>
      </c>
      <c r="ES40" s="17">
        <v>13.2</v>
      </c>
      <c r="ET40" s="17">
        <v>-0.2</v>
      </c>
      <c r="EU40" s="17">
        <v>18.600000000000001</v>
      </c>
      <c r="EV40" s="17">
        <v>7.6</v>
      </c>
      <c r="EW40" s="17">
        <v>-4.0999999999999996</v>
      </c>
      <c r="EX40" s="17">
        <v>0.6</v>
      </c>
      <c r="EY40" s="17">
        <v>0.8</v>
      </c>
      <c r="EZ40" s="17">
        <v>1.9</v>
      </c>
      <c r="FA40" s="17">
        <v>3.1</v>
      </c>
      <c r="FB40" s="17">
        <v>13.5</v>
      </c>
      <c r="FC40" s="17">
        <v>6.1</v>
      </c>
      <c r="FD40" s="17">
        <v>4</v>
      </c>
      <c r="FE40" s="17"/>
      <c r="FF40" s="17"/>
      <c r="FG40" s="17">
        <v>620.70000000000005</v>
      </c>
      <c r="FH40" s="15"/>
      <c r="FI40" s="17">
        <v>2.0292599999999998</v>
      </c>
      <c r="FJ40" s="17">
        <v>0.188</v>
      </c>
      <c r="FK40" s="17"/>
      <c r="FL40" s="17">
        <v>1.8</v>
      </c>
      <c r="FM40" s="17">
        <v>3.2956099999999999</v>
      </c>
      <c r="FN40" s="17">
        <v>2.6927400000000001</v>
      </c>
      <c r="FO40" s="17">
        <v>0.6</v>
      </c>
      <c r="FP40" s="17">
        <v>2.2999999999999998</v>
      </c>
      <c r="FQ40" s="17">
        <v>12.905609999999999</v>
      </c>
    </row>
    <row r="41" spans="1:173" ht="24" customHeight="1" x14ac:dyDescent="0.3">
      <c r="A41" s="16" t="s">
        <v>38</v>
      </c>
      <c r="B41" s="16" t="s">
        <v>855</v>
      </c>
      <c r="C41" s="17"/>
      <c r="D41" s="17">
        <v>155.69999999999999</v>
      </c>
      <c r="E41" s="17">
        <v>49.8</v>
      </c>
      <c r="F41" s="17">
        <v>6.7</v>
      </c>
      <c r="G41" s="17">
        <v>0.9</v>
      </c>
      <c r="H41" s="17">
        <v>-0.1</v>
      </c>
      <c r="I41" s="17">
        <v>8.4</v>
      </c>
      <c r="J41" s="17"/>
      <c r="K41" s="17"/>
      <c r="L41" s="17">
        <v>35</v>
      </c>
      <c r="M41" s="17">
        <v>49.7</v>
      </c>
      <c r="N41" s="17">
        <v>36.5</v>
      </c>
      <c r="O41" s="17">
        <v>24.6</v>
      </c>
      <c r="P41" s="17">
        <v>31.1</v>
      </c>
      <c r="Q41" s="17">
        <v>12.8</v>
      </c>
      <c r="R41" s="17">
        <v>6.3</v>
      </c>
      <c r="S41" s="17">
        <v>0.8</v>
      </c>
      <c r="T41" s="17"/>
      <c r="U41" s="17"/>
      <c r="V41" s="17"/>
      <c r="W41" s="17"/>
      <c r="X41" s="17">
        <v>6.7</v>
      </c>
      <c r="Y41" s="17">
        <v>1.1000000000000001</v>
      </c>
      <c r="Z41" s="17">
        <v>0</v>
      </c>
      <c r="AA41" s="17">
        <v>-3.3</v>
      </c>
      <c r="AB41" s="17">
        <v>2.7</v>
      </c>
      <c r="AC41" s="17">
        <v>15.6</v>
      </c>
      <c r="AD41" s="17"/>
      <c r="AE41" s="17"/>
      <c r="AF41" s="17"/>
      <c r="AG41" s="17"/>
      <c r="AH41" s="17">
        <v>11</v>
      </c>
      <c r="AI41" s="17">
        <v>13.5</v>
      </c>
      <c r="AJ41" s="17"/>
      <c r="AK41" s="17"/>
      <c r="AL41" s="17"/>
      <c r="AM41" s="17">
        <v>-0.3</v>
      </c>
      <c r="AN41" s="17">
        <v>-1.2</v>
      </c>
      <c r="AO41" s="17">
        <v>0</v>
      </c>
      <c r="AP41" s="17">
        <v>15.1</v>
      </c>
      <c r="AQ41" s="17">
        <v>10.7</v>
      </c>
      <c r="AR41" s="17">
        <v>-0.8</v>
      </c>
      <c r="AS41" s="17">
        <v>2.7</v>
      </c>
      <c r="AT41" s="17">
        <v>1.9</v>
      </c>
      <c r="AU41" s="17">
        <v>18</v>
      </c>
      <c r="AV41" s="17">
        <v>0</v>
      </c>
      <c r="AW41" s="17">
        <v>-44.6</v>
      </c>
      <c r="AX41" s="17">
        <v>10.1</v>
      </c>
      <c r="AY41" s="17">
        <v>-2</v>
      </c>
      <c r="AZ41" s="17"/>
      <c r="BA41" s="17">
        <v>2.2000000000000002</v>
      </c>
      <c r="BB41" s="17">
        <v>-0.2</v>
      </c>
      <c r="BC41" s="17">
        <v>1</v>
      </c>
      <c r="BD41" s="17">
        <v>-0.3</v>
      </c>
      <c r="BE41" s="17">
        <v>1.6</v>
      </c>
      <c r="BF41" s="17"/>
      <c r="BG41" s="17"/>
      <c r="BH41" s="17"/>
      <c r="BI41" s="17"/>
      <c r="BJ41" s="17"/>
      <c r="BK41" s="17">
        <v>-0.6</v>
      </c>
      <c r="BL41" s="17"/>
      <c r="BM41" s="17"/>
      <c r="BN41" s="17"/>
      <c r="BO41" s="17">
        <v>-0.8</v>
      </c>
      <c r="BP41" s="17">
        <v>0</v>
      </c>
      <c r="BQ41" s="17">
        <v>-39.700000000000003</v>
      </c>
      <c r="BR41" s="17">
        <v>0</v>
      </c>
      <c r="BS41" s="17">
        <v>-33.200000000000003</v>
      </c>
      <c r="BT41" s="17">
        <v>0</v>
      </c>
      <c r="BU41" s="17"/>
      <c r="BV41" s="17"/>
      <c r="BW41" s="17"/>
      <c r="BX41" s="17"/>
      <c r="BY41" s="17"/>
      <c r="BZ41" s="17"/>
      <c r="CA41" s="17"/>
      <c r="CB41" s="17">
        <v>-0.4</v>
      </c>
      <c r="CC41" s="17">
        <v>52.5</v>
      </c>
      <c r="CD41" s="17">
        <v>32.299999999999997</v>
      </c>
      <c r="CE41" s="17">
        <v>12.7</v>
      </c>
      <c r="CF41" s="17">
        <v>4.5999999999999996</v>
      </c>
      <c r="CG41" s="17">
        <v>2.8</v>
      </c>
      <c r="CH41" s="17"/>
      <c r="CI41" s="17"/>
      <c r="CJ41" s="17"/>
      <c r="CK41" s="17">
        <v>13.7</v>
      </c>
      <c r="CL41" s="17">
        <v>14.6</v>
      </c>
      <c r="CM41" s="17">
        <v>-17.899999999999999</v>
      </c>
      <c r="CN41" s="17"/>
      <c r="CO41" s="17"/>
      <c r="CP41" s="17"/>
      <c r="CQ41" s="17"/>
      <c r="CR41" s="17"/>
      <c r="CS41" s="17"/>
      <c r="CT41" s="17"/>
      <c r="CU41" s="17"/>
      <c r="CV41" s="17">
        <v>-1.4</v>
      </c>
      <c r="CW41" s="17">
        <v>6.3</v>
      </c>
      <c r="CX41" s="17"/>
      <c r="CY41" s="17"/>
      <c r="CZ41" s="17">
        <v>1.3</v>
      </c>
      <c r="DA41" s="17">
        <v>-0.1</v>
      </c>
      <c r="DB41" s="17">
        <v>-0.9</v>
      </c>
      <c r="DC41" s="17"/>
      <c r="DD41" s="17">
        <v>0</v>
      </c>
      <c r="DE41" s="17">
        <v>1.8</v>
      </c>
      <c r="DF41" s="17">
        <v>-0.5</v>
      </c>
      <c r="DG41" s="17">
        <v>1.9</v>
      </c>
      <c r="DH41" s="17">
        <v>1.3</v>
      </c>
      <c r="DI41" s="17"/>
      <c r="DJ41" s="17"/>
      <c r="DK41" s="17">
        <v>-0.6</v>
      </c>
      <c r="DL41" s="17">
        <v>-1.3</v>
      </c>
      <c r="DM41" s="17">
        <v>-3.4</v>
      </c>
      <c r="DN41" s="17">
        <v>0.9</v>
      </c>
      <c r="DO41" s="17">
        <v>1.7</v>
      </c>
      <c r="DP41" s="17">
        <v>0.3</v>
      </c>
      <c r="DQ41" s="17">
        <v>0.7</v>
      </c>
      <c r="DR41" s="17">
        <v>0.5</v>
      </c>
      <c r="DS41" s="17">
        <v>-2.1</v>
      </c>
      <c r="DT41" s="17">
        <v>0</v>
      </c>
      <c r="DU41" s="17">
        <v>0.7</v>
      </c>
      <c r="DV41" s="17">
        <v>0.6</v>
      </c>
      <c r="DW41" s="17"/>
      <c r="DX41" s="17">
        <v>-3.5</v>
      </c>
      <c r="DY41" s="17">
        <v>0</v>
      </c>
      <c r="DZ41" s="17">
        <v>0.2</v>
      </c>
      <c r="EA41" s="17">
        <v>0.7</v>
      </c>
      <c r="EB41" s="17">
        <v>1.7</v>
      </c>
      <c r="EC41" s="17">
        <v>0.8</v>
      </c>
      <c r="ED41" s="17">
        <v>3.9</v>
      </c>
      <c r="EE41" s="17">
        <v>2.1</v>
      </c>
      <c r="EF41" s="17">
        <v>-1.6</v>
      </c>
      <c r="EG41" s="17">
        <v>-0.2</v>
      </c>
      <c r="EH41" s="17">
        <v>0</v>
      </c>
      <c r="EI41" s="17">
        <v>0.1</v>
      </c>
      <c r="EJ41" s="17"/>
      <c r="EK41" s="17">
        <v>0</v>
      </c>
      <c r="EL41" s="17">
        <v>1.7</v>
      </c>
      <c r="EM41" s="17">
        <v>0.2</v>
      </c>
      <c r="EN41" s="17">
        <v>0.2</v>
      </c>
      <c r="EO41" s="17">
        <v>0.2</v>
      </c>
      <c r="EP41" s="17"/>
      <c r="EQ41" s="17">
        <v>13.6</v>
      </c>
      <c r="ER41" s="17">
        <v>0.6</v>
      </c>
      <c r="ES41" s="17">
        <v>11.9</v>
      </c>
      <c r="ET41" s="17">
        <v>-0.2</v>
      </c>
      <c r="EU41" s="17">
        <v>13.3</v>
      </c>
      <c r="EV41" s="17">
        <v>6.2</v>
      </c>
      <c r="EW41" s="17">
        <v>-3.5</v>
      </c>
      <c r="EX41" s="17">
        <v>0.2</v>
      </c>
      <c r="EY41" s="17">
        <v>0.4</v>
      </c>
      <c r="EZ41" s="17">
        <v>2</v>
      </c>
      <c r="FA41" s="17">
        <v>3.6</v>
      </c>
      <c r="FB41" s="17">
        <v>12.1</v>
      </c>
      <c r="FC41" s="17">
        <v>4.8</v>
      </c>
      <c r="FD41" s="17">
        <v>3</v>
      </c>
      <c r="FE41" s="17"/>
      <c r="FF41" s="17"/>
      <c r="FG41" s="17">
        <v>602.20000000000005</v>
      </c>
      <c r="FH41" s="15"/>
      <c r="FI41" s="17">
        <v>1.9539899999999999</v>
      </c>
      <c r="FJ41" s="17">
        <v>-0.56000000000000005</v>
      </c>
      <c r="FK41" s="17"/>
      <c r="FL41" s="17">
        <v>1.6</v>
      </c>
      <c r="FM41" s="17">
        <v>3.2835700000000001</v>
      </c>
      <c r="FN41" s="17">
        <v>2.6985600000000001</v>
      </c>
      <c r="FO41" s="17">
        <v>-0.7</v>
      </c>
      <c r="FP41" s="17">
        <v>1.6</v>
      </c>
      <c r="FQ41" s="17">
        <v>9.8761200000000002</v>
      </c>
    </row>
    <row r="42" spans="1:173" ht="24" customHeight="1" x14ac:dyDescent="0.3">
      <c r="A42" s="18" t="s">
        <v>38</v>
      </c>
      <c r="B42" s="18" t="s">
        <v>856</v>
      </c>
      <c r="C42" s="19"/>
      <c r="D42" s="19">
        <v>159.1</v>
      </c>
      <c r="E42" s="19">
        <v>49.7</v>
      </c>
      <c r="F42" s="19">
        <v>1.3</v>
      </c>
      <c r="G42" s="19">
        <v>1.3</v>
      </c>
      <c r="H42" s="19">
        <v>-2.2000000000000002</v>
      </c>
      <c r="I42" s="19">
        <v>5</v>
      </c>
      <c r="J42" s="19"/>
      <c r="K42" s="19"/>
      <c r="L42" s="19">
        <v>38.700000000000003</v>
      </c>
      <c r="M42" s="19">
        <v>38.5</v>
      </c>
      <c r="N42" s="19">
        <v>24.3</v>
      </c>
      <c r="O42" s="19">
        <v>38.299999999999997</v>
      </c>
      <c r="P42" s="19">
        <v>32.299999999999997</v>
      </c>
      <c r="Q42" s="19">
        <v>13.6</v>
      </c>
      <c r="R42" s="19">
        <v>19.5</v>
      </c>
      <c r="S42" s="19">
        <v>0.1</v>
      </c>
      <c r="T42" s="19"/>
      <c r="U42" s="19"/>
      <c r="V42" s="19"/>
      <c r="W42" s="19"/>
      <c r="X42" s="19">
        <v>8.6</v>
      </c>
      <c r="Y42" s="19">
        <v>1.3</v>
      </c>
      <c r="Z42" s="19">
        <v>0</v>
      </c>
      <c r="AA42" s="19">
        <v>-3.4</v>
      </c>
      <c r="AB42" s="19">
        <v>2.7</v>
      </c>
      <c r="AC42" s="19">
        <v>16.2</v>
      </c>
      <c r="AD42" s="19"/>
      <c r="AE42" s="19"/>
      <c r="AF42" s="19"/>
      <c r="AG42" s="19"/>
      <c r="AH42" s="19">
        <v>7.8</v>
      </c>
      <c r="AI42" s="19">
        <v>13.2</v>
      </c>
      <c r="AJ42" s="19"/>
      <c r="AK42" s="19"/>
      <c r="AL42" s="19"/>
      <c r="AM42" s="19">
        <v>-0.8</v>
      </c>
      <c r="AN42" s="19">
        <v>-3.2</v>
      </c>
      <c r="AO42" s="19">
        <v>0</v>
      </c>
      <c r="AP42" s="19">
        <v>15.6</v>
      </c>
      <c r="AQ42" s="19">
        <v>10.6</v>
      </c>
      <c r="AR42" s="19">
        <v>-0.5</v>
      </c>
      <c r="AS42" s="19">
        <v>2.7</v>
      </c>
      <c r="AT42" s="19">
        <v>1.9</v>
      </c>
      <c r="AU42" s="19">
        <v>17.2</v>
      </c>
      <c r="AV42" s="19">
        <v>0</v>
      </c>
      <c r="AW42" s="19">
        <v>-42.8</v>
      </c>
      <c r="AX42" s="19">
        <v>5.8</v>
      </c>
      <c r="AY42" s="19">
        <v>-2</v>
      </c>
      <c r="AZ42" s="19"/>
      <c r="BA42" s="19">
        <v>-1.9</v>
      </c>
      <c r="BB42" s="19">
        <v>-3.4</v>
      </c>
      <c r="BC42" s="19">
        <v>1.1000000000000001</v>
      </c>
      <c r="BD42" s="19">
        <v>-0.3</v>
      </c>
      <c r="BE42" s="19">
        <v>-4.5999999999999996</v>
      </c>
      <c r="BF42" s="19"/>
      <c r="BG42" s="19"/>
      <c r="BH42" s="19"/>
      <c r="BI42" s="19"/>
      <c r="BJ42" s="19"/>
      <c r="BK42" s="19">
        <v>-2.5</v>
      </c>
      <c r="BL42" s="19"/>
      <c r="BM42" s="19"/>
      <c r="BN42" s="19"/>
      <c r="BO42" s="19">
        <v>2.2999999999999998</v>
      </c>
      <c r="BP42" s="19">
        <v>0</v>
      </c>
      <c r="BQ42" s="19">
        <v>-37</v>
      </c>
      <c r="BR42" s="19">
        <v>0</v>
      </c>
      <c r="BS42" s="19">
        <v>-33.799999999999997</v>
      </c>
      <c r="BT42" s="19">
        <v>0</v>
      </c>
      <c r="BU42" s="19"/>
      <c r="BV42" s="19"/>
      <c r="BW42" s="19"/>
      <c r="BX42" s="19"/>
      <c r="BY42" s="19"/>
      <c r="BZ42" s="19"/>
      <c r="CA42" s="19"/>
      <c r="CB42" s="19">
        <v>-0.4</v>
      </c>
      <c r="CC42" s="19">
        <v>53.6</v>
      </c>
      <c r="CD42" s="19">
        <v>33.200000000000003</v>
      </c>
      <c r="CE42" s="19">
        <v>13.2</v>
      </c>
      <c r="CF42" s="19">
        <v>6.9</v>
      </c>
      <c r="CG42" s="19">
        <v>2.7</v>
      </c>
      <c r="CH42" s="19"/>
      <c r="CI42" s="19"/>
      <c r="CJ42" s="19"/>
      <c r="CK42" s="19">
        <v>15.5</v>
      </c>
      <c r="CL42" s="19">
        <v>17.2</v>
      </c>
      <c r="CM42" s="19">
        <v>-14.6</v>
      </c>
      <c r="CN42" s="19"/>
      <c r="CO42" s="19"/>
      <c r="CP42" s="19"/>
      <c r="CQ42" s="19"/>
      <c r="CR42" s="19"/>
      <c r="CS42" s="19"/>
      <c r="CT42" s="19"/>
      <c r="CU42" s="19"/>
      <c r="CV42" s="19">
        <v>-1.2</v>
      </c>
      <c r="CW42" s="19">
        <v>2.2000000000000002</v>
      </c>
      <c r="CX42" s="19"/>
      <c r="CY42" s="19"/>
      <c r="CZ42" s="19">
        <v>1.3</v>
      </c>
      <c r="DA42" s="19">
        <v>0</v>
      </c>
      <c r="DB42" s="19">
        <v>-1</v>
      </c>
      <c r="DC42" s="19"/>
      <c r="DD42" s="19">
        <v>0</v>
      </c>
      <c r="DE42" s="19">
        <v>1.8</v>
      </c>
      <c r="DF42" s="19">
        <v>-0.4</v>
      </c>
      <c r="DG42" s="19">
        <v>1.7</v>
      </c>
      <c r="DH42" s="19">
        <v>1.3</v>
      </c>
      <c r="DI42" s="19"/>
      <c r="DJ42" s="19"/>
      <c r="DK42" s="19">
        <v>-0.5</v>
      </c>
      <c r="DL42" s="19">
        <v>-0.8</v>
      </c>
      <c r="DM42" s="19">
        <v>-2.4</v>
      </c>
      <c r="DN42" s="19">
        <v>3.3</v>
      </c>
      <c r="DO42" s="19">
        <v>1.7</v>
      </c>
      <c r="DP42" s="19">
        <v>0.3</v>
      </c>
      <c r="DQ42" s="19">
        <v>0.7</v>
      </c>
      <c r="DR42" s="19">
        <v>0.5</v>
      </c>
      <c r="DS42" s="19">
        <v>-1.1000000000000001</v>
      </c>
      <c r="DT42" s="19">
        <v>0.1</v>
      </c>
      <c r="DU42" s="19">
        <v>0.6</v>
      </c>
      <c r="DV42" s="19">
        <v>0.6</v>
      </c>
      <c r="DW42" s="19"/>
      <c r="DX42" s="19">
        <v>-3.6</v>
      </c>
      <c r="DY42" s="19">
        <v>0</v>
      </c>
      <c r="DZ42" s="19">
        <v>0.1</v>
      </c>
      <c r="EA42" s="19">
        <v>0.7</v>
      </c>
      <c r="EB42" s="19">
        <v>1.5</v>
      </c>
      <c r="EC42" s="19">
        <v>0.8</v>
      </c>
      <c r="ED42" s="19">
        <v>3.9</v>
      </c>
      <c r="EE42" s="19">
        <v>0.8</v>
      </c>
      <c r="EF42" s="19">
        <v>0.8</v>
      </c>
      <c r="EG42" s="19">
        <v>1.8</v>
      </c>
      <c r="EH42" s="19">
        <v>0.2</v>
      </c>
      <c r="EI42" s="19">
        <v>0.5</v>
      </c>
      <c r="EJ42" s="19"/>
      <c r="EK42" s="19">
        <v>0</v>
      </c>
      <c r="EL42" s="19">
        <v>1.8</v>
      </c>
      <c r="EM42" s="19">
        <v>0.2</v>
      </c>
      <c r="EN42" s="19">
        <v>0.2</v>
      </c>
      <c r="EO42" s="19">
        <v>0.2</v>
      </c>
      <c r="EP42" s="19"/>
      <c r="EQ42" s="19">
        <v>13.1</v>
      </c>
      <c r="ER42" s="19">
        <v>0.1</v>
      </c>
      <c r="ES42" s="19">
        <v>5.5</v>
      </c>
      <c r="ET42" s="19">
        <v>-0.2</v>
      </c>
      <c r="EU42" s="19">
        <v>13.3</v>
      </c>
      <c r="EV42" s="19">
        <v>6.2</v>
      </c>
      <c r="EW42" s="19">
        <v>-2.2999999999999998</v>
      </c>
      <c r="EX42" s="19">
        <v>0</v>
      </c>
      <c r="EY42" s="19">
        <v>0.4</v>
      </c>
      <c r="EZ42" s="19">
        <v>1.9</v>
      </c>
      <c r="FA42" s="19">
        <v>3.5</v>
      </c>
      <c r="FB42" s="19">
        <v>11.2</v>
      </c>
      <c r="FC42" s="19">
        <v>3.9</v>
      </c>
      <c r="FD42" s="19">
        <v>3</v>
      </c>
      <c r="FE42" s="19"/>
      <c r="FF42" s="19"/>
      <c r="FG42" s="19">
        <v>595.79999999999995</v>
      </c>
      <c r="FH42" s="15"/>
      <c r="FI42" s="19">
        <v>1.90452</v>
      </c>
      <c r="FJ42" s="19">
        <v>-0.59399999999999997</v>
      </c>
      <c r="FK42" s="19"/>
      <c r="FL42" s="19">
        <v>1.7</v>
      </c>
      <c r="FM42" s="19">
        <v>3.2867700000000002</v>
      </c>
      <c r="FN42" s="19">
        <v>2.7105600000000001</v>
      </c>
      <c r="FO42" s="19">
        <v>-0.8</v>
      </c>
      <c r="FP42" s="19">
        <v>1.9</v>
      </c>
      <c r="FQ42" s="19">
        <v>10.107849999999999</v>
      </c>
    </row>
    <row r="43" spans="1:173" ht="24" customHeight="1" x14ac:dyDescent="0.3">
      <c r="A43" s="13" t="s">
        <v>38</v>
      </c>
      <c r="B43" s="13" t="s">
        <v>857</v>
      </c>
      <c r="C43" s="14"/>
      <c r="D43" s="14">
        <v>144.1</v>
      </c>
      <c r="E43" s="14">
        <v>47.4</v>
      </c>
      <c r="F43" s="14">
        <v>1.2</v>
      </c>
      <c r="G43" s="14">
        <v>3.7</v>
      </c>
      <c r="H43" s="14">
        <v>-5.7</v>
      </c>
      <c r="I43" s="14">
        <v>-1.3</v>
      </c>
      <c r="J43" s="14"/>
      <c r="K43" s="14"/>
      <c r="L43" s="14">
        <v>31.3</v>
      </c>
      <c r="M43" s="14">
        <v>30.9</v>
      </c>
      <c r="N43" s="14">
        <v>17.399999999999999</v>
      </c>
      <c r="O43" s="14">
        <v>32.4</v>
      </c>
      <c r="P43" s="14">
        <v>30</v>
      </c>
      <c r="Q43" s="14">
        <v>12</v>
      </c>
      <c r="R43" s="14">
        <v>23.6</v>
      </c>
      <c r="S43" s="14">
        <v>0</v>
      </c>
      <c r="T43" s="14"/>
      <c r="U43" s="14"/>
      <c r="V43" s="14"/>
      <c r="W43" s="14"/>
      <c r="X43" s="14">
        <v>9.4</v>
      </c>
      <c r="Y43" s="14">
        <v>1.9</v>
      </c>
      <c r="Z43" s="14">
        <v>0</v>
      </c>
      <c r="AA43" s="14">
        <v>-3.4</v>
      </c>
      <c r="AB43" s="14">
        <v>2.7</v>
      </c>
      <c r="AC43" s="14">
        <v>16.8</v>
      </c>
      <c r="AD43" s="14"/>
      <c r="AE43" s="14"/>
      <c r="AF43" s="14"/>
      <c r="AG43" s="14"/>
      <c r="AH43" s="14">
        <v>7.8</v>
      </c>
      <c r="AI43" s="14">
        <v>12.4</v>
      </c>
      <c r="AJ43" s="14"/>
      <c r="AK43" s="14"/>
      <c r="AL43" s="14"/>
      <c r="AM43" s="14">
        <v>-0.8</v>
      </c>
      <c r="AN43" s="14">
        <v>-5</v>
      </c>
      <c r="AO43" s="14">
        <v>0.5</v>
      </c>
      <c r="AP43" s="14">
        <v>14.9</v>
      </c>
      <c r="AQ43" s="14">
        <v>10.4</v>
      </c>
      <c r="AR43" s="14">
        <v>-0.5</v>
      </c>
      <c r="AS43" s="14">
        <v>2.7</v>
      </c>
      <c r="AT43" s="14">
        <v>1</v>
      </c>
      <c r="AU43" s="14">
        <v>13.1</v>
      </c>
      <c r="AV43" s="14">
        <v>0</v>
      </c>
      <c r="AW43" s="14">
        <v>-45.2</v>
      </c>
      <c r="AX43" s="14">
        <v>5.2</v>
      </c>
      <c r="AY43" s="14">
        <v>-1.9</v>
      </c>
      <c r="AZ43" s="14"/>
      <c r="BA43" s="14">
        <v>-1.8</v>
      </c>
      <c r="BB43" s="14">
        <v>-4.4000000000000004</v>
      </c>
      <c r="BC43" s="14">
        <v>1.1000000000000001</v>
      </c>
      <c r="BD43" s="14">
        <v>-0.3</v>
      </c>
      <c r="BE43" s="14">
        <v>-5.4</v>
      </c>
      <c r="BF43" s="14"/>
      <c r="BG43" s="14"/>
      <c r="BH43" s="14"/>
      <c r="BI43" s="14"/>
      <c r="BJ43" s="14"/>
      <c r="BK43" s="14">
        <v>-5</v>
      </c>
      <c r="BL43" s="14"/>
      <c r="BM43" s="14"/>
      <c r="BN43" s="14"/>
      <c r="BO43" s="14">
        <v>1.1000000000000001</v>
      </c>
      <c r="BP43" s="14">
        <v>0</v>
      </c>
      <c r="BQ43" s="14">
        <v>-38.200000000000003</v>
      </c>
      <c r="BR43" s="14">
        <v>0</v>
      </c>
      <c r="BS43" s="14">
        <v>-36.4</v>
      </c>
      <c r="BT43" s="14">
        <v>0</v>
      </c>
      <c r="BU43" s="14"/>
      <c r="BV43" s="14"/>
      <c r="BW43" s="14"/>
      <c r="BX43" s="14"/>
      <c r="BY43" s="14"/>
      <c r="BZ43" s="14"/>
      <c r="CA43" s="14"/>
      <c r="CB43" s="14">
        <v>-0.4</v>
      </c>
      <c r="CC43" s="14">
        <v>54.9</v>
      </c>
      <c r="CD43" s="14">
        <v>31.1</v>
      </c>
      <c r="CE43" s="14">
        <v>12.9</v>
      </c>
      <c r="CF43" s="14">
        <v>4.5999999999999996</v>
      </c>
      <c r="CG43" s="14">
        <v>2.6</v>
      </c>
      <c r="CH43" s="14"/>
      <c r="CI43" s="14"/>
      <c r="CJ43" s="14"/>
      <c r="CK43" s="14">
        <v>14</v>
      </c>
      <c r="CL43" s="14">
        <v>15.5</v>
      </c>
      <c r="CM43" s="14">
        <v>-18</v>
      </c>
      <c r="CN43" s="14"/>
      <c r="CO43" s="14"/>
      <c r="CP43" s="14"/>
      <c r="CQ43" s="14"/>
      <c r="CR43" s="14"/>
      <c r="CS43" s="14"/>
      <c r="CT43" s="14"/>
      <c r="CU43" s="14"/>
      <c r="CV43" s="14">
        <v>-1.1000000000000001</v>
      </c>
      <c r="CW43" s="14">
        <v>5.0999999999999996</v>
      </c>
      <c r="CX43" s="14"/>
      <c r="CY43" s="14"/>
      <c r="CZ43" s="14">
        <v>1.3</v>
      </c>
      <c r="DA43" s="14">
        <v>0</v>
      </c>
      <c r="DB43" s="14">
        <v>-0.9</v>
      </c>
      <c r="DC43" s="14"/>
      <c r="DD43" s="14">
        <v>0</v>
      </c>
      <c r="DE43" s="14">
        <v>1.8</v>
      </c>
      <c r="DF43" s="14">
        <v>-0.4</v>
      </c>
      <c r="DG43" s="14">
        <v>1.7</v>
      </c>
      <c r="DH43" s="14">
        <v>1.3</v>
      </c>
      <c r="DI43" s="14"/>
      <c r="DJ43" s="14"/>
      <c r="DK43" s="14">
        <v>-0.2</v>
      </c>
      <c r="DL43" s="14">
        <v>0</v>
      </c>
      <c r="DM43" s="14">
        <v>-2.1</v>
      </c>
      <c r="DN43" s="14">
        <v>4.2</v>
      </c>
      <c r="DO43" s="14">
        <v>1.7</v>
      </c>
      <c r="DP43" s="14">
        <v>0.3</v>
      </c>
      <c r="DQ43" s="14">
        <v>0.7</v>
      </c>
      <c r="DR43" s="14">
        <v>0.6</v>
      </c>
      <c r="DS43" s="14">
        <v>0.2</v>
      </c>
      <c r="DT43" s="14">
        <v>-0.1</v>
      </c>
      <c r="DU43" s="14">
        <v>0.6</v>
      </c>
      <c r="DV43" s="14">
        <v>0.7</v>
      </c>
      <c r="DW43" s="14"/>
      <c r="DX43" s="14">
        <v>-3.5</v>
      </c>
      <c r="DY43" s="14">
        <v>0.1</v>
      </c>
      <c r="DZ43" s="14">
        <v>-0.2</v>
      </c>
      <c r="EA43" s="14">
        <v>1</v>
      </c>
      <c r="EB43" s="14">
        <v>1.4</v>
      </c>
      <c r="EC43" s="14">
        <v>0.8</v>
      </c>
      <c r="ED43" s="14">
        <v>3.9</v>
      </c>
      <c r="EE43" s="14">
        <v>0.1</v>
      </c>
      <c r="EF43" s="14">
        <v>-1.7</v>
      </c>
      <c r="EG43" s="14">
        <v>-0.7</v>
      </c>
      <c r="EH43" s="14">
        <v>0</v>
      </c>
      <c r="EI43" s="14">
        <v>0.3</v>
      </c>
      <c r="EJ43" s="14"/>
      <c r="EK43" s="14">
        <v>0</v>
      </c>
      <c r="EL43" s="14">
        <v>1.7</v>
      </c>
      <c r="EM43" s="14">
        <v>0.2</v>
      </c>
      <c r="EN43" s="14">
        <v>0.2</v>
      </c>
      <c r="EO43" s="14">
        <v>0.2</v>
      </c>
      <c r="EP43" s="14"/>
      <c r="EQ43" s="14">
        <v>5.7</v>
      </c>
      <c r="ER43" s="14">
        <v>0</v>
      </c>
      <c r="ES43" s="14">
        <v>0.6</v>
      </c>
      <c r="ET43" s="14">
        <v>-0.2</v>
      </c>
      <c r="EU43" s="14">
        <v>13.7</v>
      </c>
      <c r="EV43" s="14">
        <v>8.6999999999999993</v>
      </c>
      <c r="EW43" s="14">
        <v>0.3</v>
      </c>
      <c r="EX43" s="14">
        <v>0</v>
      </c>
      <c r="EY43" s="14">
        <v>0.4</v>
      </c>
      <c r="EZ43" s="14">
        <v>1.8</v>
      </c>
      <c r="FA43" s="14">
        <v>3.5</v>
      </c>
      <c r="FB43" s="14">
        <v>10.5</v>
      </c>
      <c r="FC43" s="14">
        <v>3.3</v>
      </c>
      <c r="FD43" s="14">
        <v>3</v>
      </c>
      <c r="FE43" s="14"/>
      <c r="FF43" s="14"/>
      <c r="FG43" s="14">
        <v>507.4</v>
      </c>
      <c r="FH43" s="15"/>
      <c r="FI43" s="14">
        <v>1.83626</v>
      </c>
      <c r="FJ43" s="14">
        <v>-0.23799999999999999</v>
      </c>
      <c r="FK43" s="14"/>
      <c r="FL43" s="14">
        <v>1.8</v>
      </c>
      <c r="FM43" s="14">
        <v>3.3061600000000002</v>
      </c>
      <c r="FN43" s="14">
        <v>2.6099800000000002</v>
      </c>
      <c r="FO43" s="14">
        <v>-1.3</v>
      </c>
      <c r="FP43" s="14">
        <v>2</v>
      </c>
      <c r="FQ43" s="14">
        <v>10.0144</v>
      </c>
    </row>
    <row r="44" spans="1:173" ht="24" customHeight="1" x14ac:dyDescent="0.3">
      <c r="A44" s="16" t="s">
        <v>38</v>
      </c>
      <c r="B44" s="16" t="s">
        <v>858</v>
      </c>
      <c r="C44" s="17"/>
      <c r="D44" s="17">
        <v>157.6</v>
      </c>
      <c r="E44" s="17">
        <v>50.1</v>
      </c>
      <c r="F44" s="17">
        <v>0.9</v>
      </c>
      <c r="G44" s="17">
        <v>0.9</v>
      </c>
      <c r="H44" s="17">
        <v>-3.5</v>
      </c>
      <c r="I44" s="17">
        <v>5.0999999999999996</v>
      </c>
      <c r="J44" s="17"/>
      <c r="K44" s="17"/>
      <c r="L44" s="17">
        <v>34.700000000000003</v>
      </c>
      <c r="M44" s="17">
        <v>37</v>
      </c>
      <c r="N44" s="17">
        <v>22.7</v>
      </c>
      <c r="O44" s="17">
        <v>35.6</v>
      </c>
      <c r="P44" s="17">
        <v>32.299999999999997</v>
      </c>
      <c r="Q44" s="17">
        <v>13.4</v>
      </c>
      <c r="R44" s="17">
        <v>33.4</v>
      </c>
      <c r="S44" s="17">
        <v>0</v>
      </c>
      <c r="T44" s="17"/>
      <c r="U44" s="17"/>
      <c r="V44" s="17"/>
      <c r="W44" s="17"/>
      <c r="X44" s="17">
        <v>15.6</v>
      </c>
      <c r="Y44" s="17">
        <v>1.9</v>
      </c>
      <c r="Z44" s="17">
        <v>0</v>
      </c>
      <c r="AA44" s="17">
        <v>-3.4</v>
      </c>
      <c r="AB44" s="17">
        <v>2.7</v>
      </c>
      <c r="AC44" s="17">
        <v>18.3</v>
      </c>
      <c r="AD44" s="17"/>
      <c r="AE44" s="17"/>
      <c r="AF44" s="17"/>
      <c r="AG44" s="17"/>
      <c r="AH44" s="17">
        <v>7.4</v>
      </c>
      <c r="AI44" s="17">
        <v>12.6</v>
      </c>
      <c r="AJ44" s="17"/>
      <c r="AK44" s="17"/>
      <c r="AL44" s="17"/>
      <c r="AM44" s="17">
        <v>-0.8</v>
      </c>
      <c r="AN44" s="17">
        <v>-6</v>
      </c>
      <c r="AO44" s="17">
        <v>1.3</v>
      </c>
      <c r="AP44" s="17">
        <v>15</v>
      </c>
      <c r="AQ44" s="17">
        <v>10.7</v>
      </c>
      <c r="AR44" s="17">
        <v>-0.2</v>
      </c>
      <c r="AS44" s="17">
        <v>2.7</v>
      </c>
      <c r="AT44" s="17">
        <v>0.7</v>
      </c>
      <c r="AU44" s="17">
        <v>18.3</v>
      </c>
      <c r="AV44" s="17">
        <v>0</v>
      </c>
      <c r="AW44" s="17">
        <v>-41.1</v>
      </c>
      <c r="AX44" s="17">
        <v>5.9</v>
      </c>
      <c r="AY44" s="17">
        <v>-2.1</v>
      </c>
      <c r="AZ44" s="17"/>
      <c r="BA44" s="17">
        <v>-3.7</v>
      </c>
      <c r="BB44" s="17">
        <v>-3.8</v>
      </c>
      <c r="BC44" s="17">
        <v>1</v>
      </c>
      <c r="BD44" s="17">
        <v>-0.3</v>
      </c>
      <c r="BE44" s="17">
        <v>-5.6</v>
      </c>
      <c r="BF44" s="17"/>
      <c r="BG44" s="17"/>
      <c r="BH44" s="17"/>
      <c r="BI44" s="17"/>
      <c r="BJ44" s="17"/>
      <c r="BK44" s="17">
        <v>-5.0999999999999996</v>
      </c>
      <c r="BL44" s="17"/>
      <c r="BM44" s="17"/>
      <c r="BN44" s="17"/>
      <c r="BO44" s="17">
        <v>-0.4</v>
      </c>
      <c r="BP44" s="17">
        <v>0</v>
      </c>
      <c r="BQ44" s="17">
        <v>-36.6</v>
      </c>
      <c r="BR44" s="17">
        <v>0</v>
      </c>
      <c r="BS44" s="17">
        <v>-34.5</v>
      </c>
      <c r="BT44" s="17">
        <v>0</v>
      </c>
      <c r="BU44" s="17"/>
      <c r="BV44" s="17"/>
      <c r="BW44" s="17"/>
      <c r="BX44" s="17"/>
      <c r="BY44" s="17"/>
      <c r="BZ44" s="17"/>
      <c r="CA44" s="17"/>
      <c r="CB44" s="17">
        <v>-0.4</v>
      </c>
      <c r="CC44" s="17">
        <v>54</v>
      </c>
      <c r="CD44" s="17">
        <v>30.4</v>
      </c>
      <c r="CE44" s="17">
        <v>12.7</v>
      </c>
      <c r="CF44" s="17">
        <v>6.5</v>
      </c>
      <c r="CG44" s="17">
        <v>2.5</v>
      </c>
      <c r="CH44" s="17"/>
      <c r="CI44" s="17"/>
      <c r="CJ44" s="17"/>
      <c r="CK44" s="17">
        <v>16.2</v>
      </c>
      <c r="CL44" s="17">
        <v>17.7</v>
      </c>
      <c r="CM44" s="17">
        <v>-15</v>
      </c>
      <c r="CN44" s="17"/>
      <c r="CO44" s="17"/>
      <c r="CP44" s="17"/>
      <c r="CQ44" s="17"/>
      <c r="CR44" s="17"/>
      <c r="CS44" s="17"/>
      <c r="CT44" s="17"/>
      <c r="CU44" s="17"/>
      <c r="CV44" s="17">
        <v>-1</v>
      </c>
      <c r="CW44" s="17">
        <v>6.8</v>
      </c>
      <c r="CX44" s="17"/>
      <c r="CY44" s="17"/>
      <c r="CZ44" s="17">
        <v>1.3</v>
      </c>
      <c r="DA44" s="17">
        <v>0</v>
      </c>
      <c r="DB44" s="17">
        <v>-0.9</v>
      </c>
      <c r="DC44" s="17"/>
      <c r="DD44" s="17">
        <v>0</v>
      </c>
      <c r="DE44" s="17">
        <v>1.7</v>
      </c>
      <c r="DF44" s="17">
        <v>0.1</v>
      </c>
      <c r="DG44" s="17">
        <v>0.8</v>
      </c>
      <c r="DH44" s="17">
        <v>1.3</v>
      </c>
      <c r="DI44" s="17"/>
      <c r="DJ44" s="17"/>
      <c r="DK44" s="17">
        <v>0</v>
      </c>
      <c r="DL44" s="17">
        <v>0</v>
      </c>
      <c r="DM44" s="17">
        <v>-1.1000000000000001</v>
      </c>
      <c r="DN44" s="17">
        <v>6.2</v>
      </c>
      <c r="DO44" s="17">
        <v>1.7</v>
      </c>
      <c r="DP44" s="17">
        <v>0.3</v>
      </c>
      <c r="DQ44" s="17">
        <v>0.7</v>
      </c>
      <c r="DR44" s="17">
        <v>0.8</v>
      </c>
      <c r="DS44" s="17">
        <v>0.6</v>
      </c>
      <c r="DT44" s="17">
        <v>0.2</v>
      </c>
      <c r="DU44" s="17">
        <v>0.6</v>
      </c>
      <c r="DV44" s="17">
        <v>0.7</v>
      </c>
      <c r="DW44" s="17"/>
      <c r="DX44" s="17">
        <v>-3.6</v>
      </c>
      <c r="DY44" s="17">
        <v>0.2</v>
      </c>
      <c r="DZ44" s="17">
        <v>-0.2</v>
      </c>
      <c r="EA44" s="17">
        <v>1.1000000000000001</v>
      </c>
      <c r="EB44" s="17">
        <v>1.3</v>
      </c>
      <c r="EC44" s="17">
        <v>0.8</v>
      </c>
      <c r="ED44" s="17">
        <v>4</v>
      </c>
      <c r="EE44" s="17">
        <v>0</v>
      </c>
      <c r="EF44" s="17">
        <v>0.1</v>
      </c>
      <c r="EG44" s="17">
        <v>0.9</v>
      </c>
      <c r="EH44" s="17">
        <v>0</v>
      </c>
      <c r="EI44" s="17">
        <v>0.4</v>
      </c>
      <c r="EJ44" s="17"/>
      <c r="EK44" s="17">
        <v>0</v>
      </c>
      <c r="EL44" s="17">
        <v>1.7</v>
      </c>
      <c r="EM44" s="17">
        <v>0.2</v>
      </c>
      <c r="EN44" s="17">
        <v>0.2</v>
      </c>
      <c r="EO44" s="17">
        <v>0.2</v>
      </c>
      <c r="EP44" s="17"/>
      <c r="EQ44" s="17">
        <v>3.4</v>
      </c>
      <c r="ER44" s="17">
        <v>0</v>
      </c>
      <c r="ES44" s="17">
        <v>0.4</v>
      </c>
      <c r="ET44" s="17">
        <v>-0.2</v>
      </c>
      <c r="EU44" s="17">
        <v>19.100000000000001</v>
      </c>
      <c r="EV44" s="17">
        <v>12.2</v>
      </c>
      <c r="EW44" s="17">
        <v>1.1000000000000001</v>
      </c>
      <c r="EX44" s="17">
        <v>0</v>
      </c>
      <c r="EY44" s="17">
        <v>0.4</v>
      </c>
      <c r="EZ44" s="17">
        <v>1.7</v>
      </c>
      <c r="FA44" s="17">
        <v>3.3</v>
      </c>
      <c r="FB44" s="17">
        <v>10.6</v>
      </c>
      <c r="FC44" s="17">
        <v>3.3</v>
      </c>
      <c r="FD44" s="17">
        <v>3.1</v>
      </c>
      <c r="FE44" s="17"/>
      <c r="FF44" s="17"/>
      <c r="FG44" s="17">
        <v>601.79999999999995</v>
      </c>
      <c r="FH44" s="15"/>
      <c r="FI44" s="17">
        <v>1.72712</v>
      </c>
      <c r="FJ44" s="17">
        <v>-1.03</v>
      </c>
      <c r="FK44" s="17"/>
      <c r="FL44" s="17">
        <v>1.8</v>
      </c>
      <c r="FM44" s="17">
        <v>4.2633900000000002</v>
      </c>
      <c r="FN44" s="17">
        <v>0.28215000000000001</v>
      </c>
      <c r="FO44" s="17">
        <v>-0.7</v>
      </c>
      <c r="FP44" s="17">
        <v>1.9</v>
      </c>
      <c r="FQ44" s="17">
        <v>8.2426600000000008</v>
      </c>
    </row>
    <row r="45" spans="1:173" ht="24" customHeight="1" x14ac:dyDescent="0.3">
      <c r="A45" s="16" t="s">
        <v>38</v>
      </c>
      <c r="B45" s="16" t="s">
        <v>859</v>
      </c>
      <c r="C45" s="17"/>
      <c r="D45" s="17">
        <v>91.9</v>
      </c>
      <c r="E45" s="17">
        <v>27.7</v>
      </c>
      <c r="F45" s="17">
        <v>0</v>
      </c>
      <c r="G45" s="17">
        <v>2</v>
      </c>
      <c r="H45" s="17">
        <v>-7.8</v>
      </c>
      <c r="I45" s="17">
        <v>1.7</v>
      </c>
      <c r="J45" s="17"/>
      <c r="K45" s="17"/>
      <c r="L45" s="17">
        <v>34</v>
      </c>
      <c r="M45" s="17">
        <v>30.6</v>
      </c>
      <c r="N45" s="17">
        <v>16.399999999999999</v>
      </c>
      <c r="O45" s="17">
        <v>35.299999999999997</v>
      </c>
      <c r="P45" s="17">
        <v>32.6</v>
      </c>
      <c r="Q45" s="17">
        <v>13.6</v>
      </c>
      <c r="R45" s="17">
        <v>57.5</v>
      </c>
      <c r="S45" s="17">
        <v>-0.1</v>
      </c>
      <c r="T45" s="17"/>
      <c r="U45" s="17"/>
      <c r="V45" s="17"/>
      <c r="W45" s="17"/>
      <c r="X45" s="17">
        <v>20.6</v>
      </c>
      <c r="Y45" s="17">
        <v>1.5</v>
      </c>
      <c r="Z45" s="17">
        <v>0</v>
      </c>
      <c r="AA45" s="17">
        <v>-3.3</v>
      </c>
      <c r="AB45" s="17">
        <v>3.1</v>
      </c>
      <c r="AC45" s="17">
        <v>18.2</v>
      </c>
      <c r="AD45" s="17"/>
      <c r="AE45" s="17"/>
      <c r="AF45" s="17"/>
      <c r="AG45" s="17"/>
      <c r="AH45" s="17">
        <v>11.3</v>
      </c>
      <c r="AI45" s="17">
        <v>11.6</v>
      </c>
      <c r="AJ45" s="17"/>
      <c r="AK45" s="17"/>
      <c r="AL45" s="17"/>
      <c r="AM45" s="17">
        <v>-0.4</v>
      </c>
      <c r="AN45" s="17">
        <v>-7.6</v>
      </c>
      <c r="AO45" s="17">
        <v>-0.1</v>
      </c>
      <c r="AP45" s="17">
        <v>15.3</v>
      </c>
      <c r="AQ45" s="17">
        <v>10.8</v>
      </c>
      <c r="AR45" s="17">
        <v>-0.2</v>
      </c>
      <c r="AS45" s="17">
        <v>2.7</v>
      </c>
      <c r="AT45" s="17">
        <v>1.8</v>
      </c>
      <c r="AU45" s="17">
        <v>18</v>
      </c>
      <c r="AV45" s="17">
        <v>0</v>
      </c>
      <c r="AW45" s="17">
        <v>-40.700000000000003</v>
      </c>
      <c r="AX45" s="17">
        <v>4.9000000000000004</v>
      </c>
      <c r="AY45" s="17">
        <v>-2.2000000000000002</v>
      </c>
      <c r="AZ45" s="17"/>
      <c r="BA45" s="17">
        <v>-4.5999999999999996</v>
      </c>
      <c r="BB45" s="17">
        <v>-4</v>
      </c>
      <c r="BC45" s="17">
        <v>1.1000000000000001</v>
      </c>
      <c r="BD45" s="17">
        <v>-0.3</v>
      </c>
      <c r="BE45" s="17">
        <v>-4.9000000000000004</v>
      </c>
      <c r="BF45" s="17"/>
      <c r="BG45" s="17"/>
      <c r="BH45" s="17"/>
      <c r="BI45" s="17"/>
      <c r="BJ45" s="17"/>
      <c r="BK45" s="17">
        <v>-1.4</v>
      </c>
      <c r="BL45" s="17"/>
      <c r="BM45" s="17"/>
      <c r="BN45" s="17"/>
      <c r="BO45" s="17">
        <v>0.2</v>
      </c>
      <c r="BP45" s="17">
        <v>0</v>
      </c>
      <c r="BQ45" s="17">
        <v>-35.799999999999997</v>
      </c>
      <c r="BR45" s="17">
        <v>0</v>
      </c>
      <c r="BS45" s="17">
        <v>-34.4</v>
      </c>
      <c r="BT45" s="17">
        <v>0</v>
      </c>
      <c r="BU45" s="17"/>
      <c r="BV45" s="17"/>
      <c r="BW45" s="17"/>
      <c r="BX45" s="17"/>
      <c r="BY45" s="17"/>
      <c r="BZ45" s="17"/>
      <c r="CA45" s="17"/>
      <c r="CB45" s="17">
        <v>-0.4</v>
      </c>
      <c r="CC45" s="17">
        <v>54.8</v>
      </c>
      <c r="CD45" s="17">
        <v>31.2</v>
      </c>
      <c r="CE45" s="17">
        <v>13</v>
      </c>
      <c r="CF45" s="17">
        <v>5.7</v>
      </c>
      <c r="CG45" s="17">
        <v>2.7</v>
      </c>
      <c r="CH45" s="17"/>
      <c r="CI45" s="17"/>
      <c r="CJ45" s="17"/>
      <c r="CK45" s="17">
        <v>16</v>
      </c>
      <c r="CL45" s="17">
        <v>17.399999999999999</v>
      </c>
      <c r="CM45" s="17">
        <v>-15.2</v>
      </c>
      <c r="CN45" s="17"/>
      <c r="CO45" s="17"/>
      <c r="CP45" s="17"/>
      <c r="CQ45" s="17"/>
      <c r="CR45" s="17"/>
      <c r="CS45" s="17"/>
      <c r="CT45" s="17"/>
      <c r="CU45" s="17"/>
      <c r="CV45" s="17">
        <v>-1.2</v>
      </c>
      <c r="CW45" s="17">
        <v>0</v>
      </c>
      <c r="CX45" s="17"/>
      <c r="CY45" s="17"/>
      <c r="CZ45" s="17">
        <v>1.2</v>
      </c>
      <c r="DA45" s="17">
        <v>0</v>
      </c>
      <c r="DB45" s="17">
        <v>-1</v>
      </c>
      <c r="DC45" s="17"/>
      <c r="DD45" s="17">
        <v>0</v>
      </c>
      <c r="DE45" s="17">
        <v>1.5</v>
      </c>
      <c r="DF45" s="17">
        <v>0.2</v>
      </c>
      <c r="DG45" s="17">
        <v>1</v>
      </c>
      <c r="DH45" s="17">
        <v>1.3</v>
      </c>
      <c r="DI45" s="17"/>
      <c r="DJ45" s="17"/>
      <c r="DK45" s="17">
        <v>0</v>
      </c>
      <c r="DL45" s="17">
        <v>0</v>
      </c>
      <c r="DM45" s="17">
        <v>-1</v>
      </c>
      <c r="DN45" s="17">
        <v>7.3</v>
      </c>
      <c r="DO45" s="17">
        <v>1.7</v>
      </c>
      <c r="DP45" s="17">
        <v>0.3</v>
      </c>
      <c r="DQ45" s="17">
        <v>0.7</v>
      </c>
      <c r="DR45" s="17">
        <v>1</v>
      </c>
      <c r="DS45" s="17">
        <v>0.2</v>
      </c>
      <c r="DT45" s="17">
        <v>0.2</v>
      </c>
      <c r="DU45" s="17">
        <v>0.6</v>
      </c>
      <c r="DV45" s="17">
        <v>0.6</v>
      </c>
      <c r="DW45" s="17"/>
      <c r="DX45" s="17">
        <v>-3.6</v>
      </c>
      <c r="DY45" s="17">
        <v>0.1</v>
      </c>
      <c r="DZ45" s="17">
        <v>0.1</v>
      </c>
      <c r="EA45" s="17">
        <v>1.1000000000000001</v>
      </c>
      <c r="EB45" s="17">
        <v>1.3</v>
      </c>
      <c r="EC45" s="17">
        <v>0.8</v>
      </c>
      <c r="ED45" s="17">
        <v>4</v>
      </c>
      <c r="EE45" s="17">
        <v>0.3</v>
      </c>
      <c r="EF45" s="17">
        <v>-2</v>
      </c>
      <c r="EG45" s="17">
        <v>-1.1000000000000001</v>
      </c>
      <c r="EH45" s="17">
        <v>0</v>
      </c>
      <c r="EI45" s="17">
        <v>0.3</v>
      </c>
      <c r="EJ45" s="17"/>
      <c r="EK45" s="17">
        <v>0</v>
      </c>
      <c r="EL45" s="17">
        <v>1.6</v>
      </c>
      <c r="EM45" s="17">
        <v>0.2</v>
      </c>
      <c r="EN45" s="17">
        <v>0.2</v>
      </c>
      <c r="EO45" s="17">
        <v>0.2</v>
      </c>
      <c r="EP45" s="17"/>
      <c r="EQ45" s="17">
        <v>21.3</v>
      </c>
      <c r="ER45" s="17">
        <v>0</v>
      </c>
      <c r="ES45" s="17">
        <v>0</v>
      </c>
      <c r="ET45" s="17">
        <v>-0.2</v>
      </c>
      <c r="EU45" s="17">
        <v>21.5</v>
      </c>
      <c r="EV45" s="17">
        <v>13.3</v>
      </c>
      <c r="EW45" s="17">
        <v>0</v>
      </c>
      <c r="EX45" s="17">
        <v>0</v>
      </c>
      <c r="EY45" s="17">
        <v>0.4</v>
      </c>
      <c r="EZ45" s="17">
        <v>1.6</v>
      </c>
      <c r="FA45" s="17">
        <v>3.5</v>
      </c>
      <c r="FB45" s="17">
        <v>12</v>
      </c>
      <c r="FC45" s="17">
        <v>4.7</v>
      </c>
      <c r="FD45" s="17">
        <v>2.6</v>
      </c>
      <c r="FE45" s="17"/>
      <c r="FF45" s="17"/>
      <c r="FG45" s="17">
        <v>540.6</v>
      </c>
      <c r="FH45" s="15"/>
      <c r="FI45" s="17">
        <v>1.50553</v>
      </c>
      <c r="FJ45" s="17">
        <v>0.184</v>
      </c>
      <c r="FK45" s="17"/>
      <c r="FL45" s="17">
        <v>1.6</v>
      </c>
      <c r="FM45" s="17">
        <v>2.3546499999999999</v>
      </c>
      <c r="FN45" s="17">
        <v>0.29304000000000002</v>
      </c>
      <c r="FO45" s="17">
        <v>1.1000000000000001</v>
      </c>
      <c r="FP45" s="17">
        <v>2.1</v>
      </c>
      <c r="FQ45" s="17">
        <v>9.1372199999999992</v>
      </c>
    </row>
    <row r="46" spans="1:173" ht="24" customHeight="1" x14ac:dyDescent="0.3">
      <c r="A46" s="16" t="s">
        <v>38</v>
      </c>
      <c r="B46" s="16" t="s">
        <v>860</v>
      </c>
      <c r="C46" s="17"/>
      <c r="D46" s="17">
        <v>44.3</v>
      </c>
      <c r="E46" s="17">
        <v>21.2</v>
      </c>
      <c r="F46" s="17">
        <v>0</v>
      </c>
      <c r="G46" s="17">
        <v>0.4</v>
      </c>
      <c r="H46" s="17">
        <v>-13.2</v>
      </c>
      <c r="I46" s="17">
        <v>-2.6</v>
      </c>
      <c r="J46" s="17"/>
      <c r="K46" s="17"/>
      <c r="L46" s="17">
        <v>29.3</v>
      </c>
      <c r="M46" s="17">
        <v>29</v>
      </c>
      <c r="N46" s="17">
        <v>15</v>
      </c>
      <c r="O46" s="17">
        <v>29.8</v>
      </c>
      <c r="P46" s="17">
        <v>29.8</v>
      </c>
      <c r="Q46" s="17">
        <v>11.7</v>
      </c>
      <c r="R46" s="17">
        <v>68.3</v>
      </c>
      <c r="S46" s="17">
        <v>0</v>
      </c>
      <c r="T46" s="17"/>
      <c r="U46" s="17"/>
      <c r="V46" s="17"/>
      <c r="W46" s="17"/>
      <c r="X46" s="17">
        <v>20.3</v>
      </c>
      <c r="Y46" s="17">
        <v>0.7</v>
      </c>
      <c r="Z46" s="17">
        <v>1.5569999999999999</v>
      </c>
      <c r="AA46" s="17">
        <v>-3.4</v>
      </c>
      <c r="AB46" s="17">
        <v>2.7</v>
      </c>
      <c r="AC46" s="17">
        <v>16.5</v>
      </c>
      <c r="AD46" s="17"/>
      <c r="AE46" s="17"/>
      <c r="AF46" s="17"/>
      <c r="AG46" s="17"/>
      <c r="AH46" s="17">
        <v>10.8</v>
      </c>
      <c r="AI46" s="17">
        <v>10.5</v>
      </c>
      <c r="AJ46" s="17"/>
      <c r="AK46" s="17"/>
      <c r="AL46" s="17"/>
      <c r="AM46" s="17">
        <v>-0.3</v>
      </c>
      <c r="AN46" s="17">
        <v>-6</v>
      </c>
      <c r="AO46" s="17">
        <v>-0.6</v>
      </c>
      <c r="AP46" s="17">
        <v>15.3</v>
      </c>
      <c r="AQ46" s="17">
        <v>10.7</v>
      </c>
      <c r="AR46" s="17">
        <v>-0.3</v>
      </c>
      <c r="AS46" s="17">
        <v>2.7</v>
      </c>
      <c r="AT46" s="17">
        <v>0.5</v>
      </c>
      <c r="AU46" s="17">
        <v>11.8</v>
      </c>
      <c r="AV46" s="17">
        <v>0</v>
      </c>
      <c r="AW46" s="17">
        <v>-47.3</v>
      </c>
      <c r="AX46" s="17">
        <v>5.7</v>
      </c>
      <c r="AY46" s="17">
        <v>-2.8</v>
      </c>
      <c r="AZ46" s="17"/>
      <c r="BA46" s="17">
        <v>-8.9</v>
      </c>
      <c r="BB46" s="17">
        <v>-4.4000000000000004</v>
      </c>
      <c r="BC46" s="17">
        <v>1.1000000000000001</v>
      </c>
      <c r="BD46" s="17">
        <v>-0.3</v>
      </c>
      <c r="BE46" s="17">
        <v>-4.5999999999999996</v>
      </c>
      <c r="BF46" s="17"/>
      <c r="BG46" s="17"/>
      <c r="BH46" s="17"/>
      <c r="BI46" s="17"/>
      <c r="BJ46" s="17"/>
      <c r="BK46" s="17">
        <v>-6.1</v>
      </c>
      <c r="BL46" s="17"/>
      <c r="BM46" s="17"/>
      <c r="BN46" s="17"/>
      <c r="BO46" s="17">
        <v>0.2</v>
      </c>
      <c r="BP46" s="17">
        <v>-7.4</v>
      </c>
      <c r="BQ46" s="17">
        <v>-39.1</v>
      </c>
      <c r="BR46" s="17">
        <v>0</v>
      </c>
      <c r="BS46" s="17">
        <v>-37.299999999999997</v>
      </c>
      <c r="BT46" s="17">
        <v>6.7</v>
      </c>
      <c r="BU46" s="17"/>
      <c r="BV46" s="17"/>
      <c r="BW46" s="17"/>
      <c r="BX46" s="17"/>
      <c r="BY46" s="17"/>
      <c r="BZ46" s="17"/>
      <c r="CA46" s="17"/>
      <c r="CB46" s="17">
        <v>-0.4</v>
      </c>
      <c r="CC46" s="17">
        <v>54.7</v>
      </c>
      <c r="CD46" s="17">
        <v>30.7</v>
      </c>
      <c r="CE46" s="17">
        <v>13.1</v>
      </c>
      <c r="CF46" s="17">
        <v>4.5</v>
      </c>
      <c r="CG46" s="17">
        <v>2.7</v>
      </c>
      <c r="CH46" s="17"/>
      <c r="CI46" s="17"/>
      <c r="CJ46" s="17"/>
      <c r="CK46" s="17">
        <v>6.1</v>
      </c>
      <c r="CL46" s="17">
        <v>7.6</v>
      </c>
      <c r="CM46" s="17">
        <v>-30</v>
      </c>
      <c r="CN46" s="17"/>
      <c r="CO46" s="17"/>
      <c r="CP46" s="17"/>
      <c r="CQ46" s="17"/>
      <c r="CR46" s="17"/>
      <c r="CS46" s="17"/>
      <c r="CT46" s="17"/>
      <c r="CU46" s="17"/>
      <c r="CV46" s="17">
        <v>-1.4</v>
      </c>
      <c r="CW46" s="17">
        <v>0</v>
      </c>
      <c r="CX46" s="17"/>
      <c r="CY46" s="17"/>
      <c r="CZ46" s="17">
        <v>1.2</v>
      </c>
      <c r="DA46" s="17">
        <v>-0.1</v>
      </c>
      <c r="DB46" s="17">
        <v>-1</v>
      </c>
      <c r="DC46" s="17"/>
      <c r="DD46" s="17">
        <v>0</v>
      </c>
      <c r="DE46" s="17">
        <v>1.3</v>
      </c>
      <c r="DF46" s="17">
        <v>0.1</v>
      </c>
      <c r="DG46" s="17">
        <v>0.7</v>
      </c>
      <c r="DH46" s="17">
        <v>1.3</v>
      </c>
      <c r="DI46" s="17"/>
      <c r="DJ46" s="17"/>
      <c r="DK46" s="17">
        <v>0</v>
      </c>
      <c r="DL46" s="17">
        <v>0</v>
      </c>
      <c r="DM46" s="17">
        <v>-1.6</v>
      </c>
      <c r="DN46" s="17">
        <v>6.3</v>
      </c>
      <c r="DO46" s="17">
        <v>1.8</v>
      </c>
      <c r="DP46" s="17">
        <v>0.3</v>
      </c>
      <c r="DQ46" s="17">
        <v>0.7</v>
      </c>
      <c r="DR46" s="17">
        <v>1.1000000000000001</v>
      </c>
      <c r="DS46" s="17">
        <v>0.2</v>
      </c>
      <c r="DT46" s="17">
        <v>-0.1</v>
      </c>
      <c r="DU46" s="17">
        <v>0.6</v>
      </c>
      <c r="DV46" s="17">
        <v>0.6</v>
      </c>
      <c r="DW46" s="17"/>
      <c r="DX46" s="17">
        <v>-3.5</v>
      </c>
      <c r="DY46" s="17">
        <v>0.2</v>
      </c>
      <c r="DZ46" s="17">
        <v>0.1</v>
      </c>
      <c r="EA46" s="17">
        <v>1.1000000000000001</v>
      </c>
      <c r="EB46" s="17">
        <v>1.1000000000000001</v>
      </c>
      <c r="EC46" s="17">
        <v>0.8</v>
      </c>
      <c r="ED46" s="17">
        <v>4</v>
      </c>
      <c r="EE46" s="17">
        <v>0.4</v>
      </c>
      <c r="EF46" s="17">
        <v>-3.5</v>
      </c>
      <c r="EG46" s="17">
        <v>-1.9</v>
      </c>
      <c r="EH46" s="17">
        <v>0</v>
      </c>
      <c r="EI46" s="17">
        <v>0.2</v>
      </c>
      <c r="EJ46" s="17"/>
      <c r="EK46" s="17">
        <v>0</v>
      </c>
      <c r="EL46" s="17">
        <v>1.7</v>
      </c>
      <c r="EM46" s="17">
        <v>0.2</v>
      </c>
      <c r="EN46" s="17">
        <v>0.2</v>
      </c>
      <c r="EO46" s="17">
        <v>0.2</v>
      </c>
      <c r="EP46" s="17"/>
      <c r="EQ46" s="17">
        <v>0</v>
      </c>
      <c r="ER46" s="17">
        <v>0</v>
      </c>
      <c r="ES46" s="17">
        <v>0</v>
      </c>
      <c r="ET46" s="17">
        <v>-0.2</v>
      </c>
      <c r="EU46" s="17">
        <v>17.600000000000001</v>
      </c>
      <c r="EV46" s="17">
        <v>10.199999999999999</v>
      </c>
      <c r="EW46" s="17">
        <v>0</v>
      </c>
      <c r="EX46" s="17">
        <v>0</v>
      </c>
      <c r="EY46" s="17">
        <v>0.2</v>
      </c>
      <c r="EZ46" s="17">
        <v>1.5</v>
      </c>
      <c r="FA46" s="17">
        <v>3.7</v>
      </c>
      <c r="FB46" s="17">
        <v>10.6</v>
      </c>
      <c r="FC46" s="17">
        <v>3.2</v>
      </c>
      <c r="FD46" s="17">
        <v>0.6</v>
      </c>
      <c r="FE46" s="17"/>
      <c r="FF46" s="17"/>
      <c r="FG46" s="17">
        <v>361.65699999999998</v>
      </c>
      <c r="FH46" s="15"/>
      <c r="FI46" s="17">
        <v>1.2555099999999999</v>
      </c>
      <c r="FJ46" s="17">
        <v>-6.0999999999999999E-2</v>
      </c>
      <c r="FK46" s="17"/>
      <c r="FL46" s="17">
        <v>1.8</v>
      </c>
      <c r="FM46" s="17">
        <v>2.2860399999999998</v>
      </c>
      <c r="FN46" s="17">
        <v>0.48848999999999998</v>
      </c>
      <c r="FO46" s="17">
        <v>-0.2</v>
      </c>
      <c r="FP46" s="17">
        <v>2.1</v>
      </c>
      <c r="FQ46" s="17">
        <v>7.6690399999999999</v>
      </c>
    </row>
    <row r="47" spans="1:173" ht="24" customHeight="1" x14ac:dyDescent="0.3">
      <c r="A47" s="16" t="s">
        <v>38</v>
      </c>
      <c r="B47" s="16" t="s">
        <v>861</v>
      </c>
      <c r="C47" s="17"/>
      <c r="D47" s="17">
        <v>60.4</v>
      </c>
      <c r="E47" s="17">
        <v>24</v>
      </c>
      <c r="F47" s="17">
        <v>0</v>
      </c>
      <c r="G47" s="17">
        <v>0</v>
      </c>
      <c r="H47" s="17">
        <v>-2.1</v>
      </c>
      <c r="I47" s="17">
        <v>12.2</v>
      </c>
      <c r="J47" s="17"/>
      <c r="K47" s="17"/>
      <c r="L47" s="17">
        <v>-19</v>
      </c>
      <c r="M47" s="17">
        <v>-19</v>
      </c>
      <c r="N47" s="17">
        <v>6.5</v>
      </c>
      <c r="O47" s="17">
        <v>36.5</v>
      </c>
      <c r="P47" s="17">
        <v>41.7</v>
      </c>
      <c r="Q47" s="17">
        <v>19.899999999999999</v>
      </c>
      <c r="R47" s="17">
        <v>72.5</v>
      </c>
      <c r="S47" s="17">
        <v>0.1</v>
      </c>
      <c r="T47" s="17"/>
      <c r="U47" s="17"/>
      <c r="V47" s="17"/>
      <c r="W47" s="17"/>
      <c r="X47" s="17">
        <v>19.2</v>
      </c>
      <c r="Y47" s="17">
        <v>0.8</v>
      </c>
      <c r="Z47" s="17">
        <v>2.64</v>
      </c>
      <c r="AA47" s="17">
        <v>-3.4</v>
      </c>
      <c r="AB47" s="17">
        <v>2.7</v>
      </c>
      <c r="AC47" s="17">
        <v>18.8</v>
      </c>
      <c r="AD47" s="17"/>
      <c r="AE47" s="17"/>
      <c r="AF47" s="17"/>
      <c r="AG47" s="17"/>
      <c r="AH47" s="17">
        <v>5.4</v>
      </c>
      <c r="AI47" s="17">
        <v>20.6</v>
      </c>
      <c r="AJ47" s="17"/>
      <c r="AK47" s="17"/>
      <c r="AL47" s="17"/>
      <c r="AM47" s="17">
        <v>0.2</v>
      </c>
      <c r="AN47" s="17">
        <v>-2</v>
      </c>
      <c r="AO47" s="17">
        <v>-1</v>
      </c>
      <c r="AP47" s="17">
        <v>22.7</v>
      </c>
      <c r="AQ47" s="17">
        <v>10.3</v>
      </c>
      <c r="AR47" s="17">
        <v>0</v>
      </c>
      <c r="AS47" s="17">
        <v>2.7</v>
      </c>
      <c r="AT47" s="17">
        <v>-0.1</v>
      </c>
      <c r="AU47" s="17">
        <v>27.1</v>
      </c>
      <c r="AV47" s="17">
        <v>0</v>
      </c>
      <c r="AW47" s="17">
        <v>-33</v>
      </c>
      <c r="AX47" s="17">
        <v>10.1</v>
      </c>
      <c r="AY47" s="17">
        <v>-2.2000000000000002</v>
      </c>
      <c r="AZ47" s="17"/>
      <c r="BA47" s="17">
        <v>-6.3</v>
      </c>
      <c r="BB47" s="17">
        <v>-0.6</v>
      </c>
      <c r="BC47" s="17">
        <v>1.1000000000000001</v>
      </c>
      <c r="BD47" s="17">
        <v>-0.2</v>
      </c>
      <c r="BE47" s="17">
        <v>-3.3</v>
      </c>
      <c r="BF47" s="17"/>
      <c r="BG47" s="17"/>
      <c r="BH47" s="17"/>
      <c r="BI47" s="17"/>
      <c r="BJ47" s="17"/>
      <c r="BK47" s="17">
        <v>3.7</v>
      </c>
      <c r="BL47" s="17"/>
      <c r="BM47" s="17"/>
      <c r="BN47" s="17"/>
      <c r="BO47" s="17">
        <v>5.2</v>
      </c>
      <c r="BP47" s="17">
        <v>0</v>
      </c>
      <c r="BQ47" s="17">
        <v>-27.9</v>
      </c>
      <c r="BR47" s="17">
        <v>0</v>
      </c>
      <c r="BS47" s="17">
        <v>-24.2</v>
      </c>
      <c r="BT47" s="17">
        <v>12.1</v>
      </c>
      <c r="BU47" s="17"/>
      <c r="BV47" s="17"/>
      <c r="BW47" s="17"/>
      <c r="BX47" s="17"/>
      <c r="BY47" s="17"/>
      <c r="BZ47" s="17"/>
      <c r="CA47" s="17"/>
      <c r="CB47" s="17">
        <v>-0.3</v>
      </c>
      <c r="CC47" s="17">
        <v>54.3</v>
      </c>
      <c r="CD47" s="17">
        <v>30.8</v>
      </c>
      <c r="CE47" s="17">
        <v>12.6</v>
      </c>
      <c r="CF47" s="17">
        <v>4.5999999999999996</v>
      </c>
      <c r="CG47" s="17">
        <v>2.6</v>
      </c>
      <c r="CH47" s="17"/>
      <c r="CI47" s="17"/>
      <c r="CJ47" s="17"/>
      <c r="CK47" s="17">
        <v>23.5</v>
      </c>
      <c r="CL47" s="17">
        <v>25</v>
      </c>
      <c r="CM47" s="17">
        <v>-4.0999999999999996</v>
      </c>
      <c r="CN47" s="17"/>
      <c r="CO47" s="17"/>
      <c r="CP47" s="17"/>
      <c r="CQ47" s="17"/>
      <c r="CR47" s="17"/>
      <c r="CS47" s="17"/>
      <c r="CT47" s="17"/>
      <c r="CU47" s="17"/>
      <c r="CV47" s="17">
        <v>-1.2</v>
      </c>
      <c r="CW47" s="17">
        <v>0</v>
      </c>
      <c r="CX47" s="17"/>
      <c r="CY47" s="17"/>
      <c r="CZ47" s="17">
        <v>1.3</v>
      </c>
      <c r="DA47" s="17">
        <v>0</v>
      </c>
      <c r="DB47" s="17">
        <v>-0.9</v>
      </c>
      <c r="DC47" s="17"/>
      <c r="DD47" s="17">
        <v>0</v>
      </c>
      <c r="DE47" s="17">
        <v>1.3</v>
      </c>
      <c r="DF47" s="17">
        <v>0.1</v>
      </c>
      <c r="DG47" s="17">
        <v>0</v>
      </c>
      <c r="DH47" s="17">
        <v>1.5</v>
      </c>
      <c r="DI47" s="17"/>
      <c r="DJ47" s="17"/>
      <c r="DK47" s="17">
        <v>0</v>
      </c>
      <c r="DL47" s="17">
        <v>0</v>
      </c>
      <c r="DM47" s="17">
        <v>-1.4</v>
      </c>
      <c r="DN47" s="17">
        <v>6.3</v>
      </c>
      <c r="DO47" s="17">
        <v>1.8</v>
      </c>
      <c r="DP47" s="17">
        <v>0.3</v>
      </c>
      <c r="DQ47" s="17">
        <v>0.7</v>
      </c>
      <c r="DR47" s="17">
        <v>1.1000000000000001</v>
      </c>
      <c r="DS47" s="17">
        <v>0.2</v>
      </c>
      <c r="DT47" s="17">
        <v>0.3</v>
      </c>
      <c r="DU47" s="17">
        <v>0.5</v>
      </c>
      <c r="DV47" s="17">
        <v>0.5</v>
      </c>
      <c r="DW47" s="17"/>
      <c r="DX47" s="17">
        <v>-3.6</v>
      </c>
      <c r="DY47" s="17">
        <v>0.2</v>
      </c>
      <c r="DZ47" s="17">
        <v>0.6</v>
      </c>
      <c r="EA47" s="17">
        <v>1.4</v>
      </c>
      <c r="EB47" s="17">
        <v>1.3</v>
      </c>
      <c r="EC47" s="17">
        <v>0.8</v>
      </c>
      <c r="ED47" s="17">
        <v>4</v>
      </c>
      <c r="EE47" s="17">
        <v>0.4</v>
      </c>
      <c r="EF47" s="17">
        <v>-2.2000000000000002</v>
      </c>
      <c r="EG47" s="17">
        <v>-1.2</v>
      </c>
      <c r="EH47" s="17">
        <v>0</v>
      </c>
      <c r="EI47" s="17">
        <v>0.4</v>
      </c>
      <c r="EJ47" s="17"/>
      <c r="EK47" s="17">
        <v>0</v>
      </c>
      <c r="EL47" s="17">
        <v>1.8</v>
      </c>
      <c r="EM47" s="17">
        <v>0.2</v>
      </c>
      <c r="EN47" s="17">
        <v>0.2</v>
      </c>
      <c r="EO47" s="17">
        <v>0.2</v>
      </c>
      <c r="EP47" s="17"/>
      <c r="EQ47" s="17">
        <v>0</v>
      </c>
      <c r="ER47" s="17">
        <v>0</v>
      </c>
      <c r="ES47" s="17">
        <v>0</v>
      </c>
      <c r="ET47" s="17">
        <v>-0.2</v>
      </c>
      <c r="EU47" s="17">
        <v>17.399999999999999</v>
      </c>
      <c r="EV47" s="17">
        <v>11.3</v>
      </c>
      <c r="EW47" s="17">
        <v>0</v>
      </c>
      <c r="EX47" s="17">
        <v>0</v>
      </c>
      <c r="EY47" s="17">
        <v>0.2</v>
      </c>
      <c r="EZ47" s="17">
        <v>1.6</v>
      </c>
      <c r="FA47" s="17">
        <v>3.6</v>
      </c>
      <c r="FB47" s="17">
        <v>14.3</v>
      </c>
      <c r="FC47" s="17">
        <v>6.9</v>
      </c>
      <c r="FD47" s="17">
        <v>3.7</v>
      </c>
      <c r="FE47" s="17"/>
      <c r="FF47" s="17"/>
      <c r="FG47" s="17">
        <v>519.54</v>
      </c>
      <c r="FH47" s="15"/>
      <c r="FI47" s="17">
        <v>1.26037</v>
      </c>
      <c r="FJ47" s="17">
        <v>0.87</v>
      </c>
      <c r="FK47" s="17"/>
      <c r="FL47" s="17">
        <v>1.7</v>
      </c>
      <c r="FM47" s="17">
        <v>2.3511099999999998</v>
      </c>
      <c r="FN47" s="17">
        <v>0.65239000000000003</v>
      </c>
      <c r="FO47" s="17">
        <v>1.9</v>
      </c>
      <c r="FP47" s="17">
        <v>2</v>
      </c>
      <c r="FQ47" s="17">
        <v>10.73387</v>
      </c>
    </row>
    <row r="48" spans="1:173" ht="24" customHeight="1" x14ac:dyDescent="0.3">
      <c r="A48" s="16" t="s">
        <v>38</v>
      </c>
      <c r="B48" s="16" t="s">
        <v>862</v>
      </c>
      <c r="C48" s="17"/>
      <c r="D48" s="17">
        <v>50.9</v>
      </c>
      <c r="E48" s="17">
        <v>22.2</v>
      </c>
      <c r="F48" s="17">
        <v>0</v>
      </c>
      <c r="G48" s="17">
        <v>0</v>
      </c>
      <c r="H48" s="17">
        <v>-1.9</v>
      </c>
      <c r="I48" s="17">
        <v>11.8</v>
      </c>
      <c r="J48" s="17"/>
      <c r="K48" s="17"/>
      <c r="L48" s="17">
        <v>-23</v>
      </c>
      <c r="M48" s="17">
        <v>-23.9</v>
      </c>
      <c r="N48" s="17">
        <v>1.7</v>
      </c>
      <c r="O48" s="17">
        <v>32.700000000000003</v>
      </c>
      <c r="P48" s="17">
        <v>39.799999999999997</v>
      </c>
      <c r="Q48" s="17">
        <v>18.7</v>
      </c>
      <c r="R48" s="17">
        <v>65.2</v>
      </c>
      <c r="S48" s="17">
        <v>0.1</v>
      </c>
      <c r="T48" s="17"/>
      <c r="U48" s="17"/>
      <c r="V48" s="17"/>
      <c r="W48" s="17"/>
      <c r="X48" s="17">
        <v>16</v>
      </c>
      <c r="Y48" s="17">
        <v>0.1</v>
      </c>
      <c r="Z48" s="17">
        <v>2.6440000000000001</v>
      </c>
      <c r="AA48" s="17">
        <v>-3.4</v>
      </c>
      <c r="AB48" s="17">
        <v>1.8</v>
      </c>
      <c r="AC48" s="17">
        <v>16.5</v>
      </c>
      <c r="AD48" s="17"/>
      <c r="AE48" s="17"/>
      <c r="AF48" s="17"/>
      <c r="AG48" s="17"/>
      <c r="AH48" s="17">
        <v>3.8</v>
      </c>
      <c r="AI48" s="17">
        <v>22.4</v>
      </c>
      <c r="AJ48" s="17"/>
      <c r="AK48" s="17"/>
      <c r="AL48" s="17"/>
      <c r="AM48" s="17">
        <v>0.1</v>
      </c>
      <c r="AN48" s="17">
        <v>1.2</v>
      </c>
      <c r="AO48" s="17">
        <v>-0.2</v>
      </c>
      <c r="AP48" s="17">
        <v>24.5</v>
      </c>
      <c r="AQ48" s="17">
        <v>10.5</v>
      </c>
      <c r="AR48" s="17">
        <v>-0.4</v>
      </c>
      <c r="AS48" s="17">
        <v>2.7</v>
      </c>
      <c r="AT48" s="17">
        <v>1.1000000000000001</v>
      </c>
      <c r="AU48" s="17">
        <v>23.8</v>
      </c>
      <c r="AV48" s="17">
        <v>0</v>
      </c>
      <c r="AW48" s="17">
        <v>-35.799999999999997</v>
      </c>
      <c r="AX48" s="17">
        <v>10.199999999999999</v>
      </c>
      <c r="AY48" s="17">
        <v>-2.2000000000000002</v>
      </c>
      <c r="AZ48" s="17"/>
      <c r="BA48" s="17">
        <v>-6.5</v>
      </c>
      <c r="BB48" s="17">
        <v>0.5</v>
      </c>
      <c r="BC48" s="17">
        <v>1.1000000000000001</v>
      </c>
      <c r="BD48" s="17">
        <v>-0.2</v>
      </c>
      <c r="BE48" s="17">
        <v>-6.2</v>
      </c>
      <c r="BF48" s="17"/>
      <c r="BG48" s="17"/>
      <c r="BH48" s="17"/>
      <c r="BI48" s="17"/>
      <c r="BJ48" s="17"/>
      <c r="BK48" s="17">
        <v>-0.9</v>
      </c>
      <c r="BL48" s="17"/>
      <c r="BM48" s="17"/>
      <c r="BN48" s="17"/>
      <c r="BO48" s="17">
        <v>2.2999999999999998</v>
      </c>
      <c r="BP48" s="17">
        <v>0</v>
      </c>
      <c r="BQ48" s="17">
        <v>-29.4</v>
      </c>
      <c r="BR48" s="17">
        <v>0</v>
      </c>
      <c r="BS48" s="17">
        <v>-26.1</v>
      </c>
      <c r="BT48" s="17">
        <v>11.4</v>
      </c>
      <c r="BU48" s="17"/>
      <c r="BV48" s="17"/>
      <c r="BW48" s="17"/>
      <c r="BX48" s="17"/>
      <c r="BY48" s="17"/>
      <c r="BZ48" s="17"/>
      <c r="CA48" s="17"/>
      <c r="CB48" s="17">
        <v>-0.4</v>
      </c>
      <c r="CC48" s="17">
        <v>54.4</v>
      </c>
      <c r="CD48" s="17">
        <v>30.8</v>
      </c>
      <c r="CE48" s="17">
        <v>12.5</v>
      </c>
      <c r="CF48" s="17">
        <v>6.3</v>
      </c>
      <c r="CG48" s="17">
        <v>2.6</v>
      </c>
      <c r="CH48" s="17"/>
      <c r="CI48" s="17"/>
      <c r="CJ48" s="17"/>
      <c r="CK48" s="17">
        <v>20.2</v>
      </c>
      <c r="CL48" s="17">
        <v>21.7</v>
      </c>
      <c r="CM48" s="17">
        <v>-9.1</v>
      </c>
      <c r="CN48" s="17"/>
      <c r="CO48" s="17"/>
      <c r="CP48" s="17"/>
      <c r="CQ48" s="17"/>
      <c r="CR48" s="17"/>
      <c r="CS48" s="17"/>
      <c r="CT48" s="17"/>
      <c r="CU48" s="17"/>
      <c r="CV48" s="17">
        <v>-1.2</v>
      </c>
      <c r="CW48" s="17">
        <v>0</v>
      </c>
      <c r="CX48" s="17"/>
      <c r="CY48" s="17"/>
      <c r="CZ48" s="17">
        <v>1.3</v>
      </c>
      <c r="DA48" s="17">
        <v>0</v>
      </c>
      <c r="DB48" s="17">
        <v>-0.9</v>
      </c>
      <c r="DC48" s="17"/>
      <c r="DD48" s="17">
        <v>0.1</v>
      </c>
      <c r="DE48" s="17">
        <v>1.4</v>
      </c>
      <c r="DF48" s="17">
        <v>0.1</v>
      </c>
      <c r="DG48" s="17">
        <v>0.6</v>
      </c>
      <c r="DH48" s="17">
        <v>1.5</v>
      </c>
      <c r="DI48" s="17"/>
      <c r="DJ48" s="17"/>
      <c r="DK48" s="17">
        <v>0</v>
      </c>
      <c r="DL48" s="17">
        <v>0</v>
      </c>
      <c r="DM48" s="17">
        <v>-2</v>
      </c>
      <c r="DN48" s="17">
        <v>4.7</v>
      </c>
      <c r="DO48" s="17">
        <v>1.8</v>
      </c>
      <c r="DP48" s="17">
        <v>0.3</v>
      </c>
      <c r="DQ48" s="17">
        <v>0.7</v>
      </c>
      <c r="DR48" s="17">
        <v>1.1000000000000001</v>
      </c>
      <c r="DS48" s="17">
        <v>0.2</v>
      </c>
      <c r="DT48" s="17">
        <v>0</v>
      </c>
      <c r="DU48" s="17">
        <v>0.7</v>
      </c>
      <c r="DV48" s="17">
        <v>0.5</v>
      </c>
      <c r="DW48" s="17"/>
      <c r="DX48" s="17">
        <v>-3.6</v>
      </c>
      <c r="DY48" s="17">
        <v>0</v>
      </c>
      <c r="DZ48" s="17">
        <v>0.5</v>
      </c>
      <c r="EA48" s="17">
        <v>1.4</v>
      </c>
      <c r="EB48" s="17">
        <v>1.5</v>
      </c>
      <c r="EC48" s="17">
        <v>0.8</v>
      </c>
      <c r="ED48" s="17">
        <v>4</v>
      </c>
      <c r="EE48" s="17">
        <v>0.4</v>
      </c>
      <c r="EF48" s="17">
        <v>-2.9</v>
      </c>
      <c r="EG48" s="17">
        <v>-2.1</v>
      </c>
      <c r="EH48" s="17">
        <v>0</v>
      </c>
      <c r="EI48" s="17">
        <v>0.4</v>
      </c>
      <c r="EJ48" s="17"/>
      <c r="EK48" s="17">
        <v>0</v>
      </c>
      <c r="EL48" s="17">
        <v>1.6</v>
      </c>
      <c r="EM48" s="17">
        <v>0.2</v>
      </c>
      <c r="EN48" s="17">
        <v>0.2</v>
      </c>
      <c r="EO48" s="17">
        <v>0.2</v>
      </c>
      <c r="EP48" s="17"/>
      <c r="EQ48" s="17">
        <v>0</v>
      </c>
      <c r="ER48" s="17">
        <v>0</v>
      </c>
      <c r="ES48" s="17">
        <v>0</v>
      </c>
      <c r="ET48" s="17">
        <v>-0.2</v>
      </c>
      <c r="EU48" s="17">
        <v>14.3</v>
      </c>
      <c r="EV48" s="17">
        <v>9.4</v>
      </c>
      <c r="EW48" s="17">
        <v>0</v>
      </c>
      <c r="EX48" s="17">
        <v>0</v>
      </c>
      <c r="EY48" s="17">
        <v>0.2</v>
      </c>
      <c r="EZ48" s="17">
        <v>1.8</v>
      </c>
      <c r="FA48" s="17">
        <v>3.6</v>
      </c>
      <c r="FB48" s="17">
        <v>13.9</v>
      </c>
      <c r="FC48" s="17">
        <v>6.5</v>
      </c>
      <c r="FD48" s="17">
        <v>4</v>
      </c>
      <c r="FE48" s="17"/>
      <c r="FF48" s="17"/>
      <c r="FG48" s="17">
        <v>441.64400000000001</v>
      </c>
      <c r="FH48" s="15"/>
      <c r="FI48" s="17">
        <v>1.0800099999999999</v>
      </c>
      <c r="FJ48" s="17">
        <v>0.59699999999999998</v>
      </c>
      <c r="FK48" s="17"/>
      <c r="FL48" s="17">
        <v>1.9</v>
      </c>
      <c r="FM48" s="17">
        <v>3.3156300000000001</v>
      </c>
      <c r="FN48" s="17">
        <v>4.7197199999999997</v>
      </c>
      <c r="FO48" s="17">
        <v>0.6</v>
      </c>
      <c r="FP48" s="17">
        <v>2</v>
      </c>
      <c r="FQ48" s="17">
        <v>14.21236</v>
      </c>
    </row>
    <row r="49" spans="1:173" ht="24" customHeight="1" x14ac:dyDescent="0.3">
      <c r="A49" s="16" t="s">
        <v>38</v>
      </c>
      <c r="B49" s="16" t="s">
        <v>863</v>
      </c>
      <c r="C49" s="17"/>
      <c r="D49" s="17">
        <v>43</v>
      </c>
      <c r="E49" s="17">
        <v>20.7</v>
      </c>
      <c r="F49" s="17">
        <v>0</v>
      </c>
      <c r="G49" s="17">
        <v>0.7</v>
      </c>
      <c r="H49" s="17">
        <v>-3</v>
      </c>
      <c r="I49" s="17">
        <v>9</v>
      </c>
      <c r="J49" s="17"/>
      <c r="K49" s="17"/>
      <c r="L49" s="17">
        <v>-28.3</v>
      </c>
      <c r="M49" s="17">
        <v>-31.9</v>
      </c>
      <c r="N49" s="17">
        <v>-7.1</v>
      </c>
      <c r="O49" s="17">
        <v>26.9</v>
      </c>
      <c r="P49" s="17">
        <v>37.9</v>
      </c>
      <c r="Q49" s="17">
        <v>17.2</v>
      </c>
      <c r="R49" s="17">
        <v>61.9</v>
      </c>
      <c r="S49" s="17">
        <v>0</v>
      </c>
      <c r="T49" s="17"/>
      <c r="U49" s="17"/>
      <c r="V49" s="17"/>
      <c r="W49" s="17"/>
      <c r="X49" s="17">
        <v>15.5</v>
      </c>
      <c r="Y49" s="17">
        <v>0.1</v>
      </c>
      <c r="Z49" s="17">
        <v>2.726</v>
      </c>
      <c r="AA49" s="17">
        <v>-3.4</v>
      </c>
      <c r="AB49" s="17">
        <v>2.4</v>
      </c>
      <c r="AC49" s="17">
        <v>15.3</v>
      </c>
      <c r="AD49" s="17"/>
      <c r="AE49" s="17"/>
      <c r="AF49" s="17"/>
      <c r="AG49" s="17"/>
      <c r="AH49" s="17">
        <v>7.9</v>
      </c>
      <c r="AI49" s="17">
        <v>20.6</v>
      </c>
      <c r="AJ49" s="17"/>
      <c r="AK49" s="17"/>
      <c r="AL49" s="17"/>
      <c r="AM49" s="17">
        <v>-0.3</v>
      </c>
      <c r="AN49" s="17">
        <v>-1.9</v>
      </c>
      <c r="AO49" s="17">
        <v>0.2</v>
      </c>
      <c r="AP49" s="17">
        <v>24.8</v>
      </c>
      <c r="AQ49" s="17">
        <v>10.7</v>
      </c>
      <c r="AR49" s="17">
        <v>0.2</v>
      </c>
      <c r="AS49" s="17">
        <v>2.7</v>
      </c>
      <c r="AT49" s="17">
        <v>0.1</v>
      </c>
      <c r="AU49" s="17">
        <v>19.2</v>
      </c>
      <c r="AV49" s="17">
        <v>0</v>
      </c>
      <c r="AW49" s="17">
        <v>-39.4</v>
      </c>
      <c r="AX49" s="17">
        <v>8.4</v>
      </c>
      <c r="AY49" s="17">
        <v>-1.7</v>
      </c>
      <c r="AZ49" s="17"/>
      <c r="BA49" s="17">
        <v>-1.7</v>
      </c>
      <c r="BB49" s="17">
        <v>-0.1</v>
      </c>
      <c r="BC49" s="17">
        <v>1.1000000000000001</v>
      </c>
      <c r="BD49" s="17">
        <v>-0.2</v>
      </c>
      <c r="BE49" s="17">
        <v>-6.8</v>
      </c>
      <c r="BF49" s="17"/>
      <c r="BG49" s="17"/>
      <c r="BH49" s="17"/>
      <c r="BI49" s="17"/>
      <c r="BJ49" s="17"/>
      <c r="BK49" s="17">
        <v>-2.6</v>
      </c>
      <c r="BL49" s="17"/>
      <c r="BM49" s="17"/>
      <c r="BN49" s="17"/>
      <c r="BO49" s="17">
        <v>1</v>
      </c>
      <c r="BP49" s="17">
        <v>0</v>
      </c>
      <c r="BQ49" s="17">
        <v>-31.2</v>
      </c>
      <c r="BR49" s="17">
        <v>0</v>
      </c>
      <c r="BS49" s="17">
        <v>-28.7</v>
      </c>
      <c r="BT49" s="17">
        <v>10.4</v>
      </c>
      <c r="BU49" s="17"/>
      <c r="BV49" s="17"/>
      <c r="BW49" s="17"/>
      <c r="BX49" s="17"/>
      <c r="BY49" s="17"/>
      <c r="BZ49" s="17"/>
      <c r="CA49" s="17"/>
      <c r="CB49" s="17">
        <v>-0.4</v>
      </c>
      <c r="CC49" s="17">
        <v>55.1</v>
      </c>
      <c r="CD49" s="17">
        <v>31.1</v>
      </c>
      <c r="CE49" s="17">
        <v>13.1</v>
      </c>
      <c r="CF49" s="17">
        <v>4.5</v>
      </c>
      <c r="CG49" s="17">
        <v>2.7</v>
      </c>
      <c r="CH49" s="17"/>
      <c r="CI49" s="17"/>
      <c r="CJ49" s="17"/>
      <c r="CK49" s="17">
        <v>17</v>
      </c>
      <c r="CL49" s="17">
        <v>18.399999999999999</v>
      </c>
      <c r="CM49" s="17">
        <v>-13.7</v>
      </c>
      <c r="CN49" s="17"/>
      <c r="CO49" s="17"/>
      <c r="CP49" s="17"/>
      <c r="CQ49" s="17"/>
      <c r="CR49" s="17"/>
      <c r="CS49" s="17"/>
      <c r="CT49" s="17"/>
      <c r="CU49" s="17"/>
      <c r="CV49" s="17">
        <v>-0.8</v>
      </c>
      <c r="CW49" s="17">
        <v>0</v>
      </c>
      <c r="CX49" s="17"/>
      <c r="CY49" s="17"/>
      <c r="CZ49" s="17">
        <v>1.2</v>
      </c>
      <c r="DA49" s="17">
        <v>0</v>
      </c>
      <c r="DB49" s="17">
        <v>-0.9</v>
      </c>
      <c r="DC49" s="17"/>
      <c r="DD49" s="17">
        <v>0</v>
      </c>
      <c r="DE49" s="17">
        <v>1.7</v>
      </c>
      <c r="DF49" s="17">
        <v>0.1</v>
      </c>
      <c r="DG49" s="17">
        <v>0.9</v>
      </c>
      <c r="DH49" s="17">
        <v>1.5</v>
      </c>
      <c r="DI49" s="17"/>
      <c r="DJ49" s="17"/>
      <c r="DK49" s="17">
        <v>0</v>
      </c>
      <c r="DL49" s="17">
        <v>0</v>
      </c>
      <c r="DM49" s="17">
        <v>-2.1</v>
      </c>
      <c r="DN49" s="17">
        <v>4.0999999999999996</v>
      </c>
      <c r="DO49" s="17">
        <v>1.8</v>
      </c>
      <c r="DP49" s="17">
        <v>0.3</v>
      </c>
      <c r="DQ49" s="17">
        <v>0.7</v>
      </c>
      <c r="DR49" s="17">
        <v>1.1000000000000001</v>
      </c>
      <c r="DS49" s="17">
        <v>0.2</v>
      </c>
      <c r="DT49" s="17">
        <v>-0.1</v>
      </c>
      <c r="DU49" s="17">
        <v>0.7</v>
      </c>
      <c r="DV49" s="17">
        <v>0.5</v>
      </c>
      <c r="DW49" s="17"/>
      <c r="DX49" s="17">
        <v>-3.6</v>
      </c>
      <c r="DY49" s="17">
        <v>0.1</v>
      </c>
      <c r="DZ49" s="17">
        <v>0.7</v>
      </c>
      <c r="EA49" s="17">
        <v>1.4</v>
      </c>
      <c r="EB49" s="17">
        <v>1.3</v>
      </c>
      <c r="EC49" s="17">
        <v>0.8</v>
      </c>
      <c r="ED49" s="17">
        <v>4</v>
      </c>
      <c r="EE49" s="17">
        <v>0.4</v>
      </c>
      <c r="EF49" s="17">
        <v>-3.2</v>
      </c>
      <c r="EG49" s="17">
        <v>-2.1</v>
      </c>
      <c r="EH49" s="17">
        <v>0</v>
      </c>
      <c r="EI49" s="17">
        <v>0.2</v>
      </c>
      <c r="EJ49" s="17"/>
      <c r="EK49" s="17">
        <v>0</v>
      </c>
      <c r="EL49" s="17">
        <v>1.7</v>
      </c>
      <c r="EM49" s="17">
        <v>0.2</v>
      </c>
      <c r="EN49" s="17">
        <v>0.2</v>
      </c>
      <c r="EO49" s="17">
        <v>0.2</v>
      </c>
      <c r="EP49" s="17"/>
      <c r="EQ49" s="17">
        <v>0</v>
      </c>
      <c r="ER49" s="17">
        <v>0</v>
      </c>
      <c r="ES49" s="17">
        <v>0</v>
      </c>
      <c r="ET49" s="17">
        <v>-0.2</v>
      </c>
      <c r="EU49" s="17">
        <v>15.1</v>
      </c>
      <c r="EV49" s="17">
        <v>9.5</v>
      </c>
      <c r="EW49" s="17">
        <v>0</v>
      </c>
      <c r="EX49" s="17">
        <v>0</v>
      </c>
      <c r="EY49" s="17">
        <v>0.2</v>
      </c>
      <c r="EZ49" s="17">
        <v>1.7</v>
      </c>
      <c r="FA49" s="17">
        <v>4</v>
      </c>
      <c r="FB49" s="17">
        <v>13.3</v>
      </c>
      <c r="FC49" s="17">
        <v>5.9</v>
      </c>
      <c r="FD49" s="17">
        <v>3.6</v>
      </c>
      <c r="FE49" s="17"/>
      <c r="FF49" s="17"/>
      <c r="FG49" s="17">
        <v>366.42599999999999</v>
      </c>
      <c r="FH49" s="15"/>
      <c r="FI49" s="17">
        <v>1.28348</v>
      </c>
      <c r="FJ49" s="17">
        <v>3.1E-2</v>
      </c>
      <c r="FK49" s="17"/>
      <c r="FL49" s="17">
        <v>1.9</v>
      </c>
      <c r="FM49" s="17">
        <v>3.3281700000000001</v>
      </c>
      <c r="FN49" s="17">
        <v>3.8467099999999999</v>
      </c>
      <c r="FO49" s="17">
        <v>0.7</v>
      </c>
      <c r="FP49" s="17">
        <v>0</v>
      </c>
      <c r="FQ49" s="17">
        <v>11.089359999999999</v>
      </c>
    </row>
    <row r="50" spans="1:173" ht="24" customHeight="1" x14ac:dyDescent="0.3">
      <c r="A50" s="18" t="s">
        <v>38</v>
      </c>
      <c r="B50" s="18" t="s">
        <v>864</v>
      </c>
      <c r="C50" s="19"/>
      <c r="D50" s="19">
        <v>51.7</v>
      </c>
      <c r="E50" s="19">
        <v>22.4</v>
      </c>
      <c r="F50" s="19">
        <v>0</v>
      </c>
      <c r="G50" s="19">
        <v>0.7</v>
      </c>
      <c r="H50" s="19">
        <v>-4.0999999999999996</v>
      </c>
      <c r="I50" s="19">
        <v>8.9</v>
      </c>
      <c r="J50" s="19"/>
      <c r="K50" s="19"/>
      <c r="L50" s="19">
        <v>-26.1</v>
      </c>
      <c r="M50" s="19">
        <v>-25.6</v>
      </c>
      <c r="N50" s="19">
        <v>-0.3</v>
      </c>
      <c r="O50" s="19">
        <v>28.5</v>
      </c>
      <c r="P50" s="19">
        <v>38.700000000000003</v>
      </c>
      <c r="Q50" s="19">
        <v>17.600000000000001</v>
      </c>
      <c r="R50" s="19">
        <v>66.900000000000006</v>
      </c>
      <c r="S50" s="19">
        <v>0.1</v>
      </c>
      <c r="T50" s="19"/>
      <c r="U50" s="19"/>
      <c r="V50" s="19"/>
      <c r="W50" s="19"/>
      <c r="X50" s="19">
        <v>16.3</v>
      </c>
      <c r="Y50" s="19">
        <v>0.5</v>
      </c>
      <c r="Z50" s="19">
        <v>2.6970000000000001</v>
      </c>
      <c r="AA50" s="19">
        <v>-3.3</v>
      </c>
      <c r="AB50" s="19">
        <v>2.7</v>
      </c>
      <c r="AC50" s="19">
        <v>16</v>
      </c>
      <c r="AD50" s="19"/>
      <c r="AE50" s="19"/>
      <c r="AF50" s="19"/>
      <c r="AG50" s="19"/>
      <c r="AH50" s="19">
        <v>8.1</v>
      </c>
      <c r="AI50" s="19">
        <v>21</v>
      </c>
      <c r="AJ50" s="19"/>
      <c r="AK50" s="19"/>
      <c r="AL50" s="19"/>
      <c r="AM50" s="19">
        <v>-0.3</v>
      </c>
      <c r="AN50" s="19">
        <v>-0.8</v>
      </c>
      <c r="AO50" s="19">
        <v>0.4</v>
      </c>
      <c r="AP50" s="19">
        <v>24.3</v>
      </c>
      <c r="AQ50" s="19">
        <v>10.4</v>
      </c>
      <c r="AR50" s="19">
        <v>0.2</v>
      </c>
      <c r="AS50" s="19">
        <v>2.7</v>
      </c>
      <c r="AT50" s="19">
        <v>0.9</v>
      </c>
      <c r="AU50" s="19">
        <v>21.1</v>
      </c>
      <c r="AV50" s="19">
        <v>0</v>
      </c>
      <c r="AW50" s="19">
        <v>-38.9</v>
      </c>
      <c r="AX50" s="19">
        <v>7.9</v>
      </c>
      <c r="AY50" s="19">
        <v>-1.7</v>
      </c>
      <c r="AZ50" s="19"/>
      <c r="BA50" s="19">
        <v>-0.4</v>
      </c>
      <c r="BB50" s="19">
        <v>0.9</v>
      </c>
      <c r="BC50" s="19">
        <v>1.1000000000000001</v>
      </c>
      <c r="BD50" s="19">
        <v>-0.2</v>
      </c>
      <c r="BE50" s="19">
        <v>-3.1</v>
      </c>
      <c r="BF50" s="19"/>
      <c r="BG50" s="19"/>
      <c r="BH50" s="19"/>
      <c r="BI50" s="19"/>
      <c r="BJ50" s="19"/>
      <c r="BK50" s="19">
        <v>-3.8</v>
      </c>
      <c r="BL50" s="19"/>
      <c r="BM50" s="19"/>
      <c r="BN50" s="19"/>
      <c r="BO50" s="19">
        <v>0.1</v>
      </c>
      <c r="BP50" s="19">
        <v>0</v>
      </c>
      <c r="BQ50" s="19">
        <v>-30.8</v>
      </c>
      <c r="BR50" s="19">
        <v>0</v>
      </c>
      <c r="BS50" s="19">
        <v>-27.6</v>
      </c>
      <c r="BT50" s="19">
        <v>0</v>
      </c>
      <c r="BU50" s="19"/>
      <c r="BV50" s="19"/>
      <c r="BW50" s="19"/>
      <c r="BX50" s="19"/>
      <c r="BY50" s="19"/>
      <c r="BZ50" s="19"/>
      <c r="CA50" s="19"/>
      <c r="CB50" s="19">
        <v>-0.4</v>
      </c>
      <c r="CC50" s="19">
        <v>54</v>
      </c>
      <c r="CD50" s="19">
        <v>31</v>
      </c>
      <c r="CE50" s="19">
        <v>12.8</v>
      </c>
      <c r="CF50" s="19">
        <v>4.5999999999999996</v>
      </c>
      <c r="CG50" s="19">
        <v>2.7</v>
      </c>
      <c r="CH50" s="19"/>
      <c r="CI50" s="19"/>
      <c r="CJ50" s="19"/>
      <c r="CK50" s="19">
        <v>17.8</v>
      </c>
      <c r="CL50" s="19">
        <v>19.2</v>
      </c>
      <c r="CM50" s="19">
        <v>-12.4</v>
      </c>
      <c r="CN50" s="19"/>
      <c r="CO50" s="19"/>
      <c r="CP50" s="19"/>
      <c r="CQ50" s="19"/>
      <c r="CR50" s="19"/>
      <c r="CS50" s="19"/>
      <c r="CT50" s="19"/>
      <c r="CU50" s="19"/>
      <c r="CV50" s="19">
        <v>-0.8</v>
      </c>
      <c r="CW50" s="19">
        <v>0</v>
      </c>
      <c r="CX50" s="19"/>
      <c r="CY50" s="19"/>
      <c r="CZ50" s="19">
        <v>1.2</v>
      </c>
      <c r="DA50" s="19">
        <v>0</v>
      </c>
      <c r="DB50" s="19">
        <v>-0.9</v>
      </c>
      <c r="DC50" s="19"/>
      <c r="DD50" s="19">
        <v>0</v>
      </c>
      <c r="DE50" s="19">
        <v>1.7</v>
      </c>
      <c r="DF50" s="19">
        <v>0.1</v>
      </c>
      <c r="DG50" s="19">
        <v>0.7</v>
      </c>
      <c r="DH50" s="19">
        <v>1.4</v>
      </c>
      <c r="DI50" s="19"/>
      <c r="DJ50" s="19"/>
      <c r="DK50" s="19">
        <v>0</v>
      </c>
      <c r="DL50" s="19">
        <v>0</v>
      </c>
      <c r="DM50" s="19">
        <v>-1.8</v>
      </c>
      <c r="DN50" s="19">
        <v>5.5</v>
      </c>
      <c r="DO50" s="19">
        <v>1.8</v>
      </c>
      <c r="DP50" s="19">
        <v>0.3</v>
      </c>
      <c r="DQ50" s="19">
        <v>0.7</v>
      </c>
      <c r="DR50" s="19">
        <v>1.1000000000000001</v>
      </c>
      <c r="DS50" s="19">
        <v>0</v>
      </c>
      <c r="DT50" s="19">
        <v>-0.1</v>
      </c>
      <c r="DU50" s="19">
        <v>0.7</v>
      </c>
      <c r="DV50" s="19">
        <v>0.5</v>
      </c>
      <c r="DW50" s="19"/>
      <c r="DX50" s="19">
        <v>-3.6</v>
      </c>
      <c r="DY50" s="19">
        <v>0.1</v>
      </c>
      <c r="DZ50" s="19">
        <v>0.6</v>
      </c>
      <c r="EA50" s="19">
        <v>1.4</v>
      </c>
      <c r="EB50" s="19">
        <v>1.5</v>
      </c>
      <c r="EC50" s="19">
        <v>0.8</v>
      </c>
      <c r="ED50" s="19">
        <v>4</v>
      </c>
      <c r="EE50" s="19">
        <v>0</v>
      </c>
      <c r="EF50" s="19">
        <v>-2.9</v>
      </c>
      <c r="EG50" s="19">
        <v>-2</v>
      </c>
      <c r="EH50" s="19">
        <v>0</v>
      </c>
      <c r="EI50" s="19">
        <v>0.3</v>
      </c>
      <c r="EJ50" s="19"/>
      <c r="EK50" s="19">
        <v>0</v>
      </c>
      <c r="EL50" s="19">
        <v>1.7</v>
      </c>
      <c r="EM50" s="19">
        <v>0.2</v>
      </c>
      <c r="EN50" s="19">
        <v>0.2</v>
      </c>
      <c r="EO50" s="19">
        <v>0.2</v>
      </c>
      <c r="EP50" s="19"/>
      <c r="EQ50" s="19">
        <v>0</v>
      </c>
      <c r="ER50" s="19">
        <v>0</v>
      </c>
      <c r="ES50" s="19">
        <v>0</v>
      </c>
      <c r="ET50" s="19">
        <v>-0.2</v>
      </c>
      <c r="EU50" s="19">
        <v>15.9</v>
      </c>
      <c r="EV50" s="19">
        <v>10.5</v>
      </c>
      <c r="EW50" s="19">
        <v>0</v>
      </c>
      <c r="EX50" s="19">
        <v>0</v>
      </c>
      <c r="EY50" s="19">
        <v>1</v>
      </c>
      <c r="EZ50" s="19">
        <v>1.8</v>
      </c>
      <c r="FA50" s="19">
        <v>4.0999999999999996</v>
      </c>
      <c r="FB50" s="19">
        <v>12.6</v>
      </c>
      <c r="FC50" s="19">
        <v>5.3</v>
      </c>
      <c r="FD50" s="19">
        <v>3</v>
      </c>
      <c r="FE50" s="19"/>
      <c r="FF50" s="19"/>
      <c r="FG50" s="19">
        <v>403.697</v>
      </c>
      <c r="FH50" s="15"/>
      <c r="FI50" s="19">
        <v>1.40167</v>
      </c>
      <c r="FJ50" s="19">
        <v>8.5999999999999993E-2</v>
      </c>
      <c r="FK50" s="19"/>
      <c r="FL50" s="19">
        <v>1.8</v>
      </c>
      <c r="FM50" s="19">
        <v>3.3283399999999999</v>
      </c>
      <c r="FN50" s="19">
        <v>3.8388</v>
      </c>
      <c r="FO50" s="19">
        <v>-0.1</v>
      </c>
      <c r="FP50" s="19">
        <v>0.3</v>
      </c>
      <c r="FQ50" s="19">
        <v>10.654809999999999</v>
      </c>
    </row>
    <row r="51" spans="1:173" ht="24" customHeight="1" x14ac:dyDescent="0.3">
      <c r="A51" s="13" t="s">
        <v>38</v>
      </c>
      <c r="B51" s="13" t="s">
        <v>865</v>
      </c>
      <c r="C51" s="14"/>
      <c r="D51" s="14">
        <v>42.1</v>
      </c>
      <c r="E51" s="14">
        <v>21.4</v>
      </c>
      <c r="F51" s="14">
        <v>0</v>
      </c>
      <c r="G51" s="14">
        <v>0.5</v>
      </c>
      <c r="H51" s="14">
        <v>-7.1</v>
      </c>
      <c r="I51" s="14">
        <v>8.3000000000000007</v>
      </c>
      <c r="J51" s="14"/>
      <c r="K51" s="14"/>
      <c r="L51" s="14">
        <v>-29.7</v>
      </c>
      <c r="M51" s="14">
        <v>-31.1</v>
      </c>
      <c r="N51" s="14">
        <v>-4.8</v>
      </c>
      <c r="O51" s="14">
        <v>25.3</v>
      </c>
      <c r="P51" s="14">
        <v>38.5</v>
      </c>
      <c r="Q51" s="14">
        <v>17.8</v>
      </c>
      <c r="R51" s="14">
        <v>67.3</v>
      </c>
      <c r="S51" s="14">
        <v>-0.1</v>
      </c>
      <c r="T51" s="14"/>
      <c r="U51" s="14"/>
      <c r="V51" s="14"/>
      <c r="W51" s="14"/>
      <c r="X51" s="14">
        <v>13.5</v>
      </c>
      <c r="Y51" s="14">
        <v>1.1000000000000001</v>
      </c>
      <c r="Z51" s="14">
        <v>2.7480000000000002</v>
      </c>
      <c r="AA51" s="14">
        <v>-3.3</v>
      </c>
      <c r="AB51" s="14">
        <v>2.7</v>
      </c>
      <c r="AC51" s="14">
        <v>13.7</v>
      </c>
      <c r="AD51" s="14"/>
      <c r="AE51" s="14"/>
      <c r="AF51" s="14"/>
      <c r="AG51" s="14"/>
      <c r="AH51" s="14">
        <v>6</v>
      </c>
      <c r="AI51" s="14">
        <v>20.5</v>
      </c>
      <c r="AJ51" s="14"/>
      <c r="AK51" s="14"/>
      <c r="AL51" s="14"/>
      <c r="AM51" s="14">
        <v>-0.4</v>
      </c>
      <c r="AN51" s="14">
        <v>0.9</v>
      </c>
      <c r="AO51" s="14">
        <v>0.6</v>
      </c>
      <c r="AP51" s="14">
        <v>23.5</v>
      </c>
      <c r="AQ51" s="14">
        <v>10.6</v>
      </c>
      <c r="AR51" s="14">
        <v>0.7</v>
      </c>
      <c r="AS51" s="14">
        <v>2.7</v>
      </c>
      <c r="AT51" s="14">
        <v>0</v>
      </c>
      <c r="AU51" s="14">
        <v>18.5</v>
      </c>
      <c r="AV51" s="14">
        <v>0</v>
      </c>
      <c r="AW51" s="14">
        <v>-39.4</v>
      </c>
      <c r="AX51" s="14">
        <v>6.2</v>
      </c>
      <c r="AY51" s="14">
        <v>-1.7</v>
      </c>
      <c r="AZ51" s="14"/>
      <c r="BA51" s="14">
        <v>-3.6</v>
      </c>
      <c r="BB51" s="14">
        <v>-0.7</v>
      </c>
      <c r="BC51" s="14">
        <v>1.1000000000000001</v>
      </c>
      <c r="BD51" s="14">
        <v>-0.2</v>
      </c>
      <c r="BE51" s="14">
        <v>-8.3000000000000007</v>
      </c>
      <c r="BF51" s="14"/>
      <c r="BG51" s="14"/>
      <c r="BH51" s="14"/>
      <c r="BI51" s="14"/>
      <c r="BJ51" s="14"/>
      <c r="BK51" s="14">
        <v>-6.9</v>
      </c>
      <c r="BL51" s="14"/>
      <c r="BM51" s="14"/>
      <c r="BN51" s="14"/>
      <c r="BO51" s="14">
        <v>3.5</v>
      </c>
      <c r="BP51" s="14">
        <v>0</v>
      </c>
      <c r="BQ51" s="14">
        <v>-30.5</v>
      </c>
      <c r="BR51" s="14">
        <v>0</v>
      </c>
      <c r="BS51" s="14">
        <v>-28.5</v>
      </c>
      <c r="BT51" s="14">
        <v>0</v>
      </c>
      <c r="BU51" s="14"/>
      <c r="BV51" s="14"/>
      <c r="BW51" s="14"/>
      <c r="BX51" s="14"/>
      <c r="BY51" s="14"/>
      <c r="BZ51" s="14"/>
      <c r="CA51" s="14"/>
      <c r="CB51" s="14">
        <v>-0.3</v>
      </c>
      <c r="CC51" s="14">
        <v>55.4</v>
      </c>
      <c r="CD51" s="14">
        <v>30.1</v>
      </c>
      <c r="CE51" s="14">
        <v>12.4</v>
      </c>
      <c r="CF51" s="14">
        <v>4.5999999999999996</v>
      </c>
      <c r="CG51" s="14">
        <v>2.7</v>
      </c>
      <c r="CH51" s="14"/>
      <c r="CI51" s="14"/>
      <c r="CJ51" s="14"/>
      <c r="CK51" s="14">
        <v>16.5</v>
      </c>
      <c r="CL51" s="14">
        <v>17.8</v>
      </c>
      <c r="CM51" s="14">
        <v>-14.2</v>
      </c>
      <c r="CN51" s="14"/>
      <c r="CO51" s="14"/>
      <c r="CP51" s="14"/>
      <c r="CQ51" s="14"/>
      <c r="CR51" s="14"/>
      <c r="CS51" s="14"/>
      <c r="CT51" s="14"/>
      <c r="CU51" s="14"/>
      <c r="CV51" s="14">
        <v>-0.8</v>
      </c>
      <c r="CW51" s="14">
        <v>0</v>
      </c>
      <c r="CX51" s="14"/>
      <c r="CY51" s="14"/>
      <c r="CZ51" s="14">
        <v>1.2</v>
      </c>
      <c r="DA51" s="14">
        <v>0</v>
      </c>
      <c r="DB51" s="14">
        <v>-0.8</v>
      </c>
      <c r="DC51" s="14"/>
      <c r="DD51" s="14">
        <v>0</v>
      </c>
      <c r="DE51" s="14">
        <v>1.8</v>
      </c>
      <c r="DF51" s="14">
        <v>0.1</v>
      </c>
      <c r="DG51" s="14">
        <v>0.2</v>
      </c>
      <c r="DH51" s="14">
        <v>1.5</v>
      </c>
      <c r="DI51" s="14"/>
      <c r="DJ51" s="14"/>
      <c r="DK51" s="14">
        <v>0</v>
      </c>
      <c r="DL51" s="14">
        <v>0</v>
      </c>
      <c r="DM51" s="14">
        <v>-1.7</v>
      </c>
      <c r="DN51" s="14">
        <v>5.5</v>
      </c>
      <c r="DO51" s="14">
        <v>1.8</v>
      </c>
      <c r="DP51" s="14">
        <v>0.3</v>
      </c>
      <c r="DQ51" s="14">
        <v>0.7</v>
      </c>
      <c r="DR51" s="14">
        <v>1.1000000000000001</v>
      </c>
      <c r="DS51" s="14">
        <v>0</v>
      </c>
      <c r="DT51" s="14">
        <v>-0.1</v>
      </c>
      <c r="DU51" s="14">
        <v>0.7</v>
      </c>
      <c r="DV51" s="14">
        <v>0.5</v>
      </c>
      <c r="DW51" s="14"/>
      <c r="DX51" s="14">
        <v>-3.6</v>
      </c>
      <c r="DY51" s="14">
        <v>0</v>
      </c>
      <c r="DZ51" s="14">
        <v>0.6</v>
      </c>
      <c r="EA51" s="14">
        <v>1.2</v>
      </c>
      <c r="EB51" s="14">
        <v>1.5</v>
      </c>
      <c r="EC51" s="14">
        <v>0.8</v>
      </c>
      <c r="ED51" s="14">
        <v>4</v>
      </c>
      <c r="EE51" s="14">
        <v>0</v>
      </c>
      <c r="EF51" s="14">
        <v>-3</v>
      </c>
      <c r="EG51" s="14">
        <v>-2</v>
      </c>
      <c r="EH51" s="14">
        <v>0</v>
      </c>
      <c r="EI51" s="14">
        <v>0.2</v>
      </c>
      <c r="EJ51" s="14"/>
      <c r="EK51" s="14">
        <v>0</v>
      </c>
      <c r="EL51" s="14">
        <v>1.8</v>
      </c>
      <c r="EM51" s="14">
        <v>0.2</v>
      </c>
      <c r="EN51" s="14">
        <v>0.2</v>
      </c>
      <c r="EO51" s="14">
        <v>0.2</v>
      </c>
      <c r="EP51" s="14"/>
      <c r="EQ51" s="14">
        <v>0</v>
      </c>
      <c r="ER51" s="14">
        <v>0</v>
      </c>
      <c r="ES51" s="14">
        <v>0</v>
      </c>
      <c r="ET51" s="14">
        <v>-0.2</v>
      </c>
      <c r="EU51" s="14">
        <v>20.100000000000001</v>
      </c>
      <c r="EV51" s="14">
        <v>11.8</v>
      </c>
      <c r="EW51" s="14">
        <v>0</v>
      </c>
      <c r="EX51" s="14">
        <v>0</v>
      </c>
      <c r="EY51" s="14">
        <v>0.2</v>
      </c>
      <c r="EZ51" s="14">
        <v>1.8</v>
      </c>
      <c r="FA51" s="14">
        <v>3.5</v>
      </c>
      <c r="FB51" s="14">
        <v>11.8</v>
      </c>
      <c r="FC51" s="14">
        <v>4.5</v>
      </c>
      <c r="FD51" s="14">
        <v>3.1</v>
      </c>
      <c r="FE51" s="14"/>
      <c r="FF51" s="14"/>
      <c r="FG51" s="14">
        <v>349.14800000000002</v>
      </c>
      <c r="FH51" s="15"/>
      <c r="FI51" s="14">
        <v>1.5314399999999999</v>
      </c>
      <c r="FJ51" s="14">
        <v>-0.38300000000000001</v>
      </c>
      <c r="FK51" s="14"/>
      <c r="FL51" s="14">
        <v>1.9</v>
      </c>
      <c r="FM51" s="14">
        <v>3.3388</v>
      </c>
      <c r="FN51" s="14">
        <v>3.5046300000000001</v>
      </c>
      <c r="FO51" s="14">
        <v>-0.5</v>
      </c>
      <c r="FP51" s="14">
        <v>1.2</v>
      </c>
      <c r="FQ51" s="14">
        <v>10.59187</v>
      </c>
    </row>
    <row r="52" spans="1:173" ht="24" customHeight="1" x14ac:dyDescent="0.3">
      <c r="A52" s="16" t="s">
        <v>38</v>
      </c>
      <c r="B52" s="16" t="s">
        <v>866</v>
      </c>
      <c r="C52" s="17"/>
      <c r="D52" s="17">
        <v>42.3</v>
      </c>
      <c r="E52" s="17">
        <v>20.8</v>
      </c>
      <c r="F52" s="17">
        <v>0</v>
      </c>
      <c r="G52" s="17">
        <v>0.5</v>
      </c>
      <c r="H52" s="17">
        <v>-6.8</v>
      </c>
      <c r="I52" s="17">
        <v>7.7</v>
      </c>
      <c r="J52" s="17"/>
      <c r="K52" s="17"/>
      <c r="L52" s="17">
        <v>-32.299999999999997</v>
      </c>
      <c r="M52" s="17">
        <v>-34.1</v>
      </c>
      <c r="N52" s="17">
        <v>-9.4</v>
      </c>
      <c r="O52" s="17">
        <v>20.6</v>
      </c>
      <c r="P52" s="17">
        <v>36.6</v>
      </c>
      <c r="Q52" s="17">
        <v>16.399999999999999</v>
      </c>
      <c r="R52" s="17">
        <v>64.2</v>
      </c>
      <c r="S52" s="17">
        <v>0.1</v>
      </c>
      <c r="T52" s="17"/>
      <c r="U52" s="17"/>
      <c r="V52" s="17"/>
      <c r="W52" s="17"/>
      <c r="X52" s="17">
        <v>16.899999999999999</v>
      </c>
      <c r="Y52" s="17">
        <v>0.9</v>
      </c>
      <c r="Z52" s="17">
        <v>2.7069999999999999</v>
      </c>
      <c r="AA52" s="17">
        <v>-3.3</v>
      </c>
      <c r="AB52" s="17">
        <v>2.4</v>
      </c>
      <c r="AC52" s="17">
        <v>12.7</v>
      </c>
      <c r="AD52" s="17"/>
      <c r="AE52" s="17"/>
      <c r="AF52" s="17"/>
      <c r="AG52" s="17"/>
      <c r="AH52" s="17">
        <v>6.1</v>
      </c>
      <c r="AI52" s="17">
        <v>19.399999999999999</v>
      </c>
      <c r="AJ52" s="17"/>
      <c r="AK52" s="17"/>
      <c r="AL52" s="17"/>
      <c r="AM52" s="17">
        <v>-0.4</v>
      </c>
      <c r="AN52" s="17">
        <v>0.5</v>
      </c>
      <c r="AO52" s="17">
        <v>0.4</v>
      </c>
      <c r="AP52" s="17">
        <v>24.6</v>
      </c>
      <c r="AQ52" s="17">
        <v>10.8</v>
      </c>
      <c r="AR52" s="17">
        <v>0.7</v>
      </c>
      <c r="AS52" s="17">
        <v>2.7</v>
      </c>
      <c r="AT52" s="17">
        <v>0.6</v>
      </c>
      <c r="AU52" s="17">
        <v>16.8</v>
      </c>
      <c r="AV52" s="17">
        <v>0</v>
      </c>
      <c r="AW52" s="17">
        <v>-47.3</v>
      </c>
      <c r="AX52" s="17">
        <v>7.2</v>
      </c>
      <c r="AY52" s="17">
        <v>-1.6</v>
      </c>
      <c r="AZ52" s="17"/>
      <c r="BA52" s="17">
        <v>-1.8</v>
      </c>
      <c r="BB52" s="17">
        <v>-0.1</v>
      </c>
      <c r="BC52" s="17">
        <v>1</v>
      </c>
      <c r="BD52" s="17">
        <v>-0.2</v>
      </c>
      <c r="BE52" s="17">
        <v>-5.4</v>
      </c>
      <c r="BF52" s="17"/>
      <c r="BG52" s="17"/>
      <c r="BH52" s="17"/>
      <c r="BI52" s="17"/>
      <c r="BJ52" s="17"/>
      <c r="BK52" s="17">
        <v>-1.5</v>
      </c>
      <c r="BL52" s="17"/>
      <c r="BM52" s="17"/>
      <c r="BN52" s="17"/>
      <c r="BO52" s="17">
        <v>3.2</v>
      </c>
      <c r="BP52" s="17">
        <v>0</v>
      </c>
      <c r="BQ52" s="17">
        <v>-32.700000000000003</v>
      </c>
      <c r="BR52" s="17">
        <v>0</v>
      </c>
      <c r="BS52" s="17">
        <v>-29.4</v>
      </c>
      <c r="BT52" s="17">
        <v>0</v>
      </c>
      <c r="BU52" s="17"/>
      <c r="BV52" s="17"/>
      <c r="BW52" s="17"/>
      <c r="BX52" s="17"/>
      <c r="BY52" s="17"/>
      <c r="BZ52" s="17"/>
      <c r="CA52" s="17"/>
      <c r="CB52" s="17">
        <v>-0.3</v>
      </c>
      <c r="CC52" s="17">
        <v>54.6</v>
      </c>
      <c r="CD52" s="17">
        <v>30.8</v>
      </c>
      <c r="CE52" s="17">
        <v>12.8</v>
      </c>
      <c r="CF52" s="17">
        <v>4.4000000000000004</v>
      </c>
      <c r="CG52" s="17">
        <v>2.5</v>
      </c>
      <c r="CH52" s="17"/>
      <c r="CI52" s="17"/>
      <c r="CJ52" s="17"/>
      <c r="CK52" s="17">
        <v>13.1</v>
      </c>
      <c r="CL52" s="17">
        <v>14.6</v>
      </c>
      <c r="CM52" s="17">
        <v>-19.5</v>
      </c>
      <c r="CN52" s="17"/>
      <c r="CO52" s="17"/>
      <c r="CP52" s="17"/>
      <c r="CQ52" s="17"/>
      <c r="CR52" s="17"/>
      <c r="CS52" s="17"/>
      <c r="CT52" s="17"/>
      <c r="CU52" s="17"/>
      <c r="CV52" s="17">
        <v>-0.9</v>
      </c>
      <c r="CW52" s="17">
        <v>0</v>
      </c>
      <c r="CX52" s="17"/>
      <c r="CY52" s="17"/>
      <c r="CZ52" s="17">
        <v>1.2</v>
      </c>
      <c r="DA52" s="17">
        <v>0</v>
      </c>
      <c r="DB52" s="17">
        <v>-0.9</v>
      </c>
      <c r="DC52" s="17"/>
      <c r="DD52" s="17">
        <v>0</v>
      </c>
      <c r="DE52" s="17">
        <v>1.9</v>
      </c>
      <c r="DF52" s="17">
        <v>0.1</v>
      </c>
      <c r="DG52" s="17">
        <v>0</v>
      </c>
      <c r="DH52" s="17">
        <v>1.5</v>
      </c>
      <c r="DI52" s="17"/>
      <c r="DJ52" s="17"/>
      <c r="DK52" s="17">
        <v>0</v>
      </c>
      <c r="DL52" s="17">
        <v>0</v>
      </c>
      <c r="DM52" s="17">
        <v>-1.7</v>
      </c>
      <c r="DN52" s="17">
        <v>5.0999999999999996</v>
      </c>
      <c r="DO52" s="17">
        <v>1.8</v>
      </c>
      <c r="DP52" s="17">
        <v>0.3</v>
      </c>
      <c r="DQ52" s="17">
        <v>0.7</v>
      </c>
      <c r="DR52" s="17">
        <v>1.1000000000000001</v>
      </c>
      <c r="DS52" s="17">
        <v>0</v>
      </c>
      <c r="DT52" s="17">
        <v>0</v>
      </c>
      <c r="DU52" s="17">
        <v>0.6</v>
      </c>
      <c r="DV52" s="17">
        <v>0.5</v>
      </c>
      <c r="DW52" s="17"/>
      <c r="DX52" s="17">
        <v>-3.7</v>
      </c>
      <c r="DY52" s="17">
        <v>0</v>
      </c>
      <c r="DZ52" s="17">
        <v>0.6</v>
      </c>
      <c r="EA52" s="17">
        <v>1.2</v>
      </c>
      <c r="EB52" s="17">
        <v>1.3</v>
      </c>
      <c r="EC52" s="17">
        <v>0.8</v>
      </c>
      <c r="ED52" s="17">
        <v>4</v>
      </c>
      <c r="EE52" s="17">
        <v>0</v>
      </c>
      <c r="EF52" s="17">
        <v>-3.2</v>
      </c>
      <c r="EG52" s="17">
        <v>-1.8</v>
      </c>
      <c r="EH52" s="17">
        <v>0</v>
      </c>
      <c r="EI52" s="17">
        <v>0.1</v>
      </c>
      <c r="EJ52" s="17"/>
      <c r="EK52" s="17">
        <v>0</v>
      </c>
      <c r="EL52" s="17">
        <v>1.9</v>
      </c>
      <c r="EM52" s="17">
        <v>0.2</v>
      </c>
      <c r="EN52" s="17">
        <v>0.2</v>
      </c>
      <c r="EO52" s="17">
        <v>0.2</v>
      </c>
      <c r="EP52" s="17"/>
      <c r="EQ52" s="17">
        <v>0</v>
      </c>
      <c r="ER52" s="17">
        <v>0</v>
      </c>
      <c r="ES52" s="17">
        <v>0</v>
      </c>
      <c r="ET52" s="17">
        <v>-0.2</v>
      </c>
      <c r="EU52" s="17">
        <v>19.8</v>
      </c>
      <c r="EV52" s="17">
        <v>11.5</v>
      </c>
      <c r="EW52" s="17">
        <v>0</v>
      </c>
      <c r="EX52" s="17">
        <v>0</v>
      </c>
      <c r="EY52" s="17">
        <v>0.2</v>
      </c>
      <c r="EZ52" s="17">
        <v>1.6</v>
      </c>
      <c r="FA52" s="17">
        <v>3.9</v>
      </c>
      <c r="FB52" s="17">
        <v>12.6</v>
      </c>
      <c r="FC52" s="17">
        <v>5.2</v>
      </c>
      <c r="FD52" s="17">
        <v>2.7</v>
      </c>
      <c r="FE52" s="17"/>
      <c r="FF52" s="17"/>
      <c r="FG52" s="17">
        <v>315.90699999999998</v>
      </c>
      <c r="FH52" s="15"/>
      <c r="FI52" s="17">
        <v>1.41838</v>
      </c>
      <c r="FJ52" s="17">
        <v>0.437</v>
      </c>
      <c r="FK52" s="17"/>
      <c r="FL52" s="17">
        <v>1.8</v>
      </c>
      <c r="FM52" s="17">
        <v>3.3171900000000001</v>
      </c>
      <c r="FN52" s="17">
        <v>2.7164199999999998</v>
      </c>
      <c r="FO52" s="17">
        <v>0.6</v>
      </c>
      <c r="FP52" s="17">
        <v>0.8</v>
      </c>
      <c r="FQ52" s="17">
        <v>11.088990000000001</v>
      </c>
    </row>
    <row r="53" spans="1:173" ht="24" customHeight="1" x14ac:dyDescent="0.3">
      <c r="A53" s="16" t="s">
        <v>38</v>
      </c>
      <c r="B53" s="16" t="s">
        <v>867</v>
      </c>
      <c r="C53" s="17"/>
      <c r="D53" s="17">
        <v>39.700000000000003</v>
      </c>
      <c r="E53" s="17">
        <v>19.8</v>
      </c>
      <c r="F53" s="17">
        <v>0</v>
      </c>
      <c r="G53" s="17">
        <v>0.5</v>
      </c>
      <c r="H53" s="17">
        <v>-9.1999999999999993</v>
      </c>
      <c r="I53" s="17">
        <v>3.4</v>
      </c>
      <c r="J53" s="17"/>
      <c r="K53" s="17"/>
      <c r="L53" s="17">
        <v>-34.5</v>
      </c>
      <c r="M53" s="17">
        <v>-38.4</v>
      </c>
      <c r="N53" s="17">
        <v>-13.5</v>
      </c>
      <c r="O53" s="17">
        <v>17.3</v>
      </c>
      <c r="P53" s="17">
        <v>31.3</v>
      </c>
      <c r="Q53" s="17">
        <v>13.2</v>
      </c>
      <c r="R53" s="17">
        <v>63.6</v>
      </c>
      <c r="S53" s="17">
        <v>0</v>
      </c>
      <c r="T53" s="17"/>
      <c r="U53" s="17"/>
      <c r="V53" s="17"/>
      <c r="W53" s="17"/>
      <c r="X53" s="17">
        <v>15.5</v>
      </c>
      <c r="Y53" s="17">
        <v>1.2</v>
      </c>
      <c r="Z53" s="17">
        <v>0</v>
      </c>
      <c r="AA53" s="17">
        <v>-3.4</v>
      </c>
      <c r="AB53" s="17">
        <v>2.1</v>
      </c>
      <c r="AC53" s="17">
        <v>12.7</v>
      </c>
      <c r="AD53" s="17"/>
      <c r="AE53" s="17"/>
      <c r="AF53" s="17"/>
      <c r="AG53" s="17"/>
      <c r="AH53" s="17">
        <v>5.5</v>
      </c>
      <c r="AI53" s="17">
        <v>18.3</v>
      </c>
      <c r="AJ53" s="17"/>
      <c r="AK53" s="17"/>
      <c r="AL53" s="17"/>
      <c r="AM53" s="17">
        <v>-0.6</v>
      </c>
      <c r="AN53" s="17">
        <v>-0.5</v>
      </c>
      <c r="AO53" s="17">
        <v>0.4</v>
      </c>
      <c r="AP53" s="17">
        <v>24.7</v>
      </c>
      <c r="AQ53" s="17">
        <v>10.5</v>
      </c>
      <c r="AR53" s="17">
        <v>0.9</v>
      </c>
      <c r="AS53" s="17">
        <v>2.7</v>
      </c>
      <c r="AT53" s="17">
        <v>0.6</v>
      </c>
      <c r="AU53" s="17">
        <v>11.1</v>
      </c>
      <c r="AV53" s="17">
        <v>0</v>
      </c>
      <c r="AW53" s="17">
        <v>-53.2</v>
      </c>
      <c r="AX53" s="17">
        <v>5.0999999999999996</v>
      </c>
      <c r="AY53" s="17">
        <v>-1.7</v>
      </c>
      <c r="AZ53" s="17"/>
      <c r="BA53" s="17">
        <v>-2.6</v>
      </c>
      <c r="BB53" s="17">
        <v>-0.3</v>
      </c>
      <c r="BC53" s="17">
        <v>1.1000000000000001</v>
      </c>
      <c r="BD53" s="17">
        <v>-0.3</v>
      </c>
      <c r="BE53" s="17">
        <v>-4.7</v>
      </c>
      <c r="BF53" s="17"/>
      <c r="BG53" s="17"/>
      <c r="BH53" s="17"/>
      <c r="BI53" s="17"/>
      <c r="BJ53" s="17"/>
      <c r="BK53" s="17">
        <v>-2.7</v>
      </c>
      <c r="BL53" s="17"/>
      <c r="BM53" s="17"/>
      <c r="BN53" s="17"/>
      <c r="BO53" s="17">
        <v>1.4</v>
      </c>
      <c r="BP53" s="17">
        <v>-5.0999999999999996</v>
      </c>
      <c r="BQ53" s="17">
        <v>-40.4</v>
      </c>
      <c r="BR53" s="17">
        <v>0</v>
      </c>
      <c r="BS53" s="17">
        <v>-37.5</v>
      </c>
      <c r="BT53" s="17">
        <v>0</v>
      </c>
      <c r="BU53" s="17"/>
      <c r="BV53" s="17"/>
      <c r="BW53" s="17"/>
      <c r="BX53" s="17"/>
      <c r="BY53" s="17"/>
      <c r="BZ53" s="17"/>
      <c r="CA53" s="17"/>
      <c r="CB53" s="17">
        <v>-0.4</v>
      </c>
      <c r="CC53" s="17">
        <v>54.3</v>
      </c>
      <c r="CD53" s="17">
        <v>31</v>
      </c>
      <c r="CE53" s="17">
        <v>13</v>
      </c>
      <c r="CF53" s="17">
        <v>4.5</v>
      </c>
      <c r="CG53" s="17">
        <v>2.5</v>
      </c>
      <c r="CH53" s="17"/>
      <c r="CI53" s="17"/>
      <c r="CJ53" s="17"/>
      <c r="CK53" s="17">
        <v>8.9</v>
      </c>
      <c r="CL53" s="17">
        <v>10.3</v>
      </c>
      <c r="CM53" s="17">
        <v>-25.9</v>
      </c>
      <c r="CN53" s="17"/>
      <c r="CO53" s="17"/>
      <c r="CP53" s="17"/>
      <c r="CQ53" s="17"/>
      <c r="CR53" s="17"/>
      <c r="CS53" s="17"/>
      <c r="CT53" s="17"/>
      <c r="CU53" s="17"/>
      <c r="CV53" s="17">
        <v>-1</v>
      </c>
      <c r="CW53" s="17">
        <v>0</v>
      </c>
      <c r="CX53" s="17"/>
      <c r="CY53" s="17"/>
      <c r="CZ53" s="17">
        <v>1.2</v>
      </c>
      <c r="DA53" s="17">
        <v>0</v>
      </c>
      <c r="DB53" s="17">
        <v>-0.9</v>
      </c>
      <c r="DC53" s="17"/>
      <c r="DD53" s="17">
        <v>0</v>
      </c>
      <c r="DE53" s="17">
        <v>1.9</v>
      </c>
      <c r="DF53" s="17">
        <v>0.1</v>
      </c>
      <c r="DG53" s="17">
        <v>-0.3</v>
      </c>
      <c r="DH53" s="17">
        <v>1.4</v>
      </c>
      <c r="DI53" s="17"/>
      <c r="DJ53" s="17"/>
      <c r="DK53" s="17">
        <v>0</v>
      </c>
      <c r="DL53" s="17">
        <v>0</v>
      </c>
      <c r="DM53" s="17">
        <v>-1.8</v>
      </c>
      <c r="DN53" s="17">
        <v>5</v>
      </c>
      <c r="DO53" s="17">
        <v>1.8</v>
      </c>
      <c r="DP53" s="17">
        <v>0.3</v>
      </c>
      <c r="DQ53" s="17">
        <v>0.7</v>
      </c>
      <c r="DR53" s="17">
        <v>1.1000000000000001</v>
      </c>
      <c r="DS53" s="17">
        <v>0</v>
      </c>
      <c r="DT53" s="17">
        <v>-0.1</v>
      </c>
      <c r="DU53" s="17">
        <v>0.7</v>
      </c>
      <c r="DV53" s="17">
        <v>0.5</v>
      </c>
      <c r="DW53" s="17"/>
      <c r="DX53" s="17">
        <v>-3.6</v>
      </c>
      <c r="DY53" s="17">
        <v>0</v>
      </c>
      <c r="DZ53" s="17">
        <v>-0.6</v>
      </c>
      <c r="EA53" s="17">
        <v>1.2</v>
      </c>
      <c r="EB53" s="17">
        <v>1.2</v>
      </c>
      <c r="EC53" s="17">
        <v>0.8</v>
      </c>
      <c r="ED53" s="17">
        <v>4</v>
      </c>
      <c r="EE53" s="17">
        <v>0</v>
      </c>
      <c r="EF53" s="17">
        <v>-2.8</v>
      </c>
      <c r="EG53" s="17">
        <v>-1.7</v>
      </c>
      <c r="EH53" s="17">
        <v>0</v>
      </c>
      <c r="EI53" s="17">
        <v>0.2</v>
      </c>
      <c r="EJ53" s="17"/>
      <c r="EK53" s="17">
        <v>0</v>
      </c>
      <c r="EL53" s="17">
        <v>1.9</v>
      </c>
      <c r="EM53" s="17">
        <v>0.2</v>
      </c>
      <c r="EN53" s="17">
        <v>0.2</v>
      </c>
      <c r="EO53" s="17">
        <v>0.2</v>
      </c>
      <c r="EP53" s="17"/>
      <c r="EQ53" s="17">
        <v>0</v>
      </c>
      <c r="ER53" s="17">
        <v>0</v>
      </c>
      <c r="ES53" s="17">
        <v>0</v>
      </c>
      <c r="ET53" s="17">
        <v>-0.2</v>
      </c>
      <c r="EU53" s="17">
        <v>18.7</v>
      </c>
      <c r="EV53" s="17">
        <v>11.5</v>
      </c>
      <c r="EW53" s="17">
        <v>0</v>
      </c>
      <c r="EX53" s="17">
        <v>0</v>
      </c>
      <c r="EY53" s="17">
        <v>0.2</v>
      </c>
      <c r="EZ53" s="17">
        <v>1.5</v>
      </c>
      <c r="FA53" s="17">
        <v>3.4</v>
      </c>
      <c r="FB53" s="17">
        <v>12</v>
      </c>
      <c r="FC53" s="17">
        <v>4.5999999999999996</v>
      </c>
      <c r="FD53" s="17">
        <v>4</v>
      </c>
      <c r="FE53" s="17"/>
      <c r="FF53" s="17"/>
      <c r="FG53" s="17">
        <v>219.7</v>
      </c>
      <c r="FH53" s="15"/>
      <c r="FI53" s="17">
        <v>1.2705200000000001</v>
      </c>
      <c r="FJ53" s="17">
        <v>0.17299999999999999</v>
      </c>
      <c r="FK53" s="17"/>
      <c r="FL53" s="17">
        <v>1.8</v>
      </c>
      <c r="FM53" s="17">
        <v>3.3048899999999999</v>
      </c>
      <c r="FN53" s="17">
        <v>2.7168999999999999</v>
      </c>
      <c r="FO53" s="17">
        <v>0.4</v>
      </c>
      <c r="FP53" s="17">
        <v>0.8</v>
      </c>
      <c r="FQ53" s="17">
        <v>10.465310000000001</v>
      </c>
    </row>
    <row r="54" spans="1:173" ht="24" customHeight="1" x14ac:dyDescent="0.3">
      <c r="A54" s="16" t="s">
        <v>38</v>
      </c>
      <c r="B54" s="16" t="s">
        <v>868</v>
      </c>
      <c r="C54" s="17"/>
      <c r="D54" s="17">
        <v>37.5</v>
      </c>
      <c r="E54" s="17">
        <v>19.3</v>
      </c>
      <c r="F54" s="17">
        <v>0</v>
      </c>
      <c r="G54" s="17">
        <v>0</v>
      </c>
      <c r="H54" s="17">
        <v>-11.6</v>
      </c>
      <c r="I54" s="17">
        <v>1.1000000000000001</v>
      </c>
      <c r="J54" s="17"/>
      <c r="K54" s="17"/>
      <c r="L54" s="17">
        <v>-31.3</v>
      </c>
      <c r="M54" s="17">
        <v>-33.6</v>
      </c>
      <c r="N54" s="17">
        <v>-8.8000000000000007</v>
      </c>
      <c r="O54" s="17">
        <v>22.1</v>
      </c>
      <c r="P54" s="17">
        <v>32.700000000000003</v>
      </c>
      <c r="Q54" s="17">
        <v>13.8</v>
      </c>
      <c r="R54" s="17">
        <v>60.7</v>
      </c>
      <c r="S54" s="17">
        <v>0.1</v>
      </c>
      <c r="T54" s="17"/>
      <c r="U54" s="17"/>
      <c r="V54" s="17"/>
      <c r="W54" s="17"/>
      <c r="X54" s="17">
        <v>12.1</v>
      </c>
      <c r="Y54" s="17">
        <v>0.8</v>
      </c>
      <c r="Z54" s="17">
        <v>0</v>
      </c>
      <c r="AA54" s="17">
        <v>-3.4</v>
      </c>
      <c r="AB54" s="17">
        <v>2.4</v>
      </c>
      <c r="AC54" s="17">
        <v>8.8000000000000007</v>
      </c>
      <c r="AD54" s="17"/>
      <c r="AE54" s="17"/>
      <c r="AF54" s="17"/>
      <c r="AG54" s="17"/>
      <c r="AH54" s="17">
        <v>4.2</v>
      </c>
      <c r="AI54" s="17">
        <v>18.7</v>
      </c>
      <c r="AJ54" s="17"/>
      <c r="AK54" s="17"/>
      <c r="AL54" s="17"/>
      <c r="AM54" s="17">
        <v>-0.8</v>
      </c>
      <c r="AN54" s="17">
        <v>-0.5</v>
      </c>
      <c r="AO54" s="17">
        <v>0.3</v>
      </c>
      <c r="AP54" s="17">
        <v>25.2</v>
      </c>
      <c r="AQ54" s="17">
        <v>10.7</v>
      </c>
      <c r="AR54" s="17">
        <v>1.1000000000000001</v>
      </c>
      <c r="AS54" s="17">
        <v>2.7</v>
      </c>
      <c r="AT54" s="17">
        <v>1.1000000000000001</v>
      </c>
      <c r="AU54" s="17">
        <v>12.1</v>
      </c>
      <c r="AV54" s="17">
        <v>0</v>
      </c>
      <c r="AW54" s="17">
        <v>-52.5</v>
      </c>
      <c r="AX54" s="17">
        <v>5.5</v>
      </c>
      <c r="AY54" s="17">
        <v>-1.6</v>
      </c>
      <c r="AZ54" s="17"/>
      <c r="BA54" s="17">
        <v>-1.5</v>
      </c>
      <c r="BB54" s="17">
        <v>0.6</v>
      </c>
      <c r="BC54" s="17">
        <v>1.1000000000000001</v>
      </c>
      <c r="BD54" s="17">
        <v>-0.3</v>
      </c>
      <c r="BE54" s="17">
        <v>-3.7</v>
      </c>
      <c r="BF54" s="17"/>
      <c r="BG54" s="17"/>
      <c r="BH54" s="17"/>
      <c r="BI54" s="17"/>
      <c r="BJ54" s="17"/>
      <c r="BK54" s="17">
        <v>2.6</v>
      </c>
      <c r="BL54" s="17"/>
      <c r="BM54" s="17"/>
      <c r="BN54" s="17"/>
      <c r="BO54" s="17">
        <v>1.3</v>
      </c>
      <c r="BP54" s="17">
        <v>-3.9</v>
      </c>
      <c r="BQ54" s="17">
        <v>-38.1</v>
      </c>
      <c r="BR54" s="17">
        <v>0</v>
      </c>
      <c r="BS54" s="17">
        <v>-37.6</v>
      </c>
      <c r="BT54" s="17">
        <v>0</v>
      </c>
      <c r="BU54" s="17"/>
      <c r="BV54" s="17"/>
      <c r="BW54" s="17"/>
      <c r="BX54" s="17"/>
      <c r="BY54" s="17"/>
      <c r="BZ54" s="17"/>
      <c r="CA54" s="17"/>
      <c r="CB54" s="17">
        <v>-0.4</v>
      </c>
      <c r="CC54" s="17">
        <v>54.1</v>
      </c>
      <c r="CD54" s="17">
        <v>30.9</v>
      </c>
      <c r="CE54" s="17">
        <v>12.4</v>
      </c>
      <c r="CF54" s="17">
        <v>6</v>
      </c>
      <c r="CG54" s="17">
        <v>2.7</v>
      </c>
      <c r="CH54" s="17"/>
      <c r="CI54" s="17"/>
      <c r="CJ54" s="17"/>
      <c r="CK54" s="17">
        <v>11.3</v>
      </c>
      <c r="CL54" s="17">
        <v>12.5</v>
      </c>
      <c r="CM54" s="17">
        <v>-22.5</v>
      </c>
      <c r="CN54" s="17"/>
      <c r="CO54" s="17"/>
      <c r="CP54" s="17"/>
      <c r="CQ54" s="17"/>
      <c r="CR54" s="17"/>
      <c r="CS54" s="17"/>
      <c r="CT54" s="17"/>
      <c r="CU54" s="17"/>
      <c r="CV54" s="17">
        <v>-0.8</v>
      </c>
      <c r="CW54" s="17">
        <v>0</v>
      </c>
      <c r="CX54" s="17"/>
      <c r="CY54" s="17"/>
      <c r="CZ54" s="17">
        <v>1.2</v>
      </c>
      <c r="DA54" s="17">
        <v>0</v>
      </c>
      <c r="DB54" s="17">
        <v>-0.8</v>
      </c>
      <c r="DC54" s="17"/>
      <c r="DD54" s="17">
        <v>0</v>
      </c>
      <c r="DE54" s="17">
        <v>1.8</v>
      </c>
      <c r="DF54" s="17">
        <v>0.2</v>
      </c>
      <c r="DG54" s="17">
        <v>0</v>
      </c>
      <c r="DH54" s="17">
        <v>1.4</v>
      </c>
      <c r="DI54" s="17"/>
      <c r="DJ54" s="17"/>
      <c r="DK54" s="17">
        <v>0</v>
      </c>
      <c r="DL54" s="17">
        <v>0</v>
      </c>
      <c r="DM54" s="17">
        <v>-2</v>
      </c>
      <c r="DN54" s="17">
        <v>4.4000000000000004</v>
      </c>
      <c r="DO54" s="17">
        <v>1.8</v>
      </c>
      <c r="DP54" s="17">
        <v>0.3</v>
      </c>
      <c r="DQ54" s="17">
        <v>0.7</v>
      </c>
      <c r="DR54" s="17">
        <v>1.1000000000000001</v>
      </c>
      <c r="DS54" s="17">
        <v>0</v>
      </c>
      <c r="DT54" s="17">
        <v>-0.1</v>
      </c>
      <c r="DU54" s="17">
        <v>0.7</v>
      </c>
      <c r="DV54" s="17">
        <v>0.5</v>
      </c>
      <c r="DW54" s="17"/>
      <c r="DX54" s="17">
        <v>-3.6</v>
      </c>
      <c r="DY54" s="17">
        <v>0</v>
      </c>
      <c r="DZ54" s="17">
        <v>-0.6</v>
      </c>
      <c r="EA54" s="17">
        <v>1.2</v>
      </c>
      <c r="EB54" s="17">
        <v>1.3</v>
      </c>
      <c r="EC54" s="17">
        <v>0.8</v>
      </c>
      <c r="ED54" s="17">
        <v>4</v>
      </c>
      <c r="EE54" s="17">
        <v>0</v>
      </c>
      <c r="EF54" s="17">
        <v>-2.7</v>
      </c>
      <c r="EG54" s="17">
        <v>-1.2</v>
      </c>
      <c r="EH54" s="17">
        <v>0</v>
      </c>
      <c r="EI54" s="17">
        <v>0.2</v>
      </c>
      <c r="EJ54" s="17"/>
      <c r="EK54" s="17">
        <v>0</v>
      </c>
      <c r="EL54" s="17">
        <v>1.9</v>
      </c>
      <c r="EM54" s="17">
        <v>0.2</v>
      </c>
      <c r="EN54" s="17">
        <v>0.2</v>
      </c>
      <c r="EO54" s="17">
        <v>0.2</v>
      </c>
      <c r="EP54" s="17"/>
      <c r="EQ54" s="17">
        <v>0</v>
      </c>
      <c r="ER54" s="17">
        <v>0</v>
      </c>
      <c r="ES54" s="17">
        <v>0</v>
      </c>
      <c r="ET54" s="17">
        <v>-0.2</v>
      </c>
      <c r="EU54" s="17">
        <v>21.8</v>
      </c>
      <c r="EV54" s="17">
        <v>13.7</v>
      </c>
      <c r="EW54" s="17">
        <v>0</v>
      </c>
      <c r="EX54" s="17">
        <v>0</v>
      </c>
      <c r="EY54" s="17">
        <v>0.2</v>
      </c>
      <c r="EZ54" s="17">
        <v>1.6</v>
      </c>
      <c r="FA54" s="17">
        <v>3.3</v>
      </c>
      <c r="FB54" s="17">
        <v>11.4</v>
      </c>
      <c r="FC54" s="17">
        <v>4</v>
      </c>
      <c r="FD54" s="17">
        <v>4</v>
      </c>
      <c r="FE54" s="17"/>
      <c r="FF54" s="17"/>
      <c r="FG54" s="17">
        <v>248.5</v>
      </c>
      <c r="FH54" s="15"/>
      <c r="FI54" s="17">
        <v>1.4839899999999999</v>
      </c>
      <c r="FJ54" s="17">
        <v>-0.215</v>
      </c>
      <c r="FK54" s="17"/>
      <c r="FL54" s="17">
        <v>1.8</v>
      </c>
      <c r="FM54" s="17">
        <v>3.30084</v>
      </c>
      <c r="FN54" s="17">
        <v>2.7035399999999998</v>
      </c>
      <c r="FO54" s="17">
        <v>0.6</v>
      </c>
      <c r="FP54" s="17">
        <v>0.6</v>
      </c>
      <c r="FQ54" s="17">
        <v>10.27337</v>
      </c>
    </row>
    <row r="55" spans="1:173" ht="24" customHeight="1" x14ac:dyDescent="0.3">
      <c r="A55" s="16" t="s">
        <v>38</v>
      </c>
      <c r="B55" s="16" t="s">
        <v>869</v>
      </c>
      <c r="C55" s="17"/>
      <c r="D55" s="17">
        <v>36</v>
      </c>
      <c r="E55" s="17">
        <v>19.7</v>
      </c>
      <c r="F55" s="17">
        <v>0</v>
      </c>
      <c r="G55" s="17">
        <v>0</v>
      </c>
      <c r="H55" s="17">
        <v>-15.2</v>
      </c>
      <c r="I55" s="17">
        <v>-3.2</v>
      </c>
      <c r="J55" s="17"/>
      <c r="K55" s="17"/>
      <c r="L55" s="17">
        <v>-31.6</v>
      </c>
      <c r="M55" s="17">
        <v>-35.5</v>
      </c>
      <c r="N55" s="17">
        <v>-9.1999999999999993</v>
      </c>
      <c r="O55" s="17">
        <v>21.7</v>
      </c>
      <c r="P55" s="17">
        <v>33.1</v>
      </c>
      <c r="Q55" s="17">
        <v>14.1</v>
      </c>
      <c r="R55" s="17">
        <v>59.7</v>
      </c>
      <c r="S55" s="17">
        <v>-0.1</v>
      </c>
      <c r="T55" s="17"/>
      <c r="U55" s="17"/>
      <c r="V55" s="17"/>
      <c r="W55" s="17"/>
      <c r="X55" s="17">
        <v>7.4</v>
      </c>
      <c r="Y55" s="17">
        <v>0.9</v>
      </c>
      <c r="Z55" s="17">
        <v>0</v>
      </c>
      <c r="AA55" s="17">
        <v>-3.6</v>
      </c>
      <c r="AB55" s="17">
        <v>2.4</v>
      </c>
      <c r="AC55" s="17">
        <v>5.3</v>
      </c>
      <c r="AD55" s="17"/>
      <c r="AE55" s="17"/>
      <c r="AF55" s="17"/>
      <c r="AG55" s="17"/>
      <c r="AH55" s="17">
        <v>2.6</v>
      </c>
      <c r="AI55" s="17">
        <v>18.899999999999999</v>
      </c>
      <c r="AJ55" s="17"/>
      <c r="AK55" s="17"/>
      <c r="AL55" s="17"/>
      <c r="AM55" s="17">
        <v>-0.9</v>
      </c>
      <c r="AN55" s="17">
        <v>-1</v>
      </c>
      <c r="AO55" s="17">
        <v>-0.2</v>
      </c>
      <c r="AP55" s="17">
        <v>24.3</v>
      </c>
      <c r="AQ55" s="17">
        <v>10.9</v>
      </c>
      <c r="AR55" s="17">
        <v>1.3</v>
      </c>
      <c r="AS55" s="17">
        <v>2.7</v>
      </c>
      <c r="AT55" s="17">
        <v>0.9</v>
      </c>
      <c r="AU55" s="17">
        <v>9.5</v>
      </c>
      <c r="AV55" s="17">
        <v>0</v>
      </c>
      <c r="AW55" s="17">
        <v>-53</v>
      </c>
      <c r="AX55" s="17">
        <v>4.9000000000000004</v>
      </c>
      <c r="AY55" s="17">
        <v>-1.6</v>
      </c>
      <c r="AZ55" s="17"/>
      <c r="BA55" s="17">
        <v>-2.9</v>
      </c>
      <c r="BB55" s="17">
        <v>0.1</v>
      </c>
      <c r="BC55" s="17">
        <v>1.1000000000000001</v>
      </c>
      <c r="BD55" s="17">
        <v>-0.3</v>
      </c>
      <c r="BE55" s="17">
        <v>-6.5</v>
      </c>
      <c r="BF55" s="17"/>
      <c r="BG55" s="17"/>
      <c r="BH55" s="17"/>
      <c r="BI55" s="17"/>
      <c r="BJ55" s="17"/>
      <c r="BK55" s="17">
        <v>-0.5</v>
      </c>
      <c r="BL55" s="17"/>
      <c r="BM55" s="17"/>
      <c r="BN55" s="17"/>
      <c r="BO55" s="17">
        <v>3.3</v>
      </c>
      <c r="BP55" s="17">
        <v>-3.3</v>
      </c>
      <c r="BQ55" s="17">
        <v>-35.4</v>
      </c>
      <c r="BR55" s="17">
        <v>0</v>
      </c>
      <c r="BS55" s="17">
        <v>-34</v>
      </c>
      <c r="BT55" s="17">
        <v>0</v>
      </c>
      <c r="BU55" s="17"/>
      <c r="BV55" s="17"/>
      <c r="BW55" s="17"/>
      <c r="BX55" s="17"/>
      <c r="BY55" s="17"/>
      <c r="BZ55" s="17"/>
      <c r="CA55" s="17"/>
      <c r="CB55" s="17">
        <v>-0.4</v>
      </c>
      <c r="CC55" s="17">
        <v>26.7</v>
      </c>
      <c r="CD55" s="17">
        <v>31.4</v>
      </c>
      <c r="CE55" s="17">
        <v>12.8</v>
      </c>
      <c r="CF55" s="17">
        <v>4.5999999999999996</v>
      </c>
      <c r="CG55" s="17">
        <v>2.7</v>
      </c>
      <c r="CH55" s="17"/>
      <c r="CI55" s="17"/>
      <c r="CJ55" s="17"/>
      <c r="CK55" s="17">
        <v>9.1999999999999993</v>
      </c>
      <c r="CL55" s="17">
        <v>10.3</v>
      </c>
      <c r="CM55" s="17">
        <v>-23.3</v>
      </c>
      <c r="CN55" s="17"/>
      <c r="CO55" s="17"/>
      <c r="CP55" s="17"/>
      <c r="CQ55" s="17"/>
      <c r="CR55" s="17"/>
      <c r="CS55" s="17"/>
      <c r="CT55" s="17"/>
      <c r="CU55" s="17"/>
      <c r="CV55" s="17">
        <v>-0.8</v>
      </c>
      <c r="CW55" s="17">
        <v>0</v>
      </c>
      <c r="CX55" s="17"/>
      <c r="CY55" s="17"/>
      <c r="CZ55" s="17">
        <v>1.2</v>
      </c>
      <c r="DA55" s="17">
        <v>0</v>
      </c>
      <c r="DB55" s="17">
        <v>-0.8</v>
      </c>
      <c r="DC55" s="17"/>
      <c r="DD55" s="17">
        <v>0</v>
      </c>
      <c r="DE55" s="17">
        <v>1.7</v>
      </c>
      <c r="DF55" s="17">
        <v>0.2</v>
      </c>
      <c r="DG55" s="17">
        <v>-0.2</v>
      </c>
      <c r="DH55" s="17">
        <v>1.3</v>
      </c>
      <c r="DI55" s="17"/>
      <c r="DJ55" s="17"/>
      <c r="DK55" s="17">
        <v>0</v>
      </c>
      <c r="DL55" s="17">
        <v>0</v>
      </c>
      <c r="DM55" s="17">
        <v>-2.1</v>
      </c>
      <c r="DN55" s="17">
        <v>4</v>
      </c>
      <c r="DO55" s="17">
        <v>1.8</v>
      </c>
      <c r="DP55" s="17">
        <v>0.3</v>
      </c>
      <c r="DQ55" s="17">
        <v>0.7</v>
      </c>
      <c r="DR55" s="17">
        <v>1.1000000000000001</v>
      </c>
      <c r="DS55" s="17">
        <v>0</v>
      </c>
      <c r="DT55" s="17">
        <v>-0.1</v>
      </c>
      <c r="DU55" s="17">
        <v>0.7</v>
      </c>
      <c r="DV55" s="17">
        <v>0.5</v>
      </c>
      <c r="DW55" s="17"/>
      <c r="DX55" s="17">
        <v>-3.6</v>
      </c>
      <c r="DY55" s="17">
        <v>0.1</v>
      </c>
      <c r="DZ55" s="17">
        <v>-0.7</v>
      </c>
      <c r="EA55" s="17">
        <v>1.3</v>
      </c>
      <c r="EB55" s="17">
        <v>1.1000000000000001</v>
      </c>
      <c r="EC55" s="17">
        <v>0.8</v>
      </c>
      <c r="ED55" s="17">
        <v>4</v>
      </c>
      <c r="EE55" s="17">
        <v>0</v>
      </c>
      <c r="EF55" s="17">
        <v>-1.1000000000000001</v>
      </c>
      <c r="EG55" s="17">
        <v>0.4</v>
      </c>
      <c r="EH55" s="17">
        <v>0</v>
      </c>
      <c r="EI55" s="17">
        <v>0.4</v>
      </c>
      <c r="EJ55" s="17"/>
      <c r="EK55" s="17">
        <v>0</v>
      </c>
      <c r="EL55" s="17">
        <v>1.9</v>
      </c>
      <c r="EM55" s="17">
        <v>0.2</v>
      </c>
      <c r="EN55" s="17">
        <v>0.2</v>
      </c>
      <c r="EO55" s="17">
        <v>0.2</v>
      </c>
      <c r="EP55" s="17"/>
      <c r="EQ55" s="17">
        <v>0</v>
      </c>
      <c r="ER55" s="17">
        <v>0</v>
      </c>
      <c r="ES55" s="17">
        <v>0</v>
      </c>
      <c r="ET55" s="17">
        <v>-0.2</v>
      </c>
      <c r="EU55" s="17">
        <v>23</v>
      </c>
      <c r="EV55" s="17">
        <v>13.1</v>
      </c>
      <c r="EW55" s="17">
        <v>0</v>
      </c>
      <c r="EX55" s="17">
        <v>0</v>
      </c>
      <c r="EY55" s="17">
        <v>0.2</v>
      </c>
      <c r="EZ55" s="17">
        <v>1.4</v>
      </c>
      <c r="FA55" s="17">
        <v>3.3</v>
      </c>
      <c r="FB55" s="17">
        <v>10.5</v>
      </c>
      <c r="FC55" s="17">
        <v>3.1</v>
      </c>
      <c r="FD55" s="17">
        <v>4.2</v>
      </c>
      <c r="FE55" s="17"/>
      <c r="FF55" s="17"/>
      <c r="FG55" s="17">
        <v>190.1</v>
      </c>
      <c r="FH55" s="15"/>
      <c r="FI55" s="17">
        <v>1.41378</v>
      </c>
      <c r="FJ55" s="17">
        <v>-0.41199999999999998</v>
      </c>
      <c r="FK55" s="17"/>
      <c r="FL55" s="17">
        <v>1.8</v>
      </c>
      <c r="FM55" s="17">
        <v>3.2849200000000001</v>
      </c>
      <c r="FN55" s="17">
        <v>2.698</v>
      </c>
      <c r="FO55" s="17">
        <v>0</v>
      </c>
      <c r="FP55" s="17">
        <v>0.8</v>
      </c>
      <c r="FQ55" s="17">
        <v>9.5846999999999998</v>
      </c>
    </row>
    <row r="56" spans="1:173" ht="24" customHeight="1" x14ac:dyDescent="0.3">
      <c r="A56" s="16" t="s">
        <v>38</v>
      </c>
      <c r="B56" s="16" t="s">
        <v>870</v>
      </c>
      <c r="C56" s="17"/>
      <c r="D56" s="17">
        <v>26.4</v>
      </c>
      <c r="E56" s="17">
        <v>17.7</v>
      </c>
      <c r="F56" s="17">
        <v>0</v>
      </c>
      <c r="G56" s="17">
        <v>0</v>
      </c>
      <c r="H56" s="17">
        <v>-15.7</v>
      </c>
      <c r="I56" s="17">
        <v>-7</v>
      </c>
      <c r="J56" s="17"/>
      <c r="K56" s="17"/>
      <c r="L56" s="17">
        <v>-42.4</v>
      </c>
      <c r="M56" s="17">
        <v>-41.4</v>
      </c>
      <c r="N56" s="17">
        <v>-14.8</v>
      </c>
      <c r="O56" s="17">
        <v>24.9</v>
      </c>
      <c r="P56" s="17">
        <v>25.2</v>
      </c>
      <c r="Q56" s="17">
        <v>8.4</v>
      </c>
      <c r="R56" s="17">
        <v>53.7</v>
      </c>
      <c r="S56" s="17">
        <v>0.1</v>
      </c>
      <c r="T56" s="17"/>
      <c r="U56" s="17"/>
      <c r="V56" s="17"/>
      <c r="W56" s="17"/>
      <c r="X56" s="17">
        <v>8.8000000000000007</v>
      </c>
      <c r="Y56" s="17">
        <v>0.7</v>
      </c>
      <c r="Z56" s="17">
        <v>0</v>
      </c>
      <c r="AA56" s="17">
        <v>-3.6</v>
      </c>
      <c r="AB56" s="17">
        <v>2.1</v>
      </c>
      <c r="AC56" s="17">
        <v>2</v>
      </c>
      <c r="AD56" s="17"/>
      <c r="AE56" s="17"/>
      <c r="AF56" s="17"/>
      <c r="AG56" s="17"/>
      <c r="AH56" s="17">
        <v>8</v>
      </c>
      <c r="AI56" s="17">
        <v>8.1999999999999993</v>
      </c>
      <c r="AJ56" s="17"/>
      <c r="AK56" s="17"/>
      <c r="AL56" s="17"/>
      <c r="AM56" s="17">
        <v>-0.9</v>
      </c>
      <c r="AN56" s="17">
        <v>-2.4</v>
      </c>
      <c r="AO56" s="17">
        <v>-0.7</v>
      </c>
      <c r="AP56" s="17">
        <v>23.7</v>
      </c>
      <c r="AQ56" s="17">
        <v>10.7</v>
      </c>
      <c r="AR56" s="17">
        <v>1.3</v>
      </c>
      <c r="AS56" s="17">
        <v>2.7</v>
      </c>
      <c r="AT56" s="17">
        <v>1.2</v>
      </c>
      <c r="AU56" s="17">
        <v>-8.5</v>
      </c>
      <c r="AV56" s="17">
        <v>0</v>
      </c>
      <c r="AW56" s="17">
        <v>-59.1</v>
      </c>
      <c r="AX56" s="17">
        <v>4.5999999999999996</v>
      </c>
      <c r="AY56" s="17">
        <v>-1.7</v>
      </c>
      <c r="AZ56" s="17"/>
      <c r="BA56" s="17">
        <v>-1.9</v>
      </c>
      <c r="BB56" s="17">
        <v>0.8</v>
      </c>
      <c r="BC56" s="17">
        <v>1.1000000000000001</v>
      </c>
      <c r="BD56" s="17">
        <v>-0.3</v>
      </c>
      <c r="BE56" s="17">
        <v>-3.1</v>
      </c>
      <c r="BF56" s="17"/>
      <c r="BG56" s="17"/>
      <c r="BH56" s="17"/>
      <c r="BI56" s="17"/>
      <c r="BJ56" s="17"/>
      <c r="BK56" s="17">
        <v>3.5</v>
      </c>
      <c r="BL56" s="17"/>
      <c r="BM56" s="17"/>
      <c r="BN56" s="17"/>
      <c r="BO56" s="17">
        <v>-0.4</v>
      </c>
      <c r="BP56" s="17">
        <v>-11.2</v>
      </c>
      <c r="BQ56" s="17">
        <v>-42.5</v>
      </c>
      <c r="BR56" s="17">
        <v>0</v>
      </c>
      <c r="BS56" s="17">
        <v>-40.9</v>
      </c>
      <c r="BT56" s="17">
        <v>0</v>
      </c>
      <c r="BU56" s="17"/>
      <c r="BV56" s="17"/>
      <c r="BW56" s="17"/>
      <c r="BX56" s="17"/>
      <c r="BY56" s="17"/>
      <c r="BZ56" s="17"/>
      <c r="CA56" s="17"/>
      <c r="CB56" s="17">
        <v>-0.4</v>
      </c>
      <c r="CC56" s="17">
        <v>26.2</v>
      </c>
      <c r="CD56" s="17">
        <v>31.4</v>
      </c>
      <c r="CE56" s="17">
        <v>12.2</v>
      </c>
      <c r="CF56" s="17">
        <v>4.5999999999999996</v>
      </c>
      <c r="CG56" s="17">
        <v>2.7</v>
      </c>
      <c r="CH56" s="17"/>
      <c r="CI56" s="17"/>
      <c r="CJ56" s="17"/>
      <c r="CK56" s="17">
        <v>2.5</v>
      </c>
      <c r="CL56" s="17">
        <v>3.6</v>
      </c>
      <c r="CM56" s="17">
        <v>-31</v>
      </c>
      <c r="CN56" s="17"/>
      <c r="CO56" s="17"/>
      <c r="CP56" s="17"/>
      <c r="CQ56" s="17"/>
      <c r="CR56" s="17"/>
      <c r="CS56" s="17"/>
      <c r="CT56" s="17"/>
      <c r="CU56" s="17"/>
      <c r="CV56" s="17">
        <v>-1</v>
      </c>
      <c r="CW56" s="17">
        <v>0</v>
      </c>
      <c r="CX56" s="17"/>
      <c r="CY56" s="17"/>
      <c r="CZ56" s="17">
        <v>1.2</v>
      </c>
      <c r="DA56" s="17">
        <v>-0.1</v>
      </c>
      <c r="DB56" s="17">
        <v>-0.9</v>
      </c>
      <c r="DC56" s="17"/>
      <c r="DD56" s="17">
        <v>0</v>
      </c>
      <c r="DE56" s="17">
        <v>1.7</v>
      </c>
      <c r="DF56" s="17">
        <v>0.2</v>
      </c>
      <c r="DG56" s="17">
        <v>-0.9</v>
      </c>
      <c r="DH56" s="17">
        <v>1.3</v>
      </c>
      <c r="DI56" s="17"/>
      <c r="DJ56" s="17"/>
      <c r="DK56" s="17">
        <v>0</v>
      </c>
      <c r="DL56" s="17">
        <v>0</v>
      </c>
      <c r="DM56" s="17">
        <v>-2.8</v>
      </c>
      <c r="DN56" s="17">
        <v>3.1</v>
      </c>
      <c r="DO56" s="17">
        <v>1.8</v>
      </c>
      <c r="DP56" s="17">
        <v>0.3</v>
      </c>
      <c r="DQ56" s="17">
        <v>0.7</v>
      </c>
      <c r="DR56" s="17">
        <v>1.1000000000000001</v>
      </c>
      <c r="DS56" s="17">
        <v>0</v>
      </c>
      <c r="DT56" s="17">
        <v>-0.4</v>
      </c>
      <c r="DU56" s="17">
        <v>0.7</v>
      </c>
      <c r="DV56" s="17">
        <v>0.5</v>
      </c>
      <c r="DW56" s="17"/>
      <c r="DX56" s="17">
        <v>-3.6</v>
      </c>
      <c r="DY56" s="17">
        <v>0</v>
      </c>
      <c r="DZ56" s="17">
        <v>-0.6</v>
      </c>
      <c r="EA56" s="17">
        <v>1.2</v>
      </c>
      <c r="EB56" s="17">
        <v>1.1000000000000001</v>
      </c>
      <c r="EC56" s="17">
        <v>0.8</v>
      </c>
      <c r="ED56" s="17">
        <v>4</v>
      </c>
      <c r="EE56" s="17">
        <v>0</v>
      </c>
      <c r="EF56" s="17">
        <v>-2.2999999999999998</v>
      </c>
      <c r="EG56" s="17">
        <v>-0.4</v>
      </c>
      <c r="EH56" s="17">
        <v>0</v>
      </c>
      <c r="EI56" s="17">
        <v>0.2</v>
      </c>
      <c r="EJ56" s="17"/>
      <c r="EK56" s="17">
        <v>0</v>
      </c>
      <c r="EL56" s="17">
        <v>1.8</v>
      </c>
      <c r="EM56" s="17">
        <v>0.2</v>
      </c>
      <c r="EN56" s="17">
        <v>0.2</v>
      </c>
      <c r="EO56" s="17">
        <v>0.2</v>
      </c>
      <c r="EP56" s="17"/>
      <c r="EQ56" s="17">
        <v>0</v>
      </c>
      <c r="ER56" s="17">
        <v>0</v>
      </c>
      <c r="ES56" s="17">
        <v>0</v>
      </c>
      <c r="ET56" s="17">
        <v>-0.2</v>
      </c>
      <c r="EU56" s="17">
        <v>20.7</v>
      </c>
      <c r="EV56" s="17">
        <v>11.7</v>
      </c>
      <c r="EW56" s="17">
        <v>0</v>
      </c>
      <c r="EX56" s="17">
        <v>0</v>
      </c>
      <c r="EY56" s="17">
        <v>0.2</v>
      </c>
      <c r="EZ56" s="17">
        <v>1.4</v>
      </c>
      <c r="FA56" s="17">
        <v>3.2</v>
      </c>
      <c r="FB56" s="17">
        <v>14.4</v>
      </c>
      <c r="FC56" s="17">
        <v>7</v>
      </c>
      <c r="FD56" s="17">
        <v>3.6</v>
      </c>
      <c r="FE56" s="17"/>
      <c r="FF56" s="17"/>
      <c r="FG56" s="17">
        <v>60.4</v>
      </c>
      <c r="FH56" s="15"/>
      <c r="FI56" s="17">
        <v>1.1729700000000001</v>
      </c>
      <c r="FJ56" s="17">
        <v>0.58499999999999996</v>
      </c>
      <c r="FK56" s="17"/>
      <c r="FL56" s="17">
        <v>1.8</v>
      </c>
      <c r="FM56" s="17">
        <v>3.27624</v>
      </c>
      <c r="FN56" s="17">
        <v>2.6909100000000001</v>
      </c>
      <c r="FO56" s="17">
        <v>1.1000000000000001</v>
      </c>
      <c r="FP56" s="17">
        <v>0.6</v>
      </c>
      <c r="FQ56" s="17">
        <v>11.22512</v>
      </c>
    </row>
    <row r="57" spans="1:173" ht="24" customHeight="1" x14ac:dyDescent="0.3">
      <c r="A57" s="16" t="s">
        <v>38</v>
      </c>
      <c r="B57" s="16" t="s">
        <v>871</v>
      </c>
      <c r="C57" s="17"/>
      <c r="D57" s="17">
        <v>31.4</v>
      </c>
      <c r="E57" s="17">
        <v>18.7</v>
      </c>
      <c r="F57" s="17">
        <v>0</v>
      </c>
      <c r="G57" s="17">
        <v>0</v>
      </c>
      <c r="H57" s="17">
        <v>-20.3</v>
      </c>
      <c r="I57" s="17">
        <v>13.4</v>
      </c>
      <c r="J57" s="17"/>
      <c r="K57" s="17"/>
      <c r="L57" s="17">
        <v>-42.4</v>
      </c>
      <c r="M57" s="17">
        <v>-49.1</v>
      </c>
      <c r="N57" s="17">
        <v>-24</v>
      </c>
      <c r="O57" s="17">
        <v>24.5</v>
      </c>
      <c r="P57" s="17">
        <v>21.7</v>
      </c>
      <c r="Q57" s="17">
        <v>6.4</v>
      </c>
      <c r="R57" s="17">
        <v>55.5</v>
      </c>
      <c r="S57" s="17">
        <v>-0.2</v>
      </c>
      <c r="T57" s="17"/>
      <c r="U57" s="17"/>
      <c r="V57" s="17"/>
      <c r="W57" s="17"/>
      <c r="X57" s="17">
        <v>12.1</v>
      </c>
      <c r="Y57" s="17">
        <v>0.1</v>
      </c>
      <c r="Z57" s="17">
        <v>0</v>
      </c>
      <c r="AA57" s="17">
        <v>-3.4</v>
      </c>
      <c r="AB57" s="17">
        <v>2.7</v>
      </c>
      <c r="AC57" s="17">
        <v>2</v>
      </c>
      <c r="AD57" s="17"/>
      <c r="AE57" s="17"/>
      <c r="AF57" s="17"/>
      <c r="AG57" s="17"/>
      <c r="AH57" s="17">
        <v>7.8</v>
      </c>
      <c r="AI57" s="17">
        <v>-0.7</v>
      </c>
      <c r="AJ57" s="17"/>
      <c r="AK57" s="17"/>
      <c r="AL57" s="17"/>
      <c r="AM57" s="17">
        <v>-1.2</v>
      </c>
      <c r="AN57" s="17">
        <v>-5.4</v>
      </c>
      <c r="AO57" s="17">
        <v>-0.6</v>
      </c>
      <c r="AP57" s="17">
        <v>25.2</v>
      </c>
      <c r="AQ57" s="17">
        <v>4.7</v>
      </c>
      <c r="AR57" s="17">
        <v>1.4</v>
      </c>
      <c r="AS57" s="17">
        <v>2.7</v>
      </c>
      <c r="AT57" s="17">
        <v>0.8</v>
      </c>
      <c r="AU57" s="17">
        <v>-12</v>
      </c>
      <c r="AV57" s="17">
        <v>0</v>
      </c>
      <c r="AW57" s="17">
        <v>-61.4</v>
      </c>
      <c r="AX57" s="17">
        <v>4</v>
      </c>
      <c r="AY57" s="17">
        <v>-1.7</v>
      </c>
      <c r="AZ57" s="17"/>
      <c r="BA57" s="17">
        <v>-2.1</v>
      </c>
      <c r="BB57" s="17">
        <v>-0.3</v>
      </c>
      <c r="BC57" s="17">
        <v>1.1000000000000001</v>
      </c>
      <c r="BD57" s="17">
        <v>-0.4</v>
      </c>
      <c r="BE57" s="17">
        <v>-5.7</v>
      </c>
      <c r="BF57" s="17"/>
      <c r="BG57" s="17"/>
      <c r="BH57" s="17"/>
      <c r="BI57" s="17"/>
      <c r="BJ57" s="17"/>
      <c r="BK57" s="17">
        <v>1</v>
      </c>
      <c r="BL57" s="17"/>
      <c r="BM57" s="17"/>
      <c r="BN57" s="17"/>
      <c r="BO57" s="17">
        <v>-0.9</v>
      </c>
      <c r="BP57" s="17">
        <v>-14.6</v>
      </c>
      <c r="BQ57" s="17">
        <v>-49.8</v>
      </c>
      <c r="BR57" s="17">
        <v>0</v>
      </c>
      <c r="BS57" s="17">
        <v>-48.4</v>
      </c>
      <c r="BT57" s="17">
        <v>0</v>
      </c>
      <c r="BU57" s="17"/>
      <c r="BV57" s="17"/>
      <c r="BW57" s="17"/>
      <c r="BX57" s="17"/>
      <c r="BY57" s="17"/>
      <c r="BZ57" s="17"/>
      <c r="CA57" s="17"/>
      <c r="CB57" s="17">
        <v>-0.4</v>
      </c>
      <c r="CC57" s="17">
        <v>12</v>
      </c>
      <c r="CD57" s="17">
        <v>20.8</v>
      </c>
      <c r="CE57" s="17">
        <v>12.6</v>
      </c>
      <c r="CF57" s="17">
        <v>4.5</v>
      </c>
      <c r="CG57" s="17">
        <v>-0.2</v>
      </c>
      <c r="CH57" s="17"/>
      <c r="CI57" s="17"/>
      <c r="CJ57" s="17"/>
      <c r="CK57" s="17">
        <v>1.3</v>
      </c>
      <c r="CL57" s="17">
        <v>2.7</v>
      </c>
      <c r="CM57" s="17">
        <v>-32.4</v>
      </c>
      <c r="CN57" s="17"/>
      <c r="CO57" s="17"/>
      <c r="CP57" s="17"/>
      <c r="CQ57" s="17"/>
      <c r="CR57" s="17"/>
      <c r="CS57" s="17"/>
      <c r="CT57" s="17"/>
      <c r="CU57" s="17"/>
      <c r="CV57" s="17">
        <v>-1.1000000000000001</v>
      </c>
      <c r="CW57" s="17">
        <v>0</v>
      </c>
      <c r="CX57" s="17"/>
      <c r="CY57" s="17"/>
      <c r="CZ57" s="17">
        <v>1.2</v>
      </c>
      <c r="DA57" s="17">
        <v>0</v>
      </c>
      <c r="DB57" s="17">
        <v>-0.8</v>
      </c>
      <c r="DC57" s="17"/>
      <c r="DD57" s="17">
        <v>0</v>
      </c>
      <c r="DE57" s="17">
        <v>1.7</v>
      </c>
      <c r="DF57" s="17">
        <v>0.2</v>
      </c>
      <c r="DG57" s="17">
        <v>-1.9</v>
      </c>
      <c r="DH57" s="17">
        <v>1.3</v>
      </c>
      <c r="DI57" s="17"/>
      <c r="DJ57" s="17"/>
      <c r="DK57" s="17">
        <v>0</v>
      </c>
      <c r="DL57" s="17">
        <v>0</v>
      </c>
      <c r="DM57" s="17">
        <v>-2.8</v>
      </c>
      <c r="DN57" s="17">
        <v>2.5</v>
      </c>
      <c r="DO57" s="17">
        <v>1.8</v>
      </c>
      <c r="DP57" s="17">
        <v>0.2</v>
      </c>
      <c r="DQ57" s="17">
        <v>0.7</v>
      </c>
      <c r="DR57" s="17">
        <v>1.1000000000000001</v>
      </c>
      <c r="DS57" s="17">
        <v>0</v>
      </c>
      <c r="DT57" s="17">
        <v>0</v>
      </c>
      <c r="DU57" s="17">
        <v>0.6</v>
      </c>
      <c r="DV57" s="17">
        <v>0.6</v>
      </c>
      <c r="DW57" s="17"/>
      <c r="DX57" s="17">
        <v>-3.5</v>
      </c>
      <c r="DY57" s="17">
        <v>0.1</v>
      </c>
      <c r="DZ57" s="17">
        <v>-0.6</v>
      </c>
      <c r="EA57" s="17">
        <v>1</v>
      </c>
      <c r="EB57" s="17">
        <v>1.1000000000000001</v>
      </c>
      <c r="EC57" s="17">
        <v>0.8</v>
      </c>
      <c r="ED57" s="17">
        <v>4</v>
      </c>
      <c r="EE57" s="17">
        <v>0</v>
      </c>
      <c r="EF57" s="17">
        <v>0.8</v>
      </c>
      <c r="EG57" s="17">
        <v>1.8</v>
      </c>
      <c r="EH57" s="17">
        <v>0.3</v>
      </c>
      <c r="EI57" s="17">
        <v>0.5</v>
      </c>
      <c r="EJ57" s="17"/>
      <c r="EK57" s="17">
        <v>0</v>
      </c>
      <c r="EL57" s="17">
        <v>1.8</v>
      </c>
      <c r="EM57" s="17">
        <v>0.2</v>
      </c>
      <c r="EN57" s="17">
        <v>0.2</v>
      </c>
      <c r="EO57" s="17">
        <v>0.2</v>
      </c>
      <c r="EP57" s="17"/>
      <c r="EQ57" s="17">
        <v>0</v>
      </c>
      <c r="ER57" s="17">
        <v>0</v>
      </c>
      <c r="ES57" s="17">
        <v>0</v>
      </c>
      <c r="ET57" s="17">
        <v>-0.2</v>
      </c>
      <c r="EU57" s="17">
        <v>20.100000000000001</v>
      </c>
      <c r="EV57" s="17">
        <v>10.5</v>
      </c>
      <c r="EW57" s="17">
        <v>0</v>
      </c>
      <c r="EX57" s="17">
        <v>0</v>
      </c>
      <c r="EY57" s="17">
        <v>0.2</v>
      </c>
      <c r="EZ57" s="17">
        <v>1.4</v>
      </c>
      <c r="FA57" s="17">
        <v>3.2</v>
      </c>
      <c r="FB57" s="17">
        <v>13.2</v>
      </c>
      <c r="FC57" s="17">
        <v>5.7</v>
      </c>
      <c r="FD57" s="17">
        <v>3.4</v>
      </c>
      <c r="FE57" s="17"/>
      <c r="FF57" s="17"/>
      <c r="FG57" s="17">
        <v>-15</v>
      </c>
      <c r="FH57" s="15"/>
      <c r="FI57" s="17">
        <v>1.1471800000000001</v>
      </c>
      <c r="FJ57" s="17">
        <v>6.0999999999999999E-2</v>
      </c>
      <c r="FK57" s="17"/>
      <c r="FL57" s="17">
        <v>1.8</v>
      </c>
      <c r="FM57" s="17">
        <v>3.26633</v>
      </c>
      <c r="FN57" s="17">
        <v>2.6809799999999999</v>
      </c>
      <c r="FO57" s="17">
        <v>0.5</v>
      </c>
      <c r="FP57" s="17">
        <v>0.9</v>
      </c>
      <c r="FQ57" s="17">
        <v>10.35549</v>
      </c>
    </row>
    <row r="58" spans="1:173" ht="24" customHeight="1" thickBot="1" x14ac:dyDescent="0.35">
      <c r="A58" s="18" t="s">
        <v>872</v>
      </c>
      <c r="B58" s="18" t="s">
        <v>39</v>
      </c>
      <c r="C58" s="19"/>
      <c r="D58" s="19">
        <v>18.5</v>
      </c>
      <c r="E58" s="19">
        <v>15.7</v>
      </c>
      <c r="F58" s="19">
        <v>0</v>
      </c>
      <c r="G58" s="19">
        <v>0</v>
      </c>
      <c r="H58" s="19">
        <v>-18.7</v>
      </c>
      <c r="I58" s="19">
        <v>12.9</v>
      </c>
      <c r="J58" s="19"/>
      <c r="K58" s="19"/>
      <c r="L58" s="19">
        <v>-47.7</v>
      </c>
      <c r="M58" s="19">
        <v>-51.4</v>
      </c>
      <c r="N58" s="19">
        <v>-26.4</v>
      </c>
      <c r="O58" s="19">
        <v>18.5</v>
      </c>
      <c r="P58" s="19">
        <v>16.899999999999999</v>
      </c>
      <c r="Q58" s="19">
        <v>2.9</v>
      </c>
      <c r="R58" s="19">
        <v>47.9</v>
      </c>
      <c r="S58" s="19">
        <v>0</v>
      </c>
      <c r="T58" s="19"/>
      <c r="U58" s="19"/>
      <c r="V58" s="19"/>
      <c r="W58" s="19"/>
      <c r="X58" s="19">
        <v>7.5</v>
      </c>
      <c r="Y58" s="19">
        <v>0.4</v>
      </c>
      <c r="Z58" s="19">
        <v>0</v>
      </c>
      <c r="AA58" s="19">
        <v>-3.4</v>
      </c>
      <c r="AB58" s="19">
        <v>2.4</v>
      </c>
      <c r="AC58" s="19">
        <v>0.3</v>
      </c>
      <c r="AD58" s="19"/>
      <c r="AE58" s="19"/>
      <c r="AF58" s="19"/>
      <c r="AG58" s="19"/>
      <c r="AH58" s="19">
        <v>7.1</v>
      </c>
      <c r="AI58" s="19">
        <v>10</v>
      </c>
      <c r="AJ58" s="19"/>
      <c r="AK58" s="19"/>
      <c r="AL58" s="19"/>
      <c r="AM58" s="19">
        <v>-1.3</v>
      </c>
      <c r="AN58" s="19">
        <v>-7.7</v>
      </c>
      <c r="AO58" s="19">
        <v>-0.4</v>
      </c>
      <c r="AP58" s="19">
        <v>25.1</v>
      </c>
      <c r="AQ58" s="19">
        <v>4.4000000000000004</v>
      </c>
      <c r="AR58" s="19">
        <v>1</v>
      </c>
      <c r="AS58" s="19">
        <v>2.7</v>
      </c>
      <c r="AT58" s="19">
        <v>1.4</v>
      </c>
      <c r="AU58" s="19">
        <v>-17.600000000000001</v>
      </c>
      <c r="AV58" s="19">
        <v>0</v>
      </c>
      <c r="AW58" s="19">
        <v>-63.6</v>
      </c>
      <c r="AX58" s="19">
        <v>4.4000000000000004</v>
      </c>
      <c r="AY58" s="19">
        <v>-1.7</v>
      </c>
      <c r="AZ58" s="19"/>
      <c r="BA58" s="19">
        <v>-2</v>
      </c>
      <c r="BB58" s="19">
        <v>0.3</v>
      </c>
      <c r="BC58" s="19">
        <v>1.1000000000000001</v>
      </c>
      <c r="BD58" s="19">
        <v>-0.4</v>
      </c>
      <c r="BE58" s="19">
        <v>-3.5</v>
      </c>
      <c r="BF58" s="19"/>
      <c r="BG58" s="19"/>
      <c r="BH58" s="19"/>
      <c r="BI58" s="19"/>
      <c r="BJ58" s="19"/>
      <c r="BK58" s="19">
        <v>-0.2</v>
      </c>
      <c r="BL58" s="19"/>
      <c r="BM58" s="19"/>
      <c r="BN58" s="19"/>
      <c r="BO58" s="19">
        <v>-3.1</v>
      </c>
      <c r="BP58" s="19">
        <v>-18.600000000000001</v>
      </c>
      <c r="BQ58" s="19">
        <v>-55.9</v>
      </c>
      <c r="BR58" s="19">
        <v>-7.6</v>
      </c>
      <c r="BS58" s="19">
        <v>-58.7</v>
      </c>
      <c r="BT58" s="19">
        <v>0</v>
      </c>
      <c r="BU58" s="19"/>
      <c r="BV58" s="19"/>
      <c r="BW58" s="19"/>
      <c r="BX58" s="19"/>
      <c r="BY58" s="19"/>
      <c r="BZ58" s="19"/>
      <c r="CA58" s="19"/>
      <c r="CB58" s="19">
        <v>-0.3</v>
      </c>
      <c r="CC58" s="19">
        <v>12.2</v>
      </c>
      <c r="CD58" s="19">
        <v>21</v>
      </c>
      <c r="CE58" s="19">
        <v>13.1</v>
      </c>
      <c r="CF58" s="19">
        <v>4.5999999999999996</v>
      </c>
      <c r="CG58" s="19">
        <v>-0.2</v>
      </c>
      <c r="CH58" s="19"/>
      <c r="CI58" s="19"/>
      <c r="CJ58" s="19"/>
      <c r="CK58" s="19">
        <v>-4.4000000000000004</v>
      </c>
      <c r="CL58" s="19">
        <v>-3.5</v>
      </c>
      <c r="CM58" s="19">
        <v>-41</v>
      </c>
      <c r="CN58" s="19"/>
      <c r="CO58" s="19"/>
      <c r="CP58" s="19"/>
      <c r="CQ58" s="19"/>
      <c r="CR58" s="19"/>
      <c r="CS58" s="19"/>
      <c r="CT58" s="19"/>
      <c r="CU58" s="19"/>
      <c r="CV58" s="19">
        <v>-1.8</v>
      </c>
      <c r="CW58" s="19">
        <v>0</v>
      </c>
      <c r="CX58" s="19"/>
      <c r="CY58" s="19"/>
      <c r="CZ58" s="19">
        <v>1.2</v>
      </c>
      <c r="DA58" s="19">
        <v>0</v>
      </c>
      <c r="DB58" s="19">
        <v>-0.9</v>
      </c>
      <c r="DC58" s="19"/>
      <c r="DD58" s="19">
        <v>0.1</v>
      </c>
      <c r="DE58" s="19">
        <v>1.8</v>
      </c>
      <c r="DF58" s="19">
        <v>0</v>
      </c>
      <c r="DG58" s="19">
        <v>-1.5</v>
      </c>
      <c r="DH58" s="19">
        <v>1.3</v>
      </c>
      <c r="DI58" s="19"/>
      <c r="DJ58" s="19"/>
      <c r="DK58" s="19">
        <v>0</v>
      </c>
      <c r="DL58" s="19">
        <v>0</v>
      </c>
      <c r="DM58" s="19">
        <v>-3.1</v>
      </c>
      <c r="DN58" s="19">
        <v>1.3</v>
      </c>
      <c r="DO58" s="19">
        <v>1.8</v>
      </c>
      <c r="DP58" s="19">
        <v>0.3</v>
      </c>
      <c r="DQ58" s="19">
        <v>0.7</v>
      </c>
      <c r="DR58" s="19">
        <v>1.1000000000000001</v>
      </c>
      <c r="DS58" s="19">
        <v>0</v>
      </c>
      <c r="DT58" s="19">
        <v>-0.1</v>
      </c>
      <c r="DU58" s="19">
        <v>0.7</v>
      </c>
      <c r="DV58" s="19">
        <v>0.5</v>
      </c>
      <c r="DW58" s="19"/>
      <c r="DX58" s="19">
        <v>-3.6</v>
      </c>
      <c r="DY58" s="19">
        <v>0</v>
      </c>
      <c r="DZ58" s="19">
        <v>-1.1000000000000001</v>
      </c>
      <c r="EA58" s="19">
        <v>0.9</v>
      </c>
      <c r="EB58" s="19">
        <v>1.1000000000000001</v>
      </c>
      <c r="EC58" s="19">
        <v>0.8</v>
      </c>
      <c r="ED58" s="19">
        <v>4</v>
      </c>
      <c r="EE58" s="19">
        <v>0</v>
      </c>
      <c r="EF58" s="19">
        <v>-0.7</v>
      </c>
      <c r="EG58" s="19">
        <v>0.7</v>
      </c>
      <c r="EH58" s="19">
        <v>0.1</v>
      </c>
      <c r="EI58" s="19">
        <v>0.4</v>
      </c>
      <c r="EJ58" s="19"/>
      <c r="EK58" s="19">
        <v>0.2</v>
      </c>
      <c r="EL58" s="19">
        <v>1.8</v>
      </c>
      <c r="EM58" s="19">
        <v>0.2</v>
      </c>
      <c r="EN58" s="19">
        <v>0.2</v>
      </c>
      <c r="EO58" s="19">
        <v>0.2</v>
      </c>
      <c r="EP58" s="19"/>
      <c r="EQ58" s="19">
        <v>0</v>
      </c>
      <c r="ER58" s="19">
        <v>0</v>
      </c>
      <c r="ES58" s="19">
        <v>0</v>
      </c>
      <c r="ET58" s="19">
        <v>-0.2</v>
      </c>
      <c r="EU58" s="19">
        <v>18.3</v>
      </c>
      <c r="EV58" s="19">
        <v>8.6</v>
      </c>
      <c r="EW58" s="19">
        <v>0</v>
      </c>
      <c r="EX58" s="19">
        <v>0</v>
      </c>
      <c r="EY58" s="19">
        <v>0.2</v>
      </c>
      <c r="EZ58" s="19">
        <v>1.4</v>
      </c>
      <c r="FA58" s="19">
        <v>3.2</v>
      </c>
      <c r="FB58" s="19">
        <v>13.5</v>
      </c>
      <c r="FC58" s="19">
        <v>6</v>
      </c>
      <c r="FD58" s="19">
        <v>3.2</v>
      </c>
      <c r="FE58" s="19"/>
      <c r="FF58" s="19"/>
      <c r="FG58" s="19">
        <v>-124.2</v>
      </c>
      <c r="FH58" s="15"/>
      <c r="FI58" s="19">
        <v>1.2189700000000001</v>
      </c>
      <c r="FJ58" s="19">
        <v>-0.10199999999999999</v>
      </c>
      <c r="FK58" s="19"/>
      <c r="FL58" s="19">
        <v>1.8</v>
      </c>
      <c r="FM58" s="19">
        <v>3.2555900000000002</v>
      </c>
      <c r="FN58" s="19">
        <v>2.6749399999999999</v>
      </c>
      <c r="FO58" s="19">
        <v>0</v>
      </c>
      <c r="FP58" s="19">
        <v>1</v>
      </c>
      <c r="FQ58" s="19">
        <v>9.8475000000000001</v>
      </c>
    </row>
    <row r="59" spans="1:173" ht="25.05" customHeight="1" thickBot="1" x14ac:dyDescent="0.35">
      <c r="A59" s="199" t="s">
        <v>873</v>
      </c>
      <c r="B59" s="200"/>
      <c r="C59" s="20">
        <v>0</v>
      </c>
      <c r="D59" s="20">
        <v>1712.4</v>
      </c>
      <c r="E59" s="20">
        <v>670.9</v>
      </c>
      <c r="F59" s="20">
        <v>5.25</v>
      </c>
      <c r="G59" s="20">
        <v>6.4</v>
      </c>
      <c r="H59" s="20">
        <v>-211.2</v>
      </c>
      <c r="I59" s="20">
        <v>160.35</v>
      </c>
      <c r="J59" s="20">
        <v>0</v>
      </c>
      <c r="K59" s="20">
        <v>0</v>
      </c>
      <c r="L59" s="20">
        <v>-178.85</v>
      </c>
      <c r="M59" s="20">
        <v>232.3</v>
      </c>
      <c r="N59" s="20">
        <v>-76.400000000000006</v>
      </c>
      <c r="O59" s="20">
        <v>452.05</v>
      </c>
      <c r="P59" s="20">
        <v>302.85000000000002</v>
      </c>
      <c r="Q59" s="20">
        <v>21</v>
      </c>
      <c r="R59" s="20">
        <v>970.15</v>
      </c>
      <c r="S59" s="20">
        <v>1.4</v>
      </c>
      <c r="T59" s="20">
        <v>0</v>
      </c>
      <c r="U59" s="20">
        <v>0</v>
      </c>
      <c r="V59" s="20">
        <v>0</v>
      </c>
      <c r="W59" s="20">
        <v>0</v>
      </c>
      <c r="X59" s="20">
        <v>236.55</v>
      </c>
      <c r="Y59" s="20">
        <v>27.7</v>
      </c>
      <c r="Z59" s="20">
        <v>8.8595000000000006</v>
      </c>
      <c r="AA59" s="20">
        <v>-81.349999999999994</v>
      </c>
      <c r="AB59" s="20">
        <v>66.25</v>
      </c>
      <c r="AC59" s="20">
        <v>249</v>
      </c>
      <c r="AD59" s="20">
        <v>0</v>
      </c>
      <c r="AE59" s="20">
        <v>0</v>
      </c>
      <c r="AF59" s="20">
        <v>0</v>
      </c>
      <c r="AG59" s="20">
        <v>0</v>
      </c>
      <c r="AH59" s="20">
        <v>132.94999999999999</v>
      </c>
      <c r="AI59" s="20">
        <v>181.9</v>
      </c>
      <c r="AJ59" s="20">
        <v>0</v>
      </c>
      <c r="AK59" s="20">
        <v>0</v>
      </c>
      <c r="AL59" s="20">
        <v>0</v>
      </c>
      <c r="AM59" s="20">
        <v>-13.5</v>
      </c>
      <c r="AN59" s="20">
        <v>-179.75</v>
      </c>
      <c r="AO59" s="20">
        <v>10.65</v>
      </c>
      <c r="AP59" s="20">
        <v>420.75</v>
      </c>
      <c r="AQ59" s="20">
        <v>167.65</v>
      </c>
      <c r="AR59" s="20">
        <v>8.8000000000000007</v>
      </c>
      <c r="AS59" s="20">
        <v>64.75</v>
      </c>
      <c r="AT59" s="20">
        <v>25.45</v>
      </c>
      <c r="AU59" s="20">
        <v>116.2</v>
      </c>
      <c r="AV59" s="20">
        <v>-19.05</v>
      </c>
      <c r="AW59" s="20">
        <v>-1156.95</v>
      </c>
      <c r="AX59" s="20">
        <v>68.849999999999994</v>
      </c>
      <c r="AY59" s="20">
        <v>-38.700000000000003</v>
      </c>
      <c r="AZ59" s="20">
        <v>0</v>
      </c>
      <c r="BA59" s="20">
        <v>-61.35</v>
      </c>
      <c r="BB59" s="20">
        <v>-22.15</v>
      </c>
      <c r="BC59" s="20">
        <v>25.95</v>
      </c>
      <c r="BD59" s="20">
        <v>-65.2</v>
      </c>
      <c r="BE59" s="20">
        <v>-109.15</v>
      </c>
      <c r="BF59" s="20">
        <v>0</v>
      </c>
      <c r="BG59" s="20">
        <v>0</v>
      </c>
      <c r="BH59" s="20">
        <v>0</v>
      </c>
      <c r="BI59" s="20">
        <v>0</v>
      </c>
      <c r="BJ59" s="20">
        <v>0</v>
      </c>
      <c r="BK59" s="20">
        <v>13.45</v>
      </c>
      <c r="BL59" s="20">
        <v>0</v>
      </c>
      <c r="BM59" s="20">
        <v>0</v>
      </c>
      <c r="BN59" s="20">
        <v>0</v>
      </c>
      <c r="BO59" s="20">
        <v>99.15</v>
      </c>
      <c r="BP59" s="20">
        <v>-32.049999999999997</v>
      </c>
      <c r="BQ59" s="20">
        <v>-1003.3</v>
      </c>
      <c r="BR59" s="20">
        <v>-18.399999999999999</v>
      </c>
      <c r="BS59" s="20">
        <v>-963</v>
      </c>
      <c r="BT59" s="20">
        <v>20.3</v>
      </c>
      <c r="BU59" s="20">
        <v>0</v>
      </c>
      <c r="BV59" s="20">
        <v>0</v>
      </c>
      <c r="BW59" s="20">
        <v>0</v>
      </c>
      <c r="BX59" s="20">
        <v>0</v>
      </c>
      <c r="BY59" s="20">
        <v>0</v>
      </c>
      <c r="BZ59" s="20">
        <v>0</v>
      </c>
      <c r="CA59" s="20">
        <v>0</v>
      </c>
      <c r="CB59" s="20">
        <v>-9.3000000000000007</v>
      </c>
      <c r="CC59" s="20">
        <v>761.45</v>
      </c>
      <c r="CD59" s="20">
        <v>643.25</v>
      </c>
      <c r="CE59" s="20">
        <v>226.75</v>
      </c>
      <c r="CF59" s="20">
        <v>103.05</v>
      </c>
      <c r="CG59" s="20">
        <v>27.3</v>
      </c>
      <c r="CH59" s="20">
        <v>0</v>
      </c>
      <c r="CI59" s="20">
        <v>0</v>
      </c>
      <c r="CJ59" s="20">
        <v>0</v>
      </c>
      <c r="CK59" s="20">
        <v>162.15</v>
      </c>
      <c r="CL59" s="20">
        <v>192.7</v>
      </c>
      <c r="CM59" s="20">
        <v>-630.1</v>
      </c>
      <c r="CN59" s="20">
        <v>0</v>
      </c>
      <c r="CO59" s="20">
        <v>0</v>
      </c>
      <c r="CP59" s="20">
        <v>0</v>
      </c>
      <c r="CQ59" s="20">
        <v>0</v>
      </c>
      <c r="CR59" s="20">
        <v>0</v>
      </c>
      <c r="CS59" s="20">
        <v>0</v>
      </c>
      <c r="CT59" s="20">
        <v>0</v>
      </c>
      <c r="CU59" s="20">
        <v>0</v>
      </c>
      <c r="CV59" s="20">
        <v>-26.9</v>
      </c>
      <c r="CW59" s="20">
        <v>56.2</v>
      </c>
      <c r="CX59" s="20">
        <v>0</v>
      </c>
      <c r="CY59" s="20">
        <v>0</v>
      </c>
      <c r="CZ59" s="20">
        <v>30.6</v>
      </c>
      <c r="DA59" s="20">
        <v>-0.5</v>
      </c>
      <c r="DB59" s="20">
        <v>-21.25</v>
      </c>
      <c r="DC59" s="20">
        <v>0</v>
      </c>
      <c r="DD59" s="20">
        <v>0.95</v>
      </c>
      <c r="DE59" s="20">
        <v>36.200000000000003</v>
      </c>
      <c r="DF59" s="20">
        <v>-5.6</v>
      </c>
      <c r="DG59" s="20">
        <v>-2.1</v>
      </c>
      <c r="DH59" s="20">
        <v>31.75</v>
      </c>
      <c r="DI59" s="20">
        <v>0</v>
      </c>
      <c r="DJ59" s="20">
        <v>0</v>
      </c>
      <c r="DK59" s="20">
        <v>-5.65</v>
      </c>
      <c r="DL59" s="20">
        <v>-11.2</v>
      </c>
      <c r="DM59" s="20">
        <v>-57.1</v>
      </c>
      <c r="DN59" s="20">
        <v>81.900000000000006</v>
      </c>
      <c r="DO59" s="20">
        <v>44.5</v>
      </c>
      <c r="DP59" s="20">
        <v>7.15</v>
      </c>
      <c r="DQ59" s="20">
        <v>16.899999999999999</v>
      </c>
      <c r="DR59" s="20">
        <v>21.15</v>
      </c>
      <c r="DS59" s="20">
        <v>-14.15</v>
      </c>
      <c r="DT59" s="20">
        <v>1.5</v>
      </c>
      <c r="DU59" s="20">
        <v>15.3</v>
      </c>
      <c r="DV59" s="20">
        <v>13.4</v>
      </c>
      <c r="DW59" s="20">
        <v>0</v>
      </c>
      <c r="DX59" s="20">
        <v>-89.2</v>
      </c>
      <c r="DY59" s="20">
        <v>5.45</v>
      </c>
      <c r="DZ59" s="20">
        <v>0.35</v>
      </c>
      <c r="EA59" s="20">
        <v>7.35</v>
      </c>
      <c r="EB59" s="20">
        <v>31.95</v>
      </c>
      <c r="EC59" s="20">
        <v>19.2</v>
      </c>
      <c r="ED59" s="20">
        <v>99.35</v>
      </c>
      <c r="EE59" s="20">
        <v>18.649999999999999</v>
      </c>
      <c r="EF59" s="20">
        <v>-26.85</v>
      </c>
      <c r="EG59" s="20">
        <v>-7.95</v>
      </c>
      <c r="EH59" s="20">
        <v>3.1</v>
      </c>
      <c r="EI59" s="20">
        <v>8</v>
      </c>
      <c r="EJ59" s="20">
        <v>0</v>
      </c>
      <c r="EK59" s="20">
        <v>1.35</v>
      </c>
      <c r="EL59" s="20">
        <v>44.1</v>
      </c>
      <c r="EM59" s="20">
        <v>4.8</v>
      </c>
      <c r="EN59" s="20">
        <v>4.8</v>
      </c>
      <c r="EO59" s="20">
        <v>4.8</v>
      </c>
      <c r="EP59" s="20">
        <v>0</v>
      </c>
      <c r="EQ59" s="20">
        <v>227.55</v>
      </c>
      <c r="ER59" s="20">
        <v>13.45</v>
      </c>
      <c r="ES59" s="20">
        <v>109.2</v>
      </c>
      <c r="ET59" s="20">
        <v>-4.7</v>
      </c>
      <c r="EU59" s="20">
        <v>421.05</v>
      </c>
      <c r="EV59" s="20">
        <v>232.05</v>
      </c>
      <c r="EW59" s="20">
        <v>-32.200000000000003</v>
      </c>
      <c r="EX59" s="20">
        <v>11.45</v>
      </c>
      <c r="EY59" s="20">
        <v>10.4</v>
      </c>
      <c r="EZ59" s="20">
        <v>39.35</v>
      </c>
      <c r="FA59" s="20">
        <v>80.5</v>
      </c>
      <c r="FB59" s="20">
        <v>299.75</v>
      </c>
      <c r="FC59" s="20">
        <v>122.6</v>
      </c>
      <c r="FD59" s="20">
        <v>76.7</v>
      </c>
      <c r="FE59" s="20">
        <v>0</v>
      </c>
      <c r="FF59" s="20">
        <v>0</v>
      </c>
      <c r="FG59" s="20">
        <v>5676.5595000000003</v>
      </c>
      <c r="FH59" s="21"/>
      <c r="FI59" s="20">
        <v>33.935859999999998</v>
      </c>
      <c r="FJ59" s="20">
        <v>-8.1135000000000002</v>
      </c>
      <c r="FK59" s="20">
        <v>0</v>
      </c>
      <c r="FL59" s="20">
        <v>43</v>
      </c>
      <c r="FM59" s="20">
        <v>73.247230000000002</v>
      </c>
      <c r="FN59" s="20">
        <v>74.158855000000003</v>
      </c>
      <c r="FO59" s="20">
        <v>10.65</v>
      </c>
      <c r="FP59" s="20">
        <v>40.85</v>
      </c>
      <c r="FQ59" s="20">
        <v>267.72844500000002</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876</v>
      </c>
      <c r="C5" s="1"/>
      <c r="D5" s="1"/>
      <c r="E5" s="1"/>
      <c r="F5" s="1"/>
      <c r="G5" s="1"/>
      <c r="H5" s="1"/>
    </row>
    <row r="6" spans="1:8" ht="22.95" customHeight="1" x14ac:dyDescent="0.3">
      <c r="A6" s="1"/>
      <c r="B6" s="204" t="s">
        <v>877</v>
      </c>
      <c r="C6" s="204" t="s">
        <v>878</v>
      </c>
      <c r="D6" s="204"/>
      <c r="E6" s="204" t="s">
        <v>879</v>
      </c>
      <c r="F6" s="204"/>
      <c r="G6" s="204"/>
      <c r="H6" s="204" t="s">
        <v>880</v>
      </c>
    </row>
    <row r="7" spans="1:8" ht="31.05" customHeight="1" x14ac:dyDescent="0.3">
      <c r="A7" s="1"/>
      <c r="B7" s="204"/>
      <c r="C7" s="24" t="s">
        <v>881</v>
      </c>
      <c r="D7" s="24" t="s">
        <v>882</v>
      </c>
      <c r="E7" s="24" t="s">
        <v>608</v>
      </c>
      <c r="F7" s="24" t="s">
        <v>607</v>
      </c>
      <c r="G7" s="24" t="s">
        <v>606</v>
      </c>
      <c r="H7" s="24" t="s">
        <v>883</v>
      </c>
    </row>
    <row r="8" spans="1:8" ht="10.95" customHeight="1" x14ac:dyDescent="0.3">
      <c r="A8" s="1"/>
      <c r="B8" s="25" t="s">
        <v>825</v>
      </c>
      <c r="C8" s="26">
        <v>0</v>
      </c>
      <c r="D8" s="26">
        <v>6370.4989999999998</v>
      </c>
      <c r="E8" s="27">
        <v>941.66579999999999</v>
      </c>
      <c r="F8" s="27">
        <v>3635.6635000000001</v>
      </c>
      <c r="G8" s="27">
        <v>1793.1696999999999</v>
      </c>
      <c r="H8" s="27">
        <v>202.7149</v>
      </c>
    </row>
    <row r="9" spans="1:8" ht="10.95" customHeight="1" x14ac:dyDescent="0.3">
      <c r="A9" s="1"/>
      <c r="B9" s="25" t="s">
        <v>826</v>
      </c>
      <c r="C9" s="26">
        <v>0</v>
      </c>
      <c r="D9" s="26">
        <v>6238.9359999999997</v>
      </c>
      <c r="E9" s="27">
        <v>921.07010000000002</v>
      </c>
      <c r="F9" s="27">
        <v>3535.6300999999999</v>
      </c>
      <c r="G9" s="27">
        <v>1782.2357999999999</v>
      </c>
      <c r="H9" s="27">
        <v>194.81790000000001</v>
      </c>
    </row>
    <row r="10" spans="1:8" ht="10.95" customHeight="1" x14ac:dyDescent="0.3">
      <c r="A10" s="1"/>
      <c r="B10" s="25" t="s">
        <v>827</v>
      </c>
      <c r="C10" s="26">
        <v>0</v>
      </c>
      <c r="D10" s="26">
        <v>6221.085</v>
      </c>
      <c r="E10" s="27">
        <v>908.76660000000004</v>
      </c>
      <c r="F10" s="27">
        <v>3544.1405</v>
      </c>
      <c r="G10" s="27">
        <v>1768.1778999999999</v>
      </c>
      <c r="H10" s="27">
        <v>196.2517</v>
      </c>
    </row>
    <row r="11" spans="1:8" ht="10.95" customHeight="1" x14ac:dyDescent="0.3">
      <c r="A11" s="1"/>
      <c r="B11" s="25" t="s">
        <v>828</v>
      </c>
      <c r="C11" s="26">
        <v>0</v>
      </c>
      <c r="D11" s="26">
        <v>6074.7759999999998</v>
      </c>
      <c r="E11" s="27">
        <v>848.90520000000004</v>
      </c>
      <c r="F11" s="27">
        <v>3465.6462000000001</v>
      </c>
      <c r="G11" s="27">
        <v>1760.2246</v>
      </c>
      <c r="H11" s="27">
        <v>198.67519999999999</v>
      </c>
    </row>
    <row r="12" spans="1:8" ht="10.95" customHeight="1" x14ac:dyDescent="0.3">
      <c r="A12" s="1"/>
      <c r="B12" s="25" t="s">
        <v>829</v>
      </c>
      <c r="C12" s="26">
        <v>0</v>
      </c>
      <c r="D12" s="26">
        <v>6048.9979999999996</v>
      </c>
      <c r="E12" s="27">
        <v>852.89409999999998</v>
      </c>
      <c r="F12" s="27">
        <v>3458.5587999999998</v>
      </c>
      <c r="G12" s="27">
        <v>1737.5451</v>
      </c>
      <c r="H12" s="27">
        <v>197.7663</v>
      </c>
    </row>
    <row r="13" spans="1:8" ht="10.95" customHeight="1" x14ac:dyDescent="0.3">
      <c r="A13" s="1"/>
      <c r="B13" s="25" t="s">
        <v>830</v>
      </c>
      <c r="C13" s="26">
        <v>0</v>
      </c>
      <c r="D13" s="26">
        <v>6101.9780000000001</v>
      </c>
      <c r="E13" s="27">
        <v>841.44060000000002</v>
      </c>
      <c r="F13" s="27">
        <v>3503.7750000000001</v>
      </c>
      <c r="G13" s="27">
        <v>1756.7624000000001</v>
      </c>
      <c r="H13" s="27">
        <v>197.70779999999999</v>
      </c>
    </row>
    <row r="14" spans="1:8" ht="10.95" customHeight="1" x14ac:dyDescent="0.3">
      <c r="A14" s="1"/>
      <c r="B14" s="25" t="s">
        <v>831</v>
      </c>
      <c r="C14" s="26">
        <v>0</v>
      </c>
      <c r="D14" s="26">
        <v>6135.7250000000004</v>
      </c>
      <c r="E14" s="27">
        <v>874.58929999999998</v>
      </c>
      <c r="F14" s="27">
        <v>3502.9675999999999</v>
      </c>
      <c r="G14" s="27">
        <v>1758.1681000000001</v>
      </c>
      <c r="H14" s="27">
        <v>198.83359999999999</v>
      </c>
    </row>
    <row r="15" spans="1:8" ht="10.95" customHeight="1" x14ac:dyDescent="0.3">
      <c r="A15" s="1"/>
      <c r="B15" s="25" t="s">
        <v>832</v>
      </c>
      <c r="C15" s="26">
        <v>0</v>
      </c>
      <c r="D15" s="26">
        <v>6053.0839999999998</v>
      </c>
      <c r="E15" s="27">
        <v>847.99699999999996</v>
      </c>
      <c r="F15" s="27">
        <v>3437.5743000000002</v>
      </c>
      <c r="G15" s="27">
        <v>1767.5127</v>
      </c>
      <c r="H15" s="27">
        <v>201.24279999999999</v>
      </c>
    </row>
    <row r="16" spans="1:8" ht="10.95" customHeight="1" x14ac:dyDescent="0.3">
      <c r="A16" s="1"/>
      <c r="B16" s="25" t="s">
        <v>833</v>
      </c>
      <c r="C16" s="26">
        <v>0</v>
      </c>
      <c r="D16" s="26">
        <v>6211.0789999999997</v>
      </c>
      <c r="E16" s="27">
        <v>889.43209999999999</v>
      </c>
      <c r="F16" s="27">
        <v>3567.1833999999999</v>
      </c>
      <c r="G16" s="27">
        <v>1754.4635000000001</v>
      </c>
      <c r="H16" s="27">
        <v>204.39420000000001</v>
      </c>
    </row>
    <row r="17" spans="1:8" ht="10.95" customHeight="1" x14ac:dyDescent="0.3">
      <c r="A17" s="1"/>
      <c r="B17" s="25" t="s">
        <v>834</v>
      </c>
      <c r="C17" s="26">
        <v>0</v>
      </c>
      <c r="D17" s="26">
        <v>6152.6220000000003</v>
      </c>
      <c r="E17" s="27">
        <v>892.79190000000006</v>
      </c>
      <c r="F17" s="27">
        <v>3470.0493999999999</v>
      </c>
      <c r="G17" s="27">
        <v>1789.7807</v>
      </c>
      <c r="H17" s="27">
        <v>200.62690000000001</v>
      </c>
    </row>
    <row r="18" spans="1:8" ht="10.95" customHeight="1" x14ac:dyDescent="0.3">
      <c r="A18" s="1"/>
      <c r="B18" s="25" t="s">
        <v>835</v>
      </c>
      <c r="C18" s="26">
        <v>0</v>
      </c>
      <c r="D18" s="26">
        <v>6335.7290000000003</v>
      </c>
      <c r="E18" s="27">
        <v>886.14509999999996</v>
      </c>
      <c r="F18" s="27">
        <v>3649.7521999999999</v>
      </c>
      <c r="G18" s="27">
        <v>1799.8317</v>
      </c>
      <c r="H18" s="27">
        <v>193.48589999999999</v>
      </c>
    </row>
    <row r="19" spans="1:8" ht="10.95" customHeight="1" x14ac:dyDescent="0.3">
      <c r="A19" s="1"/>
      <c r="B19" s="25" t="s">
        <v>836</v>
      </c>
      <c r="C19" s="26">
        <v>0</v>
      </c>
      <c r="D19" s="26">
        <v>6424.1040000000003</v>
      </c>
      <c r="E19" s="27">
        <v>932.46090000000004</v>
      </c>
      <c r="F19" s="27">
        <v>3688.0450000000001</v>
      </c>
      <c r="G19" s="27">
        <v>1803.5980999999999</v>
      </c>
      <c r="H19" s="27">
        <v>185.65819999999999</v>
      </c>
    </row>
    <row r="20" spans="1:8" ht="10.95" customHeight="1" x14ac:dyDescent="0.3">
      <c r="A20" s="1"/>
      <c r="B20" s="25" t="s">
        <v>837</v>
      </c>
      <c r="C20" s="26">
        <v>0</v>
      </c>
      <c r="D20" s="26">
        <v>6687.4110000000001</v>
      </c>
      <c r="E20" s="27">
        <v>1012.9834</v>
      </c>
      <c r="F20" s="27">
        <v>3873.4895999999999</v>
      </c>
      <c r="G20" s="27">
        <v>1800.9380000000001</v>
      </c>
      <c r="H20" s="27">
        <v>176.88849999999999</v>
      </c>
    </row>
    <row r="21" spans="1:8" ht="10.95" customHeight="1" x14ac:dyDescent="0.3">
      <c r="A21" s="1"/>
      <c r="B21" s="25" t="s">
        <v>838</v>
      </c>
      <c r="C21" s="26">
        <v>0</v>
      </c>
      <c r="D21" s="26">
        <v>6618.4</v>
      </c>
      <c r="E21" s="27">
        <v>964.70150000000001</v>
      </c>
      <c r="F21" s="27">
        <v>3892.9095000000002</v>
      </c>
      <c r="G21" s="27">
        <v>1760.789</v>
      </c>
      <c r="H21" s="27">
        <v>173.9307</v>
      </c>
    </row>
    <row r="22" spans="1:8" ht="10.95" customHeight="1" x14ac:dyDescent="0.3">
      <c r="A22" s="1"/>
      <c r="B22" s="25" t="s">
        <v>839</v>
      </c>
      <c r="C22" s="26">
        <v>0</v>
      </c>
      <c r="D22" s="26">
        <v>6702.9539999999997</v>
      </c>
      <c r="E22" s="27">
        <v>987.45690000000002</v>
      </c>
      <c r="F22" s="27">
        <v>3956.0736999999999</v>
      </c>
      <c r="G22" s="27">
        <v>1759.4233999999999</v>
      </c>
      <c r="H22" s="27">
        <v>176.97730000000001</v>
      </c>
    </row>
    <row r="23" spans="1:8" ht="10.95" customHeight="1" x14ac:dyDescent="0.3">
      <c r="A23" s="1"/>
      <c r="B23" s="25" t="s">
        <v>840</v>
      </c>
      <c r="C23" s="26">
        <v>0</v>
      </c>
      <c r="D23" s="26">
        <v>6775.3720000000003</v>
      </c>
      <c r="E23" s="27">
        <v>997.23519999999996</v>
      </c>
      <c r="F23" s="27">
        <v>4020.0324000000001</v>
      </c>
      <c r="G23" s="27">
        <v>1758.1043999999999</v>
      </c>
      <c r="H23" s="27">
        <v>173.50149999999999</v>
      </c>
    </row>
    <row r="24" spans="1:8" ht="10.95" customHeight="1" x14ac:dyDescent="0.3">
      <c r="A24" s="1"/>
      <c r="B24" s="25" t="s">
        <v>841</v>
      </c>
      <c r="C24" s="26">
        <v>0</v>
      </c>
      <c r="D24" s="26">
        <v>7024.549</v>
      </c>
      <c r="E24" s="27">
        <v>1058.6224</v>
      </c>
      <c r="F24" s="27">
        <v>4175.6346999999996</v>
      </c>
      <c r="G24" s="27">
        <v>1790.2918999999999</v>
      </c>
      <c r="H24" s="27">
        <v>179.57169999999999</v>
      </c>
    </row>
    <row r="25" spans="1:8" ht="10.95" customHeight="1" x14ac:dyDescent="0.3">
      <c r="A25" s="1"/>
      <c r="B25" s="25" t="s">
        <v>842</v>
      </c>
      <c r="C25" s="26">
        <v>0</v>
      </c>
      <c r="D25" s="26">
        <v>7062.3059999999996</v>
      </c>
      <c r="E25" s="27">
        <v>1097.9384</v>
      </c>
      <c r="F25" s="27">
        <v>4183.7659000000003</v>
      </c>
      <c r="G25" s="27">
        <v>1780.6016999999999</v>
      </c>
      <c r="H25" s="27">
        <v>191.87889999999999</v>
      </c>
    </row>
    <row r="26" spans="1:8" ht="10.95" customHeight="1" x14ac:dyDescent="0.3">
      <c r="A26" s="1"/>
      <c r="B26" s="25" t="s">
        <v>843</v>
      </c>
      <c r="C26" s="26">
        <v>0</v>
      </c>
      <c r="D26" s="26">
        <v>7200.5060000000003</v>
      </c>
      <c r="E26" s="27">
        <v>1113.8724</v>
      </c>
      <c r="F26" s="27">
        <v>4285.4872999999998</v>
      </c>
      <c r="G26" s="27">
        <v>1801.1463000000001</v>
      </c>
      <c r="H26" s="27">
        <v>196.30439999999999</v>
      </c>
    </row>
    <row r="27" spans="1:8" ht="10.95" customHeight="1" x14ac:dyDescent="0.3">
      <c r="A27" s="1"/>
      <c r="B27" s="25" t="s">
        <v>844</v>
      </c>
      <c r="C27" s="26">
        <v>0</v>
      </c>
      <c r="D27" s="26">
        <v>7243.9709999999995</v>
      </c>
      <c r="E27" s="27">
        <v>1076.4165</v>
      </c>
      <c r="F27" s="27">
        <v>4383.8561</v>
      </c>
      <c r="G27" s="27">
        <v>1783.6984</v>
      </c>
      <c r="H27" s="27">
        <v>191.4076</v>
      </c>
    </row>
    <row r="28" spans="1:8" ht="10.95" customHeight="1" x14ac:dyDescent="0.3">
      <c r="A28" s="1"/>
      <c r="B28" s="25" t="s">
        <v>845</v>
      </c>
      <c r="C28" s="26">
        <v>0</v>
      </c>
      <c r="D28" s="26">
        <v>7302.6210000000001</v>
      </c>
      <c r="E28" s="27">
        <v>1098.3957</v>
      </c>
      <c r="F28" s="27">
        <v>4438.4179000000004</v>
      </c>
      <c r="G28" s="27">
        <v>1765.8073999999999</v>
      </c>
      <c r="H28" s="27">
        <v>193.12370000000001</v>
      </c>
    </row>
    <row r="29" spans="1:8" ht="10.95" customHeight="1" x14ac:dyDescent="0.3">
      <c r="A29" s="1"/>
      <c r="B29" s="25" t="s">
        <v>846</v>
      </c>
      <c r="C29" s="26">
        <v>0</v>
      </c>
      <c r="D29" s="26">
        <v>7364.8320000000003</v>
      </c>
      <c r="E29" s="27">
        <v>1110.3213000000001</v>
      </c>
      <c r="F29" s="27">
        <v>4481.8708999999999</v>
      </c>
      <c r="G29" s="27">
        <v>1772.6397999999999</v>
      </c>
      <c r="H29" s="27">
        <v>191.4479</v>
      </c>
    </row>
    <row r="30" spans="1:8" ht="10.95" customHeight="1" x14ac:dyDescent="0.3">
      <c r="A30" s="1"/>
      <c r="B30" s="25" t="s">
        <v>847</v>
      </c>
      <c r="C30" s="26">
        <v>0</v>
      </c>
      <c r="D30" s="26">
        <v>7423.0709999999999</v>
      </c>
      <c r="E30" s="27">
        <v>1123.0029</v>
      </c>
      <c r="F30" s="27">
        <v>4513.3960999999999</v>
      </c>
      <c r="G30" s="27">
        <v>1786.672</v>
      </c>
      <c r="H30" s="27">
        <v>193.33099999999999</v>
      </c>
    </row>
    <row r="31" spans="1:8" ht="10.95" customHeight="1" x14ac:dyDescent="0.3">
      <c r="A31" s="1"/>
      <c r="B31" s="25" t="s">
        <v>848</v>
      </c>
      <c r="C31" s="26">
        <v>0</v>
      </c>
      <c r="D31" s="26">
        <v>7269.0810000000001</v>
      </c>
      <c r="E31" s="27">
        <v>1136.8161</v>
      </c>
      <c r="F31" s="27">
        <v>4351.2407999999996</v>
      </c>
      <c r="G31" s="27">
        <v>1781.0241000000001</v>
      </c>
      <c r="H31" s="27">
        <v>198.0873</v>
      </c>
    </row>
    <row r="32" spans="1:8" ht="10.95" customHeight="1" x14ac:dyDescent="0.3">
      <c r="A32" s="1"/>
      <c r="B32" s="25" t="s">
        <v>849</v>
      </c>
      <c r="C32" s="26">
        <v>0</v>
      </c>
      <c r="D32" s="26">
        <v>7348.9449999999997</v>
      </c>
      <c r="E32" s="27">
        <v>1119.1896999999999</v>
      </c>
      <c r="F32" s="27">
        <v>4470.4045999999998</v>
      </c>
      <c r="G32" s="27">
        <v>1759.3507</v>
      </c>
      <c r="H32" s="27">
        <v>184.41239999999999</v>
      </c>
    </row>
    <row r="33" spans="1:8" ht="10.95" customHeight="1" x14ac:dyDescent="0.3">
      <c r="A33" s="1"/>
      <c r="B33" s="25" t="s">
        <v>850</v>
      </c>
      <c r="C33" s="26">
        <v>0</v>
      </c>
      <c r="D33" s="26">
        <v>7241.8220000000001</v>
      </c>
      <c r="E33" s="27">
        <v>1105.4546</v>
      </c>
      <c r="F33" s="27">
        <v>4400.4448000000002</v>
      </c>
      <c r="G33" s="27">
        <v>1735.9226000000001</v>
      </c>
      <c r="H33" s="27">
        <v>187.7158</v>
      </c>
    </row>
    <row r="34" spans="1:8" ht="10.95" customHeight="1" x14ac:dyDescent="0.3">
      <c r="A34" s="1"/>
      <c r="B34" s="25" t="s">
        <v>851</v>
      </c>
      <c r="C34" s="26">
        <v>0</v>
      </c>
      <c r="D34" s="26">
        <v>7227.4719999999998</v>
      </c>
      <c r="E34" s="27">
        <v>1108.1756</v>
      </c>
      <c r="F34" s="27">
        <v>4375.8473999999997</v>
      </c>
      <c r="G34" s="27">
        <v>1743.4490000000001</v>
      </c>
      <c r="H34" s="27">
        <v>189.75069999999999</v>
      </c>
    </row>
    <row r="35" spans="1:8" ht="10.95" customHeight="1" x14ac:dyDescent="0.3">
      <c r="A35" s="1"/>
      <c r="B35" s="25" t="s">
        <v>852</v>
      </c>
      <c r="C35" s="26">
        <v>0</v>
      </c>
      <c r="D35" s="26">
        <v>7198.6530000000002</v>
      </c>
      <c r="E35" s="27">
        <v>1155.5092999999999</v>
      </c>
      <c r="F35" s="27">
        <v>4296.6990999999998</v>
      </c>
      <c r="G35" s="27">
        <v>1746.4446</v>
      </c>
      <c r="H35" s="27">
        <v>202.19880000000001</v>
      </c>
    </row>
    <row r="36" spans="1:8" ht="10.95" customHeight="1" x14ac:dyDescent="0.3">
      <c r="A36" s="1"/>
      <c r="B36" s="25" t="s">
        <v>853</v>
      </c>
      <c r="C36" s="26">
        <v>0</v>
      </c>
      <c r="D36" s="26">
        <v>7471.3090000000002</v>
      </c>
      <c r="E36" s="27">
        <v>1183.771</v>
      </c>
      <c r="F36" s="27">
        <v>4522.8159999999998</v>
      </c>
      <c r="G36" s="27">
        <v>1764.722</v>
      </c>
      <c r="H36" s="27">
        <v>208.85130000000001</v>
      </c>
    </row>
    <row r="37" spans="1:8" ht="10.95" customHeight="1" x14ac:dyDescent="0.3">
      <c r="A37" s="1"/>
      <c r="B37" s="25" t="s">
        <v>854</v>
      </c>
      <c r="C37" s="26">
        <v>0</v>
      </c>
      <c r="D37" s="26">
        <v>7410.72</v>
      </c>
      <c r="E37" s="27">
        <v>1148.7671</v>
      </c>
      <c r="F37" s="27">
        <v>4482.2691000000004</v>
      </c>
      <c r="G37" s="27">
        <v>1779.6838</v>
      </c>
      <c r="H37" s="27">
        <v>208.4828</v>
      </c>
    </row>
    <row r="38" spans="1:8" ht="10.95" customHeight="1" x14ac:dyDescent="0.3">
      <c r="A38" s="1"/>
      <c r="B38" s="25" t="s">
        <v>855</v>
      </c>
      <c r="C38" s="26">
        <v>0</v>
      </c>
      <c r="D38" s="26">
        <v>7415.1239999999998</v>
      </c>
      <c r="E38" s="27">
        <v>1140.7991</v>
      </c>
      <c r="F38" s="27">
        <v>4478.5411000000004</v>
      </c>
      <c r="G38" s="27">
        <v>1795.7837999999999</v>
      </c>
      <c r="H38" s="27">
        <v>207.53579999999999</v>
      </c>
    </row>
    <row r="39" spans="1:8" ht="10.95" customHeight="1" x14ac:dyDescent="0.3">
      <c r="A39" s="1"/>
      <c r="B39" s="25" t="s">
        <v>856</v>
      </c>
      <c r="C39" s="26">
        <v>0</v>
      </c>
      <c r="D39" s="26">
        <v>7468.402</v>
      </c>
      <c r="E39" s="27">
        <v>1126.2366999999999</v>
      </c>
      <c r="F39" s="27">
        <v>4509.4966999999997</v>
      </c>
      <c r="G39" s="27">
        <v>1832.6686</v>
      </c>
      <c r="H39" s="27">
        <v>205.72409999999999</v>
      </c>
    </row>
    <row r="40" spans="1:8" ht="10.95" customHeight="1" x14ac:dyDescent="0.3">
      <c r="A40" s="1"/>
      <c r="B40" s="25" t="s">
        <v>857</v>
      </c>
      <c r="C40" s="26">
        <v>0</v>
      </c>
      <c r="D40" s="26">
        <v>7319.2960000000003</v>
      </c>
      <c r="E40" s="27">
        <v>1115.0393999999999</v>
      </c>
      <c r="F40" s="27">
        <v>4342.6239999999998</v>
      </c>
      <c r="G40" s="27">
        <v>1861.6325999999999</v>
      </c>
      <c r="H40" s="27">
        <v>177.2569</v>
      </c>
    </row>
    <row r="41" spans="1:8" ht="10.95" customHeight="1" x14ac:dyDescent="0.3">
      <c r="A41" s="1"/>
      <c r="B41" s="25" t="s">
        <v>858</v>
      </c>
      <c r="C41" s="26">
        <v>0</v>
      </c>
      <c r="D41" s="26">
        <v>7291.7489999999998</v>
      </c>
      <c r="E41" s="27">
        <v>1089.2674</v>
      </c>
      <c r="F41" s="27">
        <v>4352.6878999999999</v>
      </c>
      <c r="G41" s="27">
        <v>1849.7936999999999</v>
      </c>
      <c r="H41" s="27">
        <v>208.95830000000001</v>
      </c>
    </row>
    <row r="42" spans="1:8" ht="10.95" customHeight="1" x14ac:dyDescent="0.3">
      <c r="A42" s="1"/>
      <c r="B42" s="25" t="s">
        <v>859</v>
      </c>
      <c r="C42" s="26">
        <v>0</v>
      </c>
      <c r="D42" s="26">
        <v>7220.6880000000001</v>
      </c>
      <c r="E42" s="27">
        <v>1081.7369000000001</v>
      </c>
      <c r="F42" s="27">
        <v>4301.5281000000004</v>
      </c>
      <c r="G42" s="27">
        <v>1837.423</v>
      </c>
      <c r="H42" s="27">
        <v>204.9957</v>
      </c>
    </row>
    <row r="43" spans="1:8" ht="10.95" customHeight="1" x14ac:dyDescent="0.3">
      <c r="A43" s="1"/>
      <c r="B43" s="25" t="s">
        <v>860</v>
      </c>
      <c r="C43" s="26">
        <v>0</v>
      </c>
      <c r="D43" s="26">
        <v>7178.1769999999997</v>
      </c>
      <c r="E43" s="27">
        <v>1064.2855999999999</v>
      </c>
      <c r="F43" s="27">
        <v>4270.2911000000004</v>
      </c>
      <c r="G43" s="27">
        <v>1843.6003000000001</v>
      </c>
      <c r="H43" s="27">
        <v>207.02850000000001</v>
      </c>
    </row>
    <row r="44" spans="1:8" ht="10.95" customHeight="1" x14ac:dyDescent="0.3">
      <c r="A44" s="1"/>
      <c r="B44" s="25" t="s">
        <v>861</v>
      </c>
      <c r="C44" s="26">
        <v>0</v>
      </c>
      <c r="D44" s="26">
        <v>7382.9620000000004</v>
      </c>
      <c r="E44" s="27">
        <v>1164.8487</v>
      </c>
      <c r="F44" s="27">
        <v>4356.6039000000001</v>
      </c>
      <c r="G44" s="27">
        <v>1861.5093999999999</v>
      </c>
      <c r="H44" s="27">
        <v>183.42574999999999</v>
      </c>
    </row>
    <row r="45" spans="1:8" ht="10.95" customHeight="1" x14ac:dyDescent="0.3">
      <c r="A45" s="1"/>
      <c r="B45" s="25" t="s">
        <v>862</v>
      </c>
      <c r="C45" s="26">
        <v>0</v>
      </c>
      <c r="D45" s="26">
        <v>7360.317</v>
      </c>
      <c r="E45" s="27">
        <v>1190.1573000000001</v>
      </c>
      <c r="F45" s="27">
        <v>4328.2601999999997</v>
      </c>
      <c r="G45" s="27">
        <v>1841.8995</v>
      </c>
      <c r="H45" s="27">
        <v>188.03399999999999</v>
      </c>
    </row>
    <row r="46" spans="1:8" ht="10.95" customHeight="1" x14ac:dyDescent="0.3">
      <c r="A46" s="1"/>
      <c r="B46" s="25" t="s">
        <v>863</v>
      </c>
      <c r="C46" s="26">
        <v>0</v>
      </c>
      <c r="D46" s="26">
        <v>7330.3249999999998</v>
      </c>
      <c r="E46" s="27">
        <v>1199.3132000000001</v>
      </c>
      <c r="F46" s="27">
        <v>4305.3931000000002</v>
      </c>
      <c r="G46" s="27">
        <v>1825.6187</v>
      </c>
      <c r="H46" s="27">
        <v>189.51400000000001</v>
      </c>
    </row>
    <row r="47" spans="1:8" ht="10.95" customHeight="1" x14ac:dyDescent="0.3">
      <c r="A47" s="1"/>
      <c r="B47" s="25" t="s">
        <v>864</v>
      </c>
      <c r="C47" s="26">
        <v>0</v>
      </c>
      <c r="D47" s="26">
        <v>7363.7020000000002</v>
      </c>
      <c r="E47" s="27">
        <v>1194.1071999999999</v>
      </c>
      <c r="F47" s="27">
        <v>4317.6021000000001</v>
      </c>
      <c r="G47" s="27">
        <v>1851.9927</v>
      </c>
      <c r="H47" s="27">
        <v>196.0316</v>
      </c>
    </row>
    <row r="48" spans="1:8" ht="10.95" customHeight="1" x14ac:dyDescent="0.3">
      <c r="A48" s="1"/>
      <c r="B48" s="25" t="s">
        <v>865</v>
      </c>
      <c r="C48" s="26">
        <v>0</v>
      </c>
      <c r="D48" s="26">
        <v>7346.8609999999999</v>
      </c>
      <c r="E48" s="27">
        <v>1174.7154</v>
      </c>
      <c r="F48" s="27">
        <v>4306.6350000000002</v>
      </c>
      <c r="G48" s="27">
        <v>1865.5106000000001</v>
      </c>
      <c r="H48" s="27">
        <v>200.0001</v>
      </c>
    </row>
    <row r="49" spans="1:8" ht="10.95" customHeight="1" x14ac:dyDescent="0.3">
      <c r="A49" s="1"/>
      <c r="B49" s="25" t="s">
        <v>866</v>
      </c>
      <c r="C49" s="26">
        <v>0</v>
      </c>
      <c r="D49" s="26">
        <v>7275.009</v>
      </c>
      <c r="E49" s="27">
        <v>1156.837</v>
      </c>
      <c r="F49" s="27">
        <v>4265.7669999999998</v>
      </c>
      <c r="G49" s="27">
        <v>1852.405</v>
      </c>
      <c r="H49" s="27">
        <v>213.2011</v>
      </c>
    </row>
    <row r="50" spans="1:8" ht="10.95" customHeight="1" x14ac:dyDescent="0.3">
      <c r="A50" s="1"/>
      <c r="B50" s="25" t="s">
        <v>867</v>
      </c>
      <c r="C50" s="26">
        <v>0</v>
      </c>
      <c r="D50" s="26">
        <v>7188.183</v>
      </c>
      <c r="E50" s="27">
        <v>1135.0444</v>
      </c>
      <c r="F50" s="27">
        <v>4208.6949999999997</v>
      </c>
      <c r="G50" s="27">
        <v>1844.4436000000001</v>
      </c>
      <c r="H50" s="27">
        <v>211.9333</v>
      </c>
    </row>
    <row r="51" spans="1:8" ht="10.95" customHeight="1" x14ac:dyDescent="0.3">
      <c r="A51" s="1"/>
      <c r="B51" s="25" t="s">
        <v>868</v>
      </c>
      <c r="C51" s="26">
        <v>0</v>
      </c>
      <c r="D51" s="26">
        <v>7168.9269999999997</v>
      </c>
      <c r="E51" s="27">
        <v>1101.4112</v>
      </c>
      <c r="F51" s="27">
        <v>4254.0949000000001</v>
      </c>
      <c r="G51" s="27">
        <v>1813.4209000000001</v>
      </c>
      <c r="H51" s="27">
        <v>219.81209999999999</v>
      </c>
    </row>
    <row r="52" spans="1:8" ht="10.95" customHeight="1" x14ac:dyDescent="0.3">
      <c r="A52" s="1"/>
      <c r="B52" s="25" t="s">
        <v>869</v>
      </c>
      <c r="C52" s="26">
        <v>0</v>
      </c>
      <c r="D52" s="26">
        <v>7061.0159999999996</v>
      </c>
      <c r="E52" s="27">
        <v>1067.7624000000001</v>
      </c>
      <c r="F52" s="27">
        <v>4245.4890999999998</v>
      </c>
      <c r="G52" s="27">
        <v>1747.7645</v>
      </c>
      <c r="H52" s="27">
        <v>223.2936</v>
      </c>
    </row>
    <row r="53" spans="1:8" ht="10.95" customHeight="1" x14ac:dyDescent="0.3">
      <c r="A53" s="1"/>
      <c r="B53" s="25" t="s">
        <v>870</v>
      </c>
      <c r="C53" s="26">
        <v>0</v>
      </c>
      <c r="D53" s="26">
        <v>6819.5990000000002</v>
      </c>
      <c r="E53" s="27">
        <v>1025.5236</v>
      </c>
      <c r="F53" s="27">
        <v>4099.3109000000004</v>
      </c>
      <c r="G53" s="27">
        <v>1694.7645</v>
      </c>
      <c r="H53" s="27">
        <v>219.15819999999999</v>
      </c>
    </row>
    <row r="54" spans="1:8" ht="10.95" customHeight="1" x14ac:dyDescent="0.3">
      <c r="A54" s="1"/>
      <c r="B54" s="25" t="s">
        <v>871</v>
      </c>
      <c r="C54" s="26">
        <v>0</v>
      </c>
      <c r="D54" s="26">
        <v>6629.3419999999996</v>
      </c>
      <c r="E54" s="27">
        <v>992.8999</v>
      </c>
      <c r="F54" s="27">
        <v>3960.1390999999999</v>
      </c>
      <c r="G54" s="27">
        <v>1676.3030000000001</v>
      </c>
      <c r="H54" s="27">
        <v>217.9453</v>
      </c>
    </row>
    <row r="55" spans="1:8" ht="10.95" customHeight="1" x14ac:dyDescent="0.3">
      <c r="A55" s="1"/>
      <c r="B55" s="25" t="s">
        <v>39</v>
      </c>
      <c r="C55" s="26">
        <v>0</v>
      </c>
      <c r="D55" s="26">
        <v>6473.1639999999998</v>
      </c>
      <c r="E55" s="27">
        <v>959.06970000000001</v>
      </c>
      <c r="F55" s="27">
        <v>3848.2455</v>
      </c>
      <c r="G55" s="27">
        <v>1665.8488</v>
      </c>
      <c r="H55" s="27">
        <v>220.73009999999999</v>
      </c>
    </row>
    <row r="56" spans="1:8" ht="16.95" customHeight="1" x14ac:dyDescent="0.3">
      <c r="A56" s="1"/>
      <c r="B56" s="28" t="s">
        <v>884</v>
      </c>
      <c r="C56" s="29">
        <v>0</v>
      </c>
      <c r="D56" s="29">
        <v>7471.3090000000002</v>
      </c>
      <c r="E56" s="30">
        <v>1199.3132000000001</v>
      </c>
      <c r="F56" s="30">
        <v>4522.8159999999998</v>
      </c>
      <c r="G56" s="30">
        <v>1865.5106000000001</v>
      </c>
      <c r="H56" s="30">
        <v>223.2936</v>
      </c>
    </row>
    <row r="57" spans="1:8" ht="16.95" customHeight="1" x14ac:dyDescent="0.3">
      <c r="A57" s="1"/>
      <c r="B57" s="28" t="s">
        <v>885</v>
      </c>
      <c r="C57" s="29">
        <v>0</v>
      </c>
      <c r="D57" s="29">
        <v>6048.9979999999996</v>
      </c>
      <c r="E57" s="30">
        <v>841.44060000000002</v>
      </c>
      <c r="F57" s="30">
        <v>3437.5743000000002</v>
      </c>
      <c r="G57" s="30">
        <v>1665.8488</v>
      </c>
      <c r="H57" s="30">
        <v>173.50149999999999</v>
      </c>
    </row>
    <row r="58" spans="1:8" ht="16.95" customHeight="1" x14ac:dyDescent="0.3">
      <c r="A58" s="1"/>
      <c r="B58" s="28" t="s">
        <v>886</v>
      </c>
      <c r="C58" s="29">
        <v>0</v>
      </c>
      <c r="D58" s="29">
        <v>6921.5719374999999</v>
      </c>
      <c r="E58" s="30">
        <v>1046.1634125</v>
      </c>
      <c r="F58" s="30">
        <v>4089.8968041666658</v>
      </c>
      <c r="G58" s="30">
        <v>1785.5117208333331</v>
      </c>
      <c r="H58" s="30">
        <v>197.59616979166665</v>
      </c>
    </row>
    <row r="59" spans="1:8" ht="16.95" customHeight="1" x14ac:dyDescent="0.3">
      <c r="A59" s="1"/>
      <c r="B59" s="23" t="s">
        <v>887</v>
      </c>
      <c r="C59" s="31">
        <v>0</v>
      </c>
      <c r="D59" s="31">
        <v>166117.72649999999</v>
      </c>
      <c r="E59" s="32">
        <v>25107.921900000001</v>
      </c>
      <c r="F59" s="32">
        <v>98157.523300000001</v>
      </c>
      <c r="G59" s="32">
        <v>42852.281300000002</v>
      </c>
      <c r="H59" s="32">
        <v>4742.3080749999999</v>
      </c>
    </row>
    <row r="60" spans="1:8" x14ac:dyDescent="0.3">
      <c r="A60" s="1"/>
      <c r="B60" s="1"/>
      <c r="C60" s="1"/>
      <c r="D60" s="1"/>
      <c r="E60" s="1"/>
      <c r="F60" s="1"/>
      <c r="G60" s="1"/>
      <c r="H60" s="1"/>
    </row>
    <row r="61" spans="1:8" ht="15.6" x14ac:dyDescent="0.3">
      <c r="A61" s="1"/>
      <c r="B61" s="33" t="s">
        <v>888</v>
      </c>
      <c r="C61" s="1"/>
      <c r="D61" s="1"/>
      <c r="E61" s="1"/>
      <c r="F61" s="1"/>
      <c r="G61" s="1"/>
      <c r="H61" s="1"/>
    </row>
    <row r="62" spans="1:8" ht="15.6" x14ac:dyDescent="0.3">
      <c r="A62" s="1"/>
      <c r="B62" s="33"/>
      <c r="C62" s="1"/>
      <c r="D62" s="1"/>
      <c r="E62" s="1"/>
      <c r="F62" s="1"/>
      <c r="G62" s="1"/>
      <c r="H62" s="1"/>
    </row>
    <row r="63" spans="1:8" x14ac:dyDescent="0.3">
      <c r="A63" s="1"/>
      <c r="B63" s="34"/>
      <c r="C63" s="34"/>
      <c r="D63" s="1" t="s">
        <v>889</v>
      </c>
      <c r="E63" s="35"/>
      <c r="F63" s="1"/>
      <c r="G63" s="1"/>
      <c r="H63" s="1"/>
    </row>
    <row r="64" spans="1:8" x14ac:dyDescent="0.3">
      <c r="A64" s="1"/>
      <c r="B64" s="36"/>
      <c r="C64" s="36"/>
      <c r="D64" s="1" t="s">
        <v>890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877</v>
      </c>
      <c r="C6" s="205" t="s">
        <v>892</v>
      </c>
      <c r="D6" s="205"/>
      <c r="E6" s="205"/>
      <c r="F6" s="205"/>
      <c r="G6" s="205"/>
      <c r="H6" s="205"/>
      <c r="I6" s="205"/>
      <c r="J6" s="205"/>
      <c r="K6" s="205"/>
      <c r="L6" s="205"/>
      <c r="M6" s="205"/>
      <c r="N6" s="205"/>
      <c r="O6" s="205"/>
      <c r="P6" s="205"/>
      <c r="Q6" s="205"/>
      <c r="R6" s="205"/>
      <c r="S6" s="205"/>
      <c r="T6" s="205"/>
      <c r="U6" s="205"/>
      <c r="V6" s="205"/>
      <c r="W6" s="205"/>
      <c r="X6" s="206" t="s">
        <v>893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894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895</v>
      </c>
      <c r="D7" s="38" t="s">
        <v>896</v>
      </c>
      <c r="E7" s="38" t="s">
        <v>897</v>
      </c>
      <c r="F7" s="38" t="s">
        <v>898</v>
      </c>
      <c r="G7" s="38" t="s">
        <v>899</v>
      </c>
      <c r="H7" s="38" t="s">
        <v>900</v>
      </c>
      <c r="I7" s="38" t="s">
        <v>901</v>
      </c>
      <c r="J7" s="38" t="s">
        <v>902</v>
      </c>
      <c r="K7" s="38" t="s">
        <v>903</v>
      </c>
      <c r="L7" s="38" t="s">
        <v>904</v>
      </c>
      <c r="M7" s="38" t="s">
        <v>905</v>
      </c>
      <c r="N7" s="38" t="s">
        <v>906</v>
      </c>
      <c r="O7" s="38" t="s">
        <v>907</v>
      </c>
      <c r="P7" s="38" t="s">
        <v>908</v>
      </c>
      <c r="Q7" s="38" t="s">
        <v>909</v>
      </c>
      <c r="R7" s="38" t="s">
        <v>910</v>
      </c>
      <c r="S7" s="38" t="s">
        <v>911</v>
      </c>
      <c r="T7" s="38" t="s">
        <v>912</v>
      </c>
      <c r="U7" s="38" t="s">
        <v>913</v>
      </c>
      <c r="V7" s="38" t="s">
        <v>914</v>
      </c>
      <c r="W7" s="38" t="s">
        <v>915</v>
      </c>
      <c r="X7" s="39" t="s">
        <v>916</v>
      </c>
      <c r="Y7" s="39" t="s">
        <v>917</v>
      </c>
      <c r="Z7" s="39" t="s">
        <v>918</v>
      </c>
      <c r="AA7" s="39" t="s">
        <v>895</v>
      </c>
      <c r="AB7" s="39" t="s">
        <v>896</v>
      </c>
      <c r="AC7" s="39" t="s">
        <v>919</v>
      </c>
      <c r="AD7" s="39" t="s">
        <v>899</v>
      </c>
      <c r="AE7" s="39" t="s">
        <v>900</v>
      </c>
      <c r="AF7" s="39" t="s">
        <v>920</v>
      </c>
      <c r="AG7" s="39" t="s">
        <v>901</v>
      </c>
      <c r="AH7" s="39" t="s">
        <v>921</v>
      </c>
      <c r="AI7" s="39" t="s">
        <v>922</v>
      </c>
      <c r="AJ7" s="39" t="s">
        <v>923</v>
      </c>
      <c r="AK7" s="39" t="s">
        <v>924</v>
      </c>
      <c r="AL7" s="39" t="s">
        <v>925</v>
      </c>
      <c r="AM7" s="39" t="s">
        <v>926</v>
      </c>
      <c r="AN7" s="39" t="s">
        <v>322</v>
      </c>
      <c r="AO7" s="39" t="s">
        <v>927</v>
      </c>
      <c r="AP7" s="39" t="s">
        <v>327</v>
      </c>
      <c r="AQ7" s="39" t="s">
        <v>928</v>
      </c>
      <c r="AR7" s="39" t="s">
        <v>929</v>
      </c>
      <c r="AS7" s="39" t="s">
        <v>930</v>
      </c>
      <c r="AT7" s="39" t="s">
        <v>931</v>
      </c>
      <c r="AU7" s="39" t="s">
        <v>932</v>
      </c>
      <c r="AV7" s="39" t="s">
        <v>933</v>
      </c>
      <c r="AW7" s="39" t="s">
        <v>934</v>
      </c>
      <c r="AX7" s="39" t="s">
        <v>908</v>
      </c>
      <c r="AY7" s="39" t="s">
        <v>935</v>
      </c>
      <c r="AZ7" s="39" t="s">
        <v>936</v>
      </c>
      <c r="BA7" s="39" t="s">
        <v>937</v>
      </c>
      <c r="BB7" s="39" t="s">
        <v>909</v>
      </c>
      <c r="BC7" s="39" t="s">
        <v>938</v>
      </c>
      <c r="BD7" s="39" t="s">
        <v>911</v>
      </c>
      <c r="BE7" s="39" t="s">
        <v>939</v>
      </c>
      <c r="BF7" s="39" t="s">
        <v>940</v>
      </c>
      <c r="BG7" s="39" t="s">
        <v>941</v>
      </c>
      <c r="BH7" s="39" t="s">
        <v>942</v>
      </c>
      <c r="BI7" s="39" t="s">
        <v>943</v>
      </c>
      <c r="BJ7" s="39" t="s">
        <v>913</v>
      </c>
      <c r="BK7" s="39" t="s">
        <v>944</v>
      </c>
      <c r="BL7" s="39" t="s">
        <v>945</v>
      </c>
      <c r="BM7" s="39" t="s">
        <v>914</v>
      </c>
      <c r="BN7" s="39" t="s">
        <v>660</v>
      </c>
      <c r="BO7" s="39" t="s">
        <v>915</v>
      </c>
      <c r="BP7" s="38" t="s">
        <v>946</v>
      </c>
      <c r="BQ7" s="38" t="s">
        <v>895</v>
      </c>
      <c r="BR7" s="38" t="s">
        <v>947</v>
      </c>
      <c r="BS7" s="38" t="s">
        <v>948</v>
      </c>
      <c r="BT7" s="38" t="s">
        <v>949</v>
      </c>
      <c r="BU7" s="38" t="s">
        <v>950</v>
      </c>
      <c r="BV7" s="38" t="s">
        <v>951</v>
      </c>
      <c r="BW7" s="38" t="s">
        <v>952</v>
      </c>
      <c r="BX7" s="38" t="s">
        <v>953</v>
      </c>
      <c r="BY7" s="38" t="s">
        <v>901</v>
      </c>
      <c r="BZ7" s="38" t="s">
        <v>954</v>
      </c>
      <c r="CA7" s="38" t="s">
        <v>955</v>
      </c>
      <c r="CB7" s="38" t="s">
        <v>925</v>
      </c>
      <c r="CC7" s="38" t="s">
        <v>927</v>
      </c>
      <c r="CD7" s="38" t="s">
        <v>327</v>
      </c>
      <c r="CE7" s="38" t="s">
        <v>331</v>
      </c>
      <c r="CF7" s="38" t="s">
        <v>956</v>
      </c>
      <c r="CG7" s="38" t="s">
        <v>957</v>
      </c>
      <c r="CH7" s="38" t="s">
        <v>930</v>
      </c>
      <c r="CI7" s="38" t="s">
        <v>931</v>
      </c>
      <c r="CJ7" s="38" t="s">
        <v>932</v>
      </c>
      <c r="CK7" s="38" t="s">
        <v>934</v>
      </c>
      <c r="CL7" s="38" t="s">
        <v>958</v>
      </c>
      <c r="CM7" s="38" t="s">
        <v>909</v>
      </c>
      <c r="CN7" s="38" t="s">
        <v>911</v>
      </c>
      <c r="CO7" s="38" t="s">
        <v>959</v>
      </c>
      <c r="CP7" s="38" t="s">
        <v>489</v>
      </c>
      <c r="CQ7" s="38" t="s">
        <v>913</v>
      </c>
      <c r="CR7" s="38" t="s">
        <v>660</v>
      </c>
      <c r="CS7" s="38" t="s">
        <v>915</v>
      </c>
      <c r="CT7" s="38" t="s">
        <v>960</v>
      </c>
    </row>
    <row r="8" spans="1:98" ht="15.6" x14ac:dyDescent="0.3">
      <c r="A8" s="1"/>
      <c r="B8" s="40" t="s">
        <v>825</v>
      </c>
      <c r="C8" s="41"/>
      <c r="D8" s="41"/>
      <c r="E8" s="41">
        <v>21.299469999999999</v>
      </c>
      <c r="F8" s="41">
        <v>12.872</v>
      </c>
      <c r="G8" s="41"/>
      <c r="H8" s="41"/>
      <c r="I8" s="41"/>
      <c r="J8" s="41"/>
      <c r="K8" s="41">
        <v>19.496200000000002</v>
      </c>
      <c r="L8" s="41">
        <v>26.4238</v>
      </c>
      <c r="M8" s="41">
        <v>13.9427</v>
      </c>
      <c r="N8" s="41">
        <v>13.58</v>
      </c>
      <c r="O8" s="41">
        <v>29.423999999999999</v>
      </c>
      <c r="P8" s="41"/>
      <c r="Q8" s="41"/>
      <c r="R8" s="41">
        <v>41.328000000000003</v>
      </c>
      <c r="S8" s="41"/>
      <c r="T8" s="41">
        <v>35.249899999999997</v>
      </c>
      <c r="U8" s="41"/>
      <c r="V8" s="41">
        <v>7.8</v>
      </c>
      <c r="W8" s="41"/>
      <c r="X8" s="41">
        <v>117.40716999999999</v>
      </c>
      <c r="Y8" s="41"/>
      <c r="Z8" s="41">
        <v>6.0723799999999999</v>
      </c>
      <c r="AA8" s="41"/>
      <c r="AB8" s="41"/>
      <c r="AC8" s="41">
        <v>14.55</v>
      </c>
      <c r="AD8" s="41"/>
      <c r="AE8" s="41"/>
      <c r="AF8" s="41">
        <v>2.5</v>
      </c>
      <c r="AG8" s="41"/>
      <c r="AH8" s="41">
        <v>6.7827000000000002</v>
      </c>
      <c r="AI8" s="41"/>
      <c r="AJ8" s="41">
        <v>5.33786</v>
      </c>
      <c r="AK8" s="41">
        <v>0</v>
      </c>
      <c r="AL8" s="41"/>
      <c r="AM8" s="41">
        <v>48.079340000000002</v>
      </c>
      <c r="AN8" s="41">
        <v>56.40945</v>
      </c>
      <c r="AO8" s="41">
        <v>29.198899999999998</v>
      </c>
      <c r="AP8" s="41">
        <v>0.81</v>
      </c>
      <c r="AQ8" s="41">
        <v>162.01</v>
      </c>
      <c r="AR8" s="41">
        <v>22.886420000000001</v>
      </c>
      <c r="AS8" s="41">
        <v>37.113410000000002</v>
      </c>
      <c r="AT8" s="41">
        <v>30.706869999999999</v>
      </c>
      <c r="AU8" s="41"/>
      <c r="AV8" s="41">
        <v>194.77746999999999</v>
      </c>
      <c r="AW8" s="41">
        <v>35.705500000000001</v>
      </c>
      <c r="AX8" s="41"/>
      <c r="AY8" s="41"/>
      <c r="AZ8" s="41"/>
      <c r="BA8" s="41">
        <v>2.2000000000000002</v>
      </c>
      <c r="BB8" s="41"/>
      <c r="BC8" s="41">
        <v>71.925889999999995</v>
      </c>
      <c r="BD8" s="41"/>
      <c r="BE8" s="41">
        <v>10</v>
      </c>
      <c r="BF8" s="41"/>
      <c r="BG8" s="41"/>
      <c r="BH8" s="41"/>
      <c r="BI8" s="41">
        <v>11.543369999999999</v>
      </c>
      <c r="BJ8" s="41"/>
      <c r="BK8" s="41">
        <v>5.3772399999999996</v>
      </c>
      <c r="BL8" s="41"/>
      <c r="BM8" s="41">
        <v>7.2130000000000001</v>
      </c>
      <c r="BN8" s="41">
        <v>54.86</v>
      </c>
      <c r="BO8" s="41">
        <v>1.98</v>
      </c>
      <c r="BP8" s="41">
        <v>135.51388</v>
      </c>
      <c r="BQ8" s="41"/>
      <c r="BR8" s="41">
        <v>4.5903</v>
      </c>
      <c r="BS8" s="41">
        <v>126.89288000000001</v>
      </c>
      <c r="BT8" s="41">
        <v>12.584820000000001</v>
      </c>
      <c r="BU8" s="41"/>
      <c r="BV8" s="41"/>
      <c r="BW8" s="41">
        <v>3.85819</v>
      </c>
      <c r="BX8" s="41"/>
      <c r="BY8" s="41"/>
      <c r="BZ8" s="41">
        <v>86.581479999999999</v>
      </c>
      <c r="CA8" s="41">
        <v>24.46284</v>
      </c>
      <c r="CB8" s="41"/>
      <c r="CC8" s="41">
        <v>0.61</v>
      </c>
      <c r="CD8" s="41">
        <v>25.0671</v>
      </c>
      <c r="CE8" s="41">
        <v>465.21933000000001</v>
      </c>
      <c r="CF8" s="41"/>
      <c r="CG8" s="41">
        <v>151.06652</v>
      </c>
      <c r="CH8" s="41">
        <v>11.86675</v>
      </c>
      <c r="CI8" s="41"/>
      <c r="CJ8" s="41"/>
      <c r="CK8" s="41">
        <v>15.1107</v>
      </c>
      <c r="CL8" s="41">
        <v>5.19</v>
      </c>
      <c r="CM8" s="41"/>
      <c r="CN8" s="41"/>
      <c r="CO8" s="41">
        <v>16.341570000000001</v>
      </c>
      <c r="CP8" s="41">
        <v>287.93</v>
      </c>
      <c r="CQ8" s="41"/>
      <c r="CR8" s="41">
        <v>28.585999999999999</v>
      </c>
      <c r="CS8" s="41"/>
      <c r="CT8" s="41">
        <v>24.122800000000002</v>
      </c>
    </row>
    <row r="9" spans="1:98" ht="15.6" x14ac:dyDescent="0.3">
      <c r="A9" s="1"/>
      <c r="B9" s="42" t="s">
        <v>826</v>
      </c>
      <c r="C9" s="43"/>
      <c r="D9" s="43"/>
      <c r="E9" s="43">
        <v>20.678380000000001</v>
      </c>
      <c r="F9" s="43">
        <v>13.015000000000001</v>
      </c>
      <c r="G9" s="43"/>
      <c r="H9" s="43"/>
      <c r="I9" s="43"/>
      <c r="J9" s="43"/>
      <c r="K9" s="43">
        <v>18.778700000000001</v>
      </c>
      <c r="L9" s="43">
        <v>26.345199999999998</v>
      </c>
      <c r="M9" s="43">
        <v>13.643599999999999</v>
      </c>
      <c r="N9" s="43">
        <v>13.62</v>
      </c>
      <c r="O9" s="43">
        <v>29.94</v>
      </c>
      <c r="P9" s="43"/>
      <c r="Q9" s="43"/>
      <c r="R9" s="43">
        <v>41.424999999999997</v>
      </c>
      <c r="S9" s="43"/>
      <c r="T9" s="43">
        <v>44.966999999999999</v>
      </c>
      <c r="U9" s="43"/>
      <c r="V9" s="43">
        <v>8.1999999999999993</v>
      </c>
      <c r="W9" s="43"/>
      <c r="X9" s="43">
        <v>128.21732</v>
      </c>
      <c r="Y9" s="43"/>
      <c r="Z9" s="43">
        <v>6.5512800000000002</v>
      </c>
      <c r="AA9" s="43"/>
      <c r="AB9" s="43"/>
      <c r="AC9" s="43">
        <v>15.88</v>
      </c>
      <c r="AD9" s="43"/>
      <c r="AE9" s="43"/>
      <c r="AF9" s="43">
        <v>3.6</v>
      </c>
      <c r="AG9" s="43"/>
      <c r="AH9" s="43">
        <v>9.4338999999999995</v>
      </c>
      <c r="AI9" s="43"/>
      <c r="AJ9" s="43">
        <v>5.3343100000000003</v>
      </c>
      <c r="AK9" s="43">
        <v>0</v>
      </c>
      <c r="AL9" s="43"/>
      <c r="AM9" s="43">
        <v>48.179229999999997</v>
      </c>
      <c r="AN9" s="43">
        <v>56.22437</v>
      </c>
      <c r="AO9" s="43">
        <v>29.641300000000001</v>
      </c>
      <c r="AP9" s="43">
        <v>0.7</v>
      </c>
      <c r="AQ9" s="43">
        <v>158.80000000000001</v>
      </c>
      <c r="AR9" s="43">
        <v>23.043479999999999</v>
      </c>
      <c r="AS9" s="43">
        <v>37.459389999999999</v>
      </c>
      <c r="AT9" s="43">
        <v>31.770029999999998</v>
      </c>
      <c r="AU9" s="43"/>
      <c r="AV9" s="43">
        <v>198.32211000000001</v>
      </c>
      <c r="AW9" s="43">
        <v>34.6556</v>
      </c>
      <c r="AX9" s="43"/>
      <c r="AY9" s="43"/>
      <c r="AZ9" s="43"/>
      <c r="BA9" s="43">
        <v>2.2000000000000002</v>
      </c>
      <c r="BB9" s="43"/>
      <c r="BC9" s="43">
        <v>71.623059999999995</v>
      </c>
      <c r="BD9" s="43"/>
      <c r="BE9" s="43">
        <v>10</v>
      </c>
      <c r="BF9" s="43"/>
      <c r="BG9" s="43"/>
      <c r="BH9" s="43"/>
      <c r="BI9" s="43">
        <v>11.42436</v>
      </c>
      <c r="BJ9" s="43"/>
      <c r="BK9" s="43">
        <v>5.3992899999999997</v>
      </c>
      <c r="BL9" s="43"/>
      <c r="BM9" s="43">
        <v>6.9779999999999998</v>
      </c>
      <c r="BN9" s="43">
        <v>55.86</v>
      </c>
      <c r="BO9" s="43">
        <v>2.0299999999999998</v>
      </c>
      <c r="BP9" s="43">
        <v>144.21638999999999</v>
      </c>
      <c r="BQ9" s="43"/>
      <c r="BR9" s="43">
        <v>4.4981999999999998</v>
      </c>
      <c r="BS9" s="43">
        <v>126.32126</v>
      </c>
      <c r="BT9" s="43">
        <v>12.17286</v>
      </c>
      <c r="BU9" s="43"/>
      <c r="BV9" s="43"/>
      <c r="BW9" s="43">
        <v>3.9634800000000001</v>
      </c>
      <c r="BX9" s="43"/>
      <c r="BY9" s="43"/>
      <c r="BZ9" s="43">
        <v>86.319199999999995</v>
      </c>
      <c r="CA9" s="43">
        <v>24.498809999999999</v>
      </c>
      <c r="CB9" s="43"/>
      <c r="CC9" s="43">
        <v>0.62</v>
      </c>
      <c r="CD9" s="43">
        <v>23.75395</v>
      </c>
      <c r="CE9" s="43">
        <v>468.25972000000002</v>
      </c>
      <c r="CF9" s="43"/>
      <c r="CG9" s="43">
        <v>155.44059999999999</v>
      </c>
      <c r="CH9" s="43">
        <v>11.566509999999999</v>
      </c>
      <c r="CI9" s="43"/>
      <c r="CJ9" s="43"/>
      <c r="CK9" s="43">
        <v>15.407299999999999</v>
      </c>
      <c r="CL9" s="43">
        <v>5.01</v>
      </c>
      <c r="CM9" s="43"/>
      <c r="CN9" s="43"/>
      <c r="CO9" s="43">
        <v>16.64104</v>
      </c>
      <c r="CP9" s="43">
        <v>287.33</v>
      </c>
      <c r="CQ9" s="43"/>
      <c r="CR9" s="43">
        <v>29.06</v>
      </c>
      <c r="CS9" s="43"/>
      <c r="CT9" s="43">
        <v>22.137599999999999</v>
      </c>
    </row>
    <row r="10" spans="1:98" ht="15.6" x14ac:dyDescent="0.3">
      <c r="A10" s="1"/>
      <c r="B10" s="42" t="s">
        <v>827</v>
      </c>
      <c r="C10" s="43"/>
      <c r="D10" s="43"/>
      <c r="E10" s="43">
        <v>20.75187</v>
      </c>
      <c r="F10" s="43">
        <v>13.332000000000001</v>
      </c>
      <c r="G10" s="43"/>
      <c r="H10" s="43"/>
      <c r="I10" s="43"/>
      <c r="J10" s="43"/>
      <c r="K10" s="43">
        <v>19.654499999999999</v>
      </c>
      <c r="L10" s="43">
        <v>26.1539</v>
      </c>
      <c r="M10" s="43">
        <v>13.6921</v>
      </c>
      <c r="N10" s="43">
        <v>13.43</v>
      </c>
      <c r="O10" s="43">
        <v>29.65</v>
      </c>
      <c r="P10" s="43"/>
      <c r="Q10" s="43"/>
      <c r="R10" s="43">
        <v>41.878</v>
      </c>
      <c r="S10" s="43"/>
      <c r="T10" s="43">
        <v>34.766800000000003</v>
      </c>
      <c r="U10" s="43"/>
      <c r="V10" s="43">
        <v>8.1999999999999993</v>
      </c>
      <c r="W10" s="43"/>
      <c r="X10" s="43">
        <v>108.51759</v>
      </c>
      <c r="Y10" s="43"/>
      <c r="Z10" s="43">
        <v>6.5709600000000004</v>
      </c>
      <c r="AA10" s="43"/>
      <c r="AB10" s="43"/>
      <c r="AC10" s="43">
        <v>16.22</v>
      </c>
      <c r="AD10" s="43"/>
      <c r="AE10" s="43"/>
      <c r="AF10" s="43">
        <v>4.4000000000000004</v>
      </c>
      <c r="AG10" s="43"/>
      <c r="AH10" s="43">
        <v>5.9260000000000002</v>
      </c>
      <c r="AI10" s="43"/>
      <c r="AJ10" s="43">
        <v>5.31128</v>
      </c>
      <c r="AK10" s="43">
        <v>0</v>
      </c>
      <c r="AL10" s="43"/>
      <c r="AM10" s="43">
        <v>48.194690000000001</v>
      </c>
      <c r="AN10" s="43">
        <v>64.508349999999993</v>
      </c>
      <c r="AO10" s="43">
        <v>29.380299999999998</v>
      </c>
      <c r="AP10" s="43">
        <v>0.64</v>
      </c>
      <c r="AQ10" s="43">
        <v>135.26</v>
      </c>
      <c r="AR10" s="43">
        <v>23.717739999999999</v>
      </c>
      <c r="AS10" s="43">
        <v>35.98639</v>
      </c>
      <c r="AT10" s="43">
        <v>31.997599999999998</v>
      </c>
      <c r="AU10" s="43"/>
      <c r="AV10" s="43">
        <v>197.86179000000001</v>
      </c>
      <c r="AW10" s="43">
        <v>35.165399999999998</v>
      </c>
      <c r="AX10" s="43"/>
      <c r="AY10" s="43"/>
      <c r="AZ10" s="43"/>
      <c r="BA10" s="43">
        <v>2.2999999999999998</v>
      </c>
      <c r="BB10" s="43"/>
      <c r="BC10" s="43">
        <v>71.57423</v>
      </c>
      <c r="BD10" s="43"/>
      <c r="BE10" s="43">
        <v>10</v>
      </c>
      <c r="BF10" s="43"/>
      <c r="BG10" s="43"/>
      <c r="BH10" s="43"/>
      <c r="BI10" s="43">
        <v>11.536759999999999</v>
      </c>
      <c r="BJ10" s="43"/>
      <c r="BK10" s="43">
        <v>5.4018199999999998</v>
      </c>
      <c r="BL10" s="43"/>
      <c r="BM10" s="43">
        <v>7.2309999999999999</v>
      </c>
      <c r="BN10" s="43">
        <v>58.07</v>
      </c>
      <c r="BO10" s="43">
        <v>1.96</v>
      </c>
      <c r="BP10" s="43">
        <v>143.42624000000001</v>
      </c>
      <c r="BQ10" s="43"/>
      <c r="BR10" s="43">
        <v>4.6242999999999999</v>
      </c>
      <c r="BS10" s="43">
        <v>124.55497</v>
      </c>
      <c r="BT10" s="43">
        <v>13.065950000000001</v>
      </c>
      <c r="BU10" s="43"/>
      <c r="BV10" s="43"/>
      <c r="BW10" s="43">
        <v>4.0072999999999999</v>
      </c>
      <c r="BX10" s="43"/>
      <c r="BY10" s="43"/>
      <c r="BZ10" s="43">
        <v>87.423230000000004</v>
      </c>
      <c r="CA10" s="43">
        <v>24.51641</v>
      </c>
      <c r="CB10" s="43"/>
      <c r="CC10" s="43">
        <v>0.6</v>
      </c>
      <c r="CD10" s="43">
        <v>23.470929999999999</v>
      </c>
      <c r="CE10" s="43">
        <v>469.64904000000001</v>
      </c>
      <c r="CF10" s="43"/>
      <c r="CG10" s="43">
        <v>153.50641999999999</v>
      </c>
      <c r="CH10" s="43">
        <v>12.028280000000001</v>
      </c>
      <c r="CI10" s="43"/>
      <c r="CJ10" s="43"/>
      <c r="CK10" s="43">
        <v>15.303000000000001</v>
      </c>
      <c r="CL10" s="43">
        <v>5.13</v>
      </c>
      <c r="CM10" s="43"/>
      <c r="CN10" s="43"/>
      <c r="CO10" s="43">
        <v>15.84308</v>
      </c>
      <c r="CP10" s="43">
        <v>286.72000000000003</v>
      </c>
      <c r="CQ10" s="43"/>
      <c r="CR10" s="43">
        <v>29.152999999999999</v>
      </c>
      <c r="CS10" s="43"/>
      <c r="CT10" s="43">
        <v>21.034199999999998</v>
      </c>
    </row>
    <row r="11" spans="1:98" ht="15.6" x14ac:dyDescent="0.3">
      <c r="A11" s="1"/>
      <c r="B11" s="42" t="s">
        <v>828</v>
      </c>
      <c r="C11" s="43"/>
      <c r="D11" s="43"/>
      <c r="E11" s="43">
        <v>21.350449999999999</v>
      </c>
      <c r="F11" s="43">
        <v>13.824999999999999</v>
      </c>
      <c r="G11" s="43"/>
      <c r="H11" s="43"/>
      <c r="I11" s="43"/>
      <c r="J11" s="43"/>
      <c r="K11" s="43">
        <v>18.9526</v>
      </c>
      <c r="L11" s="43">
        <v>25.989899999999999</v>
      </c>
      <c r="M11" s="43">
        <v>13.568099999999999</v>
      </c>
      <c r="N11" s="43">
        <v>13.6</v>
      </c>
      <c r="O11" s="43">
        <v>29.856000000000002</v>
      </c>
      <c r="P11" s="43"/>
      <c r="Q11" s="43"/>
      <c r="R11" s="43">
        <v>41.781999999999996</v>
      </c>
      <c r="S11" s="43"/>
      <c r="T11" s="43">
        <v>37.4724</v>
      </c>
      <c r="U11" s="43"/>
      <c r="V11" s="43">
        <v>8.1999999999999993</v>
      </c>
      <c r="W11" s="43"/>
      <c r="X11" s="43">
        <v>151.17352</v>
      </c>
      <c r="Y11" s="43"/>
      <c r="Z11" s="43">
        <v>6.4653600000000004</v>
      </c>
      <c r="AA11" s="43"/>
      <c r="AB11" s="43"/>
      <c r="AC11" s="43">
        <v>15.98</v>
      </c>
      <c r="AD11" s="43"/>
      <c r="AE11" s="43"/>
      <c r="AF11" s="43">
        <v>2.8</v>
      </c>
      <c r="AG11" s="43"/>
      <c r="AH11" s="43">
        <v>4.5648999999999997</v>
      </c>
      <c r="AI11" s="43"/>
      <c r="AJ11" s="43">
        <v>5.2735900000000004</v>
      </c>
      <c r="AK11" s="43">
        <v>0</v>
      </c>
      <c r="AL11" s="43"/>
      <c r="AM11" s="43">
        <v>49.80048</v>
      </c>
      <c r="AN11" s="43">
        <v>89.72242</v>
      </c>
      <c r="AO11" s="43">
        <v>29.418500000000002</v>
      </c>
      <c r="AP11" s="43">
        <v>0.44</v>
      </c>
      <c r="AQ11" s="43">
        <v>133.16999999999999</v>
      </c>
      <c r="AR11" s="43">
        <v>22.69444</v>
      </c>
      <c r="AS11" s="43">
        <v>37.455309999999997</v>
      </c>
      <c r="AT11" s="43">
        <v>31.688939999999999</v>
      </c>
      <c r="AU11" s="43"/>
      <c r="AV11" s="43">
        <v>199.2133</v>
      </c>
      <c r="AW11" s="43">
        <v>35.422199999999997</v>
      </c>
      <c r="AX11" s="43"/>
      <c r="AY11" s="43"/>
      <c r="AZ11" s="43"/>
      <c r="BA11" s="43">
        <v>2.4</v>
      </c>
      <c r="BB11" s="43"/>
      <c r="BC11" s="43">
        <v>72.517009999999999</v>
      </c>
      <c r="BD11" s="43"/>
      <c r="BE11" s="43">
        <v>10</v>
      </c>
      <c r="BF11" s="43"/>
      <c r="BG11" s="43"/>
      <c r="BH11" s="43"/>
      <c r="BI11" s="43">
        <v>11.45904</v>
      </c>
      <c r="BJ11" s="43"/>
      <c r="BK11" s="43">
        <v>5.4355099999999998</v>
      </c>
      <c r="BL11" s="43"/>
      <c r="BM11" s="43">
        <v>6.9870000000000001</v>
      </c>
      <c r="BN11" s="43">
        <v>65.78</v>
      </c>
      <c r="BO11" s="43">
        <v>2.21</v>
      </c>
      <c r="BP11" s="43">
        <v>142.42974000000001</v>
      </c>
      <c r="BQ11" s="43"/>
      <c r="BR11" s="43">
        <v>4.6257000000000001</v>
      </c>
      <c r="BS11" s="43">
        <v>122.352</v>
      </c>
      <c r="BT11" s="43">
        <v>12.4955</v>
      </c>
      <c r="BU11" s="43"/>
      <c r="BV11" s="43"/>
      <c r="BW11" s="43">
        <v>3.7307000000000001</v>
      </c>
      <c r="BX11" s="43"/>
      <c r="BY11" s="43"/>
      <c r="BZ11" s="43">
        <v>86.353369999999998</v>
      </c>
      <c r="CA11" s="43">
        <v>24.53284</v>
      </c>
      <c r="CB11" s="43"/>
      <c r="CC11" s="43">
        <v>0.6</v>
      </c>
      <c r="CD11" s="43">
        <v>23.749479999999998</v>
      </c>
      <c r="CE11" s="43">
        <v>463.72421000000003</v>
      </c>
      <c r="CF11" s="43"/>
      <c r="CG11" s="43">
        <v>153.07606999999999</v>
      </c>
      <c r="CH11" s="43">
        <v>12.418609999999999</v>
      </c>
      <c r="CI11" s="43"/>
      <c r="CJ11" s="43"/>
      <c r="CK11" s="43">
        <v>15.478199999999999</v>
      </c>
      <c r="CL11" s="43">
        <v>5.0599999999999996</v>
      </c>
      <c r="CM11" s="43"/>
      <c r="CN11" s="43"/>
      <c r="CO11" s="43">
        <v>16.417619999999999</v>
      </c>
      <c r="CP11" s="43">
        <v>280.52</v>
      </c>
      <c r="CQ11" s="43"/>
      <c r="CR11" s="43">
        <v>28.748000000000001</v>
      </c>
      <c r="CS11" s="43"/>
      <c r="CT11" s="43">
        <v>23.889900000000001</v>
      </c>
    </row>
    <row r="12" spans="1:98" ht="15.6" x14ac:dyDescent="0.3">
      <c r="A12" s="1"/>
      <c r="B12" s="42" t="s">
        <v>829</v>
      </c>
      <c r="C12" s="43"/>
      <c r="D12" s="43"/>
      <c r="E12" s="43">
        <v>21.286950000000001</v>
      </c>
      <c r="F12" s="43">
        <v>13.897</v>
      </c>
      <c r="G12" s="43"/>
      <c r="H12" s="43"/>
      <c r="I12" s="43"/>
      <c r="J12" s="43"/>
      <c r="K12" s="43">
        <v>19.2181</v>
      </c>
      <c r="L12" s="43">
        <v>26.102699999999999</v>
      </c>
      <c r="M12" s="43">
        <v>13.6973</v>
      </c>
      <c r="N12" s="43">
        <v>13.42</v>
      </c>
      <c r="O12" s="43">
        <v>29.922000000000001</v>
      </c>
      <c r="P12" s="43"/>
      <c r="Q12" s="43"/>
      <c r="R12" s="43">
        <v>41.51</v>
      </c>
      <c r="S12" s="43"/>
      <c r="T12" s="43">
        <v>40.200000000000003</v>
      </c>
      <c r="U12" s="43"/>
      <c r="V12" s="43">
        <v>8.1999999999999993</v>
      </c>
      <c r="W12" s="43"/>
      <c r="X12" s="43">
        <v>149.74247</v>
      </c>
      <c r="Y12" s="43"/>
      <c r="Z12" s="43">
        <v>6.4363200000000003</v>
      </c>
      <c r="AA12" s="43"/>
      <c r="AB12" s="43"/>
      <c r="AC12" s="43">
        <v>15.6</v>
      </c>
      <c r="AD12" s="43"/>
      <c r="AE12" s="43"/>
      <c r="AF12" s="43">
        <v>2.8</v>
      </c>
      <c r="AG12" s="43"/>
      <c r="AH12" s="43">
        <v>6.9092000000000002</v>
      </c>
      <c r="AI12" s="43"/>
      <c r="AJ12" s="43">
        <v>5.2218400000000003</v>
      </c>
      <c r="AK12" s="43">
        <v>0</v>
      </c>
      <c r="AL12" s="43"/>
      <c r="AM12" s="43">
        <v>46.107950000000002</v>
      </c>
      <c r="AN12" s="43">
        <v>98.796099999999996</v>
      </c>
      <c r="AO12" s="43">
        <v>29.358899999999998</v>
      </c>
      <c r="AP12" s="43">
        <v>0.41</v>
      </c>
      <c r="AQ12" s="43">
        <v>132.88999999999999</v>
      </c>
      <c r="AR12" s="43">
        <v>22.79776</v>
      </c>
      <c r="AS12" s="43">
        <v>37.964289999999998</v>
      </c>
      <c r="AT12" s="43">
        <v>31.76737</v>
      </c>
      <c r="AU12" s="43"/>
      <c r="AV12" s="43">
        <v>197.07892000000001</v>
      </c>
      <c r="AW12" s="43">
        <v>35.492400000000004</v>
      </c>
      <c r="AX12" s="43"/>
      <c r="AY12" s="43"/>
      <c r="AZ12" s="43"/>
      <c r="BA12" s="43">
        <v>2.2999999999999998</v>
      </c>
      <c r="BB12" s="43"/>
      <c r="BC12" s="43">
        <v>72.337059999999994</v>
      </c>
      <c r="BD12" s="43"/>
      <c r="BE12" s="43">
        <v>10</v>
      </c>
      <c r="BF12" s="43"/>
      <c r="BG12" s="43"/>
      <c r="BH12" s="43"/>
      <c r="BI12" s="43">
        <v>11.452579999999999</v>
      </c>
      <c r="BJ12" s="43"/>
      <c r="BK12" s="43">
        <v>5.3179100000000004</v>
      </c>
      <c r="BL12" s="43"/>
      <c r="BM12" s="43">
        <v>6.7809999999999997</v>
      </c>
      <c r="BN12" s="43">
        <v>65.5</v>
      </c>
      <c r="BO12" s="43">
        <v>2.23</v>
      </c>
      <c r="BP12" s="43">
        <v>141.93407999999999</v>
      </c>
      <c r="BQ12" s="43"/>
      <c r="BR12" s="43">
        <v>4.6811999999999996</v>
      </c>
      <c r="BS12" s="43">
        <v>125.77677</v>
      </c>
      <c r="BT12" s="43">
        <v>12.90549</v>
      </c>
      <c r="BU12" s="43"/>
      <c r="BV12" s="43"/>
      <c r="BW12" s="43">
        <v>3.87202</v>
      </c>
      <c r="BX12" s="43"/>
      <c r="BY12" s="43"/>
      <c r="BZ12" s="43">
        <v>86.683419999999998</v>
      </c>
      <c r="CA12" s="43">
        <v>24.573599999999999</v>
      </c>
      <c r="CB12" s="43"/>
      <c r="CC12" s="43">
        <v>0.61</v>
      </c>
      <c r="CD12" s="43">
        <v>24.856549999999999</v>
      </c>
      <c r="CE12" s="43">
        <v>465.10538000000003</v>
      </c>
      <c r="CF12" s="43"/>
      <c r="CG12" s="43">
        <v>146.28542999999999</v>
      </c>
      <c r="CH12" s="43">
        <v>12.107530000000001</v>
      </c>
      <c r="CI12" s="43"/>
      <c r="CJ12" s="43"/>
      <c r="CK12" s="43">
        <v>16.105899999999998</v>
      </c>
      <c r="CL12" s="43">
        <v>4.7300000000000004</v>
      </c>
      <c r="CM12" s="43"/>
      <c r="CN12" s="43"/>
      <c r="CO12" s="43">
        <v>15.84334</v>
      </c>
      <c r="CP12" s="43">
        <v>278.48</v>
      </c>
      <c r="CQ12" s="43"/>
      <c r="CR12" s="43">
        <v>28.669</v>
      </c>
      <c r="CS12" s="43"/>
      <c r="CT12" s="43">
        <v>23.7623</v>
      </c>
    </row>
    <row r="13" spans="1:98" ht="15.6" x14ac:dyDescent="0.3">
      <c r="A13" s="1"/>
      <c r="B13" s="42" t="s">
        <v>830</v>
      </c>
      <c r="C13" s="43"/>
      <c r="D13" s="43"/>
      <c r="E13" s="43">
        <v>21.131340000000002</v>
      </c>
      <c r="F13" s="43">
        <v>13.438000000000001</v>
      </c>
      <c r="G13" s="43"/>
      <c r="H13" s="43"/>
      <c r="I13" s="43"/>
      <c r="J13" s="43"/>
      <c r="K13" s="43">
        <v>18.821200000000001</v>
      </c>
      <c r="L13" s="43">
        <v>26.033899999999999</v>
      </c>
      <c r="M13" s="43">
        <v>13.8558</v>
      </c>
      <c r="N13" s="43">
        <v>13.64</v>
      </c>
      <c r="O13" s="43">
        <v>30.111999999999998</v>
      </c>
      <c r="P13" s="43"/>
      <c r="Q13" s="43"/>
      <c r="R13" s="43">
        <v>41.76</v>
      </c>
      <c r="S13" s="43"/>
      <c r="T13" s="43">
        <v>32.950299999999999</v>
      </c>
      <c r="U13" s="43"/>
      <c r="V13" s="43">
        <v>8.1999999999999993</v>
      </c>
      <c r="W13" s="43"/>
      <c r="X13" s="43">
        <v>140.51868999999999</v>
      </c>
      <c r="Y13" s="43"/>
      <c r="Z13" s="43">
        <v>6.2750000000000004</v>
      </c>
      <c r="AA13" s="43"/>
      <c r="AB13" s="43"/>
      <c r="AC13" s="43">
        <v>15.4</v>
      </c>
      <c r="AD13" s="43"/>
      <c r="AE13" s="43"/>
      <c r="AF13" s="43">
        <v>2.8</v>
      </c>
      <c r="AG13" s="43"/>
      <c r="AH13" s="43">
        <v>7.5171999999999999</v>
      </c>
      <c r="AI13" s="43"/>
      <c r="AJ13" s="43">
        <v>4.8159200000000002</v>
      </c>
      <c r="AK13" s="43">
        <v>0</v>
      </c>
      <c r="AL13" s="43"/>
      <c r="AM13" s="43">
        <v>47.545499999999997</v>
      </c>
      <c r="AN13" s="43">
        <v>101.41582</v>
      </c>
      <c r="AO13" s="43">
        <v>29.221699999999998</v>
      </c>
      <c r="AP13" s="43">
        <v>0.67</v>
      </c>
      <c r="AQ13" s="43">
        <v>135.85</v>
      </c>
      <c r="AR13" s="43">
        <v>22.651199999999999</v>
      </c>
      <c r="AS13" s="43">
        <v>38.298909999999999</v>
      </c>
      <c r="AT13" s="43">
        <v>31.043839999999999</v>
      </c>
      <c r="AU13" s="43"/>
      <c r="AV13" s="43">
        <v>196.32062999999999</v>
      </c>
      <c r="AW13" s="43">
        <v>35.933599999999998</v>
      </c>
      <c r="AX13" s="43"/>
      <c r="AY13" s="43"/>
      <c r="AZ13" s="43"/>
      <c r="BA13" s="43">
        <v>2.2999999999999998</v>
      </c>
      <c r="BB13" s="43"/>
      <c r="BC13" s="43">
        <v>72.234719999999996</v>
      </c>
      <c r="BD13" s="43"/>
      <c r="BE13" s="43">
        <v>10</v>
      </c>
      <c r="BF13" s="43"/>
      <c r="BG13" s="43"/>
      <c r="BH13" s="43"/>
      <c r="BI13" s="43">
        <v>11.52969</v>
      </c>
      <c r="BJ13" s="43"/>
      <c r="BK13" s="43">
        <v>5.4059999999999997</v>
      </c>
      <c r="BL13" s="43"/>
      <c r="BM13" s="43">
        <v>6.9870000000000001</v>
      </c>
      <c r="BN13" s="43">
        <v>65.36</v>
      </c>
      <c r="BO13" s="43">
        <v>1.92</v>
      </c>
      <c r="BP13" s="43">
        <v>139.85803000000001</v>
      </c>
      <c r="BQ13" s="43"/>
      <c r="BR13" s="43">
        <v>4.6628999999999996</v>
      </c>
      <c r="BS13" s="43">
        <v>128.35888</v>
      </c>
      <c r="BT13" s="43">
        <v>12.81833</v>
      </c>
      <c r="BU13" s="43"/>
      <c r="BV13" s="43"/>
      <c r="BW13" s="43">
        <v>3.9659300000000002</v>
      </c>
      <c r="BX13" s="43"/>
      <c r="BY13" s="43"/>
      <c r="BZ13" s="43">
        <v>84.708860000000001</v>
      </c>
      <c r="CA13" s="43">
        <v>24.571110000000001</v>
      </c>
      <c r="CB13" s="43"/>
      <c r="CC13" s="43">
        <v>0.61</v>
      </c>
      <c r="CD13" s="43">
        <v>23.8812</v>
      </c>
      <c r="CE13" s="43">
        <v>466.14801</v>
      </c>
      <c r="CF13" s="43"/>
      <c r="CG13" s="43">
        <v>150.57599999999999</v>
      </c>
      <c r="CH13" s="43">
        <v>11.654019999999999</v>
      </c>
      <c r="CI13" s="43"/>
      <c r="CJ13" s="43"/>
      <c r="CK13" s="43">
        <v>15.0143</v>
      </c>
      <c r="CL13" s="43">
        <v>4.66</v>
      </c>
      <c r="CM13" s="43"/>
      <c r="CN13" s="43"/>
      <c r="CO13" s="43">
        <v>16.637799999999999</v>
      </c>
      <c r="CP13" s="43">
        <v>289.49</v>
      </c>
      <c r="CQ13" s="43"/>
      <c r="CR13" s="43">
        <v>28.803999999999998</v>
      </c>
      <c r="CS13" s="43"/>
      <c r="CT13" s="43">
        <v>23.9541</v>
      </c>
    </row>
    <row r="14" spans="1:98" ht="15.6" x14ac:dyDescent="0.3">
      <c r="A14" s="1"/>
      <c r="B14" s="42" t="s">
        <v>831</v>
      </c>
      <c r="C14" s="43"/>
      <c r="D14" s="43"/>
      <c r="E14" s="43">
        <v>21.126860000000001</v>
      </c>
      <c r="F14" s="43">
        <v>13.218</v>
      </c>
      <c r="G14" s="43"/>
      <c r="H14" s="43"/>
      <c r="I14" s="43"/>
      <c r="J14" s="43"/>
      <c r="K14" s="43">
        <v>19.0151</v>
      </c>
      <c r="L14" s="43">
        <v>26.128699999999998</v>
      </c>
      <c r="M14" s="43">
        <v>13.9253</v>
      </c>
      <c r="N14" s="43">
        <v>13.52</v>
      </c>
      <c r="O14" s="43">
        <v>30.19</v>
      </c>
      <c r="P14" s="43"/>
      <c r="Q14" s="43"/>
      <c r="R14" s="43">
        <v>41.64</v>
      </c>
      <c r="S14" s="43"/>
      <c r="T14" s="43">
        <v>36.319200000000002</v>
      </c>
      <c r="U14" s="43"/>
      <c r="V14" s="43">
        <v>8.1999999999999993</v>
      </c>
      <c r="W14" s="43"/>
      <c r="X14" s="43">
        <v>99.292770000000004</v>
      </c>
      <c r="Y14" s="43"/>
      <c r="Z14" s="43">
        <v>6.0761099999999999</v>
      </c>
      <c r="AA14" s="43"/>
      <c r="AB14" s="43"/>
      <c r="AC14" s="43">
        <v>14.88</v>
      </c>
      <c r="AD14" s="43"/>
      <c r="AE14" s="43"/>
      <c r="AF14" s="43">
        <v>2.6</v>
      </c>
      <c r="AG14" s="43"/>
      <c r="AH14" s="43">
        <v>8.4199000000000002</v>
      </c>
      <c r="AI14" s="43"/>
      <c r="AJ14" s="43">
        <v>5.0571900000000003</v>
      </c>
      <c r="AK14" s="43">
        <v>0</v>
      </c>
      <c r="AL14" s="43"/>
      <c r="AM14" s="43">
        <v>43.89282</v>
      </c>
      <c r="AN14" s="43">
        <v>121.09577</v>
      </c>
      <c r="AO14" s="43">
        <v>29.800999999999998</v>
      </c>
      <c r="AP14" s="43">
        <v>0.48</v>
      </c>
      <c r="AQ14" s="43">
        <v>152.56</v>
      </c>
      <c r="AR14" s="43">
        <v>23.23771</v>
      </c>
      <c r="AS14" s="43">
        <v>38.179380000000002</v>
      </c>
      <c r="AT14" s="43">
        <v>31.11675</v>
      </c>
      <c r="AU14" s="43"/>
      <c r="AV14" s="43">
        <v>199.16681</v>
      </c>
      <c r="AW14" s="43">
        <v>36.526499999999999</v>
      </c>
      <c r="AX14" s="43"/>
      <c r="AY14" s="43"/>
      <c r="AZ14" s="43"/>
      <c r="BA14" s="43">
        <v>2.2999999999999998</v>
      </c>
      <c r="BB14" s="43"/>
      <c r="BC14" s="43">
        <v>72.424260000000004</v>
      </c>
      <c r="BD14" s="43"/>
      <c r="BE14" s="43">
        <v>10</v>
      </c>
      <c r="BF14" s="43"/>
      <c r="BG14" s="43"/>
      <c r="BH14" s="43"/>
      <c r="BI14" s="43">
        <v>11.50285</v>
      </c>
      <c r="BJ14" s="43"/>
      <c r="BK14" s="43">
        <v>5.3654299999999999</v>
      </c>
      <c r="BL14" s="43"/>
      <c r="BM14" s="43">
        <v>6.9870000000000001</v>
      </c>
      <c r="BN14" s="43">
        <v>65.47</v>
      </c>
      <c r="BO14" s="43">
        <v>1.46</v>
      </c>
      <c r="BP14" s="43">
        <v>139.65072000000001</v>
      </c>
      <c r="BQ14" s="43"/>
      <c r="BR14" s="43">
        <v>4.7156000000000002</v>
      </c>
      <c r="BS14" s="43">
        <v>128.96430000000001</v>
      </c>
      <c r="BT14" s="43">
        <v>12.635260000000001</v>
      </c>
      <c r="BU14" s="43"/>
      <c r="BV14" s="43"/>
      <c r="BW14" s="43">
        <v>4.0273599999999998</v>
      </c>
      <c r="BX14" s="43"/>
      <c r="BY14" s="43"/>
      <c r="BZ14" s="43">
        <v>83.836650000000006</v>
      </c>
      <c r="CA14" s="43">
        <v>24.581330000000001</v>
      </c>
      <c r="CB14" s="43"/>
      <c r="CC14" s="43">
        <v>0.59</v>
      </c>
      <c r="CD14" s="43">
        <v>24.030909999999999</v>
      </c>
      <c r="CE14" s="43">
        <v>464.21991000000003</v>
      </c>
      <c r="CF14" s="43"/>
      <c r="CG14" s="43">
        <v>147.86997</v>
      </c>
      <c r="CH14" s="43">
        <v>11.934659999999999</v>
      </c>
      <c r="CI14" s="43"/>
      <c r="CJ14" s="43"/>
      <c r="CK14" s="43">
        <v>15.3711</v>
      </c>
      <c r="CL14" s="43">
        <v>4.71</v>
      </c>
      <c r="CM14" s="43"/>
      <c r="CN14" s="43"/>
      <c r="CO14" s="43">
        <v>16.81108</v>
      </c>
      <c r="CP14" s="43">
        <v>282.19</v>
      </c>
      <c r="CQ14" s="43"/>
      <c r="CR14" s="43">
        <v>26.268999999999998</v>
      </c>
      <c r="CS14" s="43"/>
      <c r="CT14" s="43">
        <v>23.9588</v>
      </c>
    </row>
    <row r="15" spans="1:98" ht="15.6" x14ac:dyDescent="0.3">
      <c r="A15" s="1"/>
      <c r="B15" s="42" t="s">
        <v>832</v>
      </c>
      <c r="C15" s="43"/>
      <c r="D15" s="43"/>
      <c r="E15" s="43">
        <v>20.884640000000001</v>
      </c>
      <c r="F15" s="43">
        <v>12.993</v>
      </c>
      <c r="G15" s="43"/>
      <c r="H15" s="43"/>
      <c r="I15" s="43"/>
      <c r="J15" s="43"/>
      <c r="K15" s="43">
        <v>19.2562</v>
      </c>
      <c r="L15" s="43">
        <v>26.578499999999998</v>
      </c>
      <c r="M15" s="43">
        <v>13.4099</v>
      </c>
      <c r="N15" s="43">
        <v>13.46</v>
      </c>
      <c r="O15" s="43">
        <v>29.853999999999999</v>
      </c>
      <c r="P15" s="43"/>
      <c r="Q15" s="43"/>
      <c r="R15" s="43">
        <v>42.012</v>
      </c>
      <c r="S15" s="43"/>
      <c r="T15" s="43">
        <v>38.276600000000002</v>
      </c>
      <c r="U15" s="43"/>
      <c r="V15" s="43">
        <v>8.3000000000000007</v>
      </c>
      <c r="W15" s="43"/>
      <c r="X15" s="43">
        <v>143.89501999999999</v>
      </c>
      <c r="Y15" s="43"/>
      <c r="Z15" s="43">
        <v>5.7778</v>
      </c>
      <c r="AA15" s="43"/>
      <c r="AB15" s="43"/>
      <c r="AC15" s="43">
        <v>14.98</v>
      </c>
      <c r="AD15" s="43"/>
      <c r="AE15" s="43"/>
      <c r="AF15" s="43">
        <v>2.9</v>
      </c>
      <c r="AG15" s="43"/>
      <c r="AH15" s="43">
        <v>7.6924999999999999</v>
      </c>
      <c r="AI15" s="43"/>
      <c r="AJ15" s="43">
        <v>5.19055</v>
      </c>
      <c r="AK15" s="43">
        <v>0</v>
      </c>
      <c r="AL15" s="43"/>
      <c r="AM15" s="43">
        <v>46.011699999999998</v>
      </c>
      <c r="AN15" s="43">
        <v>124.55314</v>
      </c>
      <c r="AO15" s="43">
        <v>29.674399999999999</v>
      </c>
      <c r="AP15" s="43">
        <v>0.18</v>
      </c>
      <c r="AQ15" s="43">
        <v>158</v>
      </c>
      <c r="AR15" s="43">
        <v>22.805789999999998</v>
      </c>
      <c r="AS15" s="43">
        <v>37.351880000000001</v>
      </c>
      <c r="AT15" s="43">
        <v>30.801110000000001</v>
      </c>
      <c r="AU15" s="43"/>
      <c r="AV15" s="43">
        <v>198.68409</v>
      </c>
      <c r="AW15" s="43">
        <v>35.795099999999998</v>
      </c>
      <c r="AX15" s="43"/>
      <c r="AY15" s="43"/>
      <c r="AZ15" s="43"/>
      <c r="BA15" s="43">
        <v>2.2999999999999998</v>
      </c>
      <c r="BB15" s="43"/>
      <c r="BC15" s="43">
        <v>72.375489999999999</v>
      </c>
      <c r="BD15" s="43"/>
      <c r="BE15" s="43">
        <v>10</v>
      </c>
      <c r="BF15" s="43"/>
      <c r="BG15" s="43"/>
      <c r="BH15" s="43"/>
      <c r="BI15" s="43">
        <v>11.40715</v>
      </c>
      <c r="BJ15" s="43"/>
      <c r="BK15" s="43">
        <v>5.3625699999999998</v>
      </c>
      <c r="BL15" s="43"/>
      <c r="BM15" s="43">
        <v>7.2130000000000001</v>
      </c>
      <c r="BN15" s="43">
        <v>65.56</v>
      </c>
      <c r="BO15" s="43">
        <v>1.75</v>
      </c>
      <c r="BP15" s="43">
        <v>139.82433</v>
      </c>
      <c r="BQ15" s="43"/>
      <c r="BR15" s="43">
        <v>4.8486000000000002</v>
      </c>
      <c r="BS15" s="43">
        <v>126.83741999999999</v>
      </c>
      <c r="BT15" s="43">
        <v>12.613099999999999</v>
      </c>
      <c r="BU15" s="43"/>
      <c r="BV15" s="43"/>
      <c r="BW15" s="43">
        <v>3.8865599999999998</v>
      </c>
      <c r="BX15" s="43"/>
      <c r="BY15" s="43"/>
      <c r="BZ15" s="43">
        <v>83.31465</v>
      </c>
      <c r="CA15" s="43">
        <v>24.631969999999999</v>
      </c>
      <c r="CB15" s="43"/>
      <c r="CC15" s="43">
        <v>0.61</v>
      </c>
      <c r="CD15" s="43">
        <v>23.852329999999998</v>
      </c>
      <c r="CE15" s="43">
        <v>463.06727999999998</v>
      </c>
      <c r="CF15" s="43"/>
      <c r="CG15" s="43">
        <v>149.69865999999999</v>
      </c>
      <c r="CH15" s="43">
        <v>12.32274</v>
      </c>
      <c r="CI15" s="43"/>
      <c r="CJ15" s="43"/>
      <c r="CK15" s="43">
        <v>15.954499999999999</v>
      </c>
      <c r="CL15" s="43">
        <v>4.97</v>
      </c>
      <c r="CM15" s="43"/>
      <c r="CN15" s="43"/>
      <c r="CO15" s="43">
        <v>16.583269999999999</v>
      </c>
      <c r="CP15" s="43">
        <v>284.7</v>
      </c>
      <c r="CQ15" s="43"/>
      <c r="CR15" s="43">
        <v>25.754000000000001</v>
      </c>
      <c r="CS15" s="43"/>
      <c r="CT15" s="43">
        <v>24.2624</v>
      </c>
    </row>
    <row r="16" spans="1:98" ht="15.6" x14ac:dyDescent="0.3">
      <c r="A16" s="1"/>
      <c r="B16" s="42" t="s">
        <v>833</v>
      </c>
      <c r="C16" s="43"/>
      <c r="D16" s="43"/>
      <c r="E16" s="43">
        <v>20.805240000000001</v>
      </c>
      <c r="F16" s="43">
        <v>13.077999999999999</v>
      </c>
      <c r="G16" s="43"/>
      <c r="H16" s="43"/>
      <c r="I16" s="43"/>
      <c r="J16" s="43"/>
      <c r="K16" s="43">
        <v>19.180599999999998</v>
      </c>
      <c r="L16" s="43">
        <v>26.6873</v>
      </c>
      <c r="M16" s="43">
        <v>14.522600000000001</v>
      </c>
      <c r="N16" s="43">
        <v>13.4</v>
      </c>
      <c r="O16" s="43">
        <v>30.111999999999998</v>
      </c>
      <c r="P16" s="43"/>
      <c r="Q16" s="43"/>
      <c r="R16" s="43">
        <v>41.703000000000003</v>
      </c>
      <c r="S16" s="43"/>
      <c r="T16" s="43">
        <v>40.465699999999998</v>
      </c>
      <c r="U16" s="43"/>
      <c r="V16" s="43">
        <v>8.3000000000000007</v>
      </c>
      <c r="W16" s="43"/>
      <c r="X16" s="43">
        <v>136.46113</v>
      </c>
      <c r="Y16" s="43"/>
      <c r="Z16" s="43">
        <v>5.5763199999999999</v>
      </c>
      <c r="AA16" s="43"/>
      <c r="AB16" s="43"/>
      <c r="AC16" s="43">
        <v>14.57</v>
      </c>
      <c r="AD16" s="43"/>
      <c r="AE16" s="43"/>
      <c r="AF16" s="43">
        <v>2.8</v>
      </c>
      <c r="AG16" s="43"/>
      <c r="AH16" s="43">
        <v>6.7678000000000003</v>
      </c>
      <c r="AI16" s="43"/>
      <c r="AJ16" s="43">
        <v>5.2815200000000004</v>
      </c>
      <c r="AK16" s="43">
        <v>0</v>
      </c>
      <c r="AL16" s="43"/>
      <c r="AM16" s="43">
        <v>44.9208</v>
      </c>
      <c r="AN16" s="43">
        <v>123.4226</v>
      </c>
      <c r="AO16" s="43">
        <v>29.961600000000001</v>
      </c>
      <c r="AP16" s="43">
        <v>1.65</v>
      </c>
      <c r="AQ16" s="43">
        <v>158.91999999999999</v>
      </c>
      <c r="AR16" s="43">
        <v>22.686050000000002</v>
      </c>
      <c r="AS16" s="43">
        <v>38.138629999999999</v>
      </c>
      <c r="AT16" s="43">
        <v>30.510490000000001</v>
      </c>
      <c r="AU16" s="43"/>
      <c r="AV16" s="43">
        <v>196.75995</v>
      </c>
      <c r="AW16" s="43">
        <v>36.323599999999999</v>
      </c>
      <c r="AX16" s="43"/>
      <c r="AY16" s="43"/>
      <c r="AZ16" s="43"/>
      <c r="BA16" s="43">
        <v>2.2200000000000002</v>
      </c>
      <c r="BB16" s="43"/>
      <c r="BC16" s="43">
        <v>72.199299999999994</v>
      </c>
      <c r="BD16" s="43"/>
      <c r="BE16" s="43">
        <v>10</v>
      </c>
      <c r="BF16" s="43"/>
      <c r="BG16" s="43"/>
      <c r="BH16" s="43"/>
      <c r="BI16" s="43">
        <v>11.79998</v>
      </c>
      <c r="BJ16" s="43"/>
      <c r="BK16" s="43">
        <v>5.4371799999999997</v>
      </c>
      <c r="BL16" s="43"/>
      <c r="BM16" s="43">
        <v>6.9779999999999998</v>
      </c>
      <c r="BN16" s="43">
        <v>65.42</v>
      </c>
      <c r="BO16" s="43">
        <v>1.81</v>
      </c>
      <c r="BP16" s="43">
        <v>138.48920000000001</v>
      </c>
      <c r="BQ16" s="43"/>
      <c r="BR16" s="43">
        <v>4.7874999999999996</v>
      </c>
      <c r="BS16" s="43">
        <v>126.60408</v>
      </c>
      <c r="BT16" s="43">
        <v>12.122999999999999</v>
      </c>
      <c r="BU16" s="43"/>
      <c r="BV16" s="43"/>
      <c r="BW16" s="43">
        <v>3.9036599999999999</v>
      </c>
      <c r="BX16" s="43"/>
      <c r="BY16" s="43"/>
      <c r="BZ16" s="43">
        <v>82.834239999999994</v>
      </c>
      <c r="CA16" s="43">
        <v>24.64095</v>
      </c>
      <c r="CB16" s="43"/>
      <c r="CC16" s="43">
        <v>0.59</v>
      </c>
      <c r="CD16" s="43">
        <v>22.721620000000001</v>
      </c>
      <c r="CE16" s="43">
        <v>459.16786999999999</v>
      </c>
      <c r="CF16" s="43"/>
      <c r="CG16" s="43">
        <v>148.70278999999999</v>
      </c>
      <c r="CH16" s="43">
        <v>12.68797</v>
      </c>
      <c r="CI16" s="43"/>
      <c r="CJ16" s="43"/>
      <c r="CK16" s="43">
        <v>15.3269</v>
      </c>
      <c r="CL16" s="43">
        <v>4.97</v>
      </c>
      <c r="CM16" s="43"/>
      <c r="CN16" s="43"/>
      <c r="CO16" s="43">
        <v>16.520230000000002</v>
      </c>
      <c r="CP16" s="43">
        <v>291.49</v>
      </c>
      <c r="CQ16" s="43"/>
      <c r="CR16" s="43">
        <v>25.838000000000001</v>
      </c>
      <c r="CS16" s="43"/>
      <c r="CT16" s="43">
        <v>24.3413</v>
      </c>
    </row>
    <row r="17" spans="1:98" ht="15.6" x14ac:dyDescent="0.3">
      <c r="A17" s="1"/>
      <c r="B17" s="42" t="s">
        <v>834</v>
      </c>
      <c r="C17" s="43"/>
      <c r="D17" s="43"/>
      <c r="E17" s="43">
        <v>20.788979999999999</v>
      </c>
      <c r="F17" s="43">
        <v>12.162000000000001</v>
      </c>
      <c r="G17" s="43"/>
      <c r="H17" s="43"/>
      <c r="I17" s="43"/>
      <c r="J17" s="43"/>
      <c r="K17" s="43">
        <v>19.1708</v>
      </c>
      <c r="L17" s="43">
        <v>26.5931</v>
      </c>
      <c r="M17" s="43">
        <v>15.662699999999999</v>
      </c>
      <c r="N17" s="43">
        <v>13.61</v>
      </c>
      <c r="O17" s="43">
        <v>29.681999999999999</v>
      </c>
      <c r="P17" s="43"/>
      <c r="Q17" s="43"/>
      <c r="R17" s="43">
        <v>41.545999999999999</v>
      </c>
      <c r="S17" s="43"/>
      <c r="T17" s="43">
        <v>41.429299999999998</v>
      </c>
      <c r="U17" s="43"/>
      <c r="V17" s="43">
        <v>8.4</v>
      </c>
      <c r="W17" s="43"/>
      <c r="X17" s="43">
        <v>127.49290000000001</v>
      </c>
      <c r="Y17" s="43"/>
      <c r="Z17" s="43">
        <v>5.7554299999999996</v>
      </c>
      <c r="AA17" s="43"/>
      <c r="AB17" s="43"/>
      <c r="AC17" s="43">
        <v>14.53</v>
      </c>
      <c r="AD17" s="43"/>
      <c r="AE17" s="43"/>
      <c r="AF17" s="43">
        <v>3.3</v>
      </c>
      <c r="AG17" s="43"/>
      <c r="AH17" s="43">
        <v>3.9506000000000001</v>
      </c>
      <c r="AI17" s="43"/>
      <c r="AJ17" s="43">
        <v>5.03627</v>
      </c>
      <c r="AK17" s="43">
        <v>0</v>
      </c>
      <c r="AL17" s="43"/>
      <c r="AM17" s="43">
        <v>50.099719999999998</v>
      </c>
      <c r="AN17" s="43">
        <v>124.38433000000001</v>
      </c>
      <c r="AO17" s="43">
        <v>29.778600000000001</v>
      </c>
      <c r="AP17" s="43">
        <v>2.1</v>
      </c>
      <c r="AQ17" s="43">
        <v>158.09</v>
      </c>
      <c r="AR17" s="43">
        <v>22.558350000000001</v>
      </c>
      <c r="AS17" s="43">
        <v>36.658659999999998</v>
      </c>
      <c r="AT17" s="43">
        <v>30.053360000000001</v>
      </c>
      <c r="AU17" s="43"/>
      <c r="AV17" s="43">
        <v>199.10487000000001</v>
      </c>
      <c r="AW17" s="43">
        <v>35.654499999999999</v>
      </c>
      <c r="AX17" s="43"/>
      <c r="AY17" s="43"/>
      <c r="AZ17" s="43"/>
      <c r="BA17" s="43">
        <v>2.4</v>
      </c>
      <c r="BB17" s="43"/>
      <c r="BC17" s="43">
        <v>71.89085</v>
      </c>
      <c r="BD17" s="43"/>
      <c r="BE17" s="43">
        <v>10</v>
      </c>
      <c r="BF17" s="43"/>
      <c r="BG17" s="43"/>
      <c r="BH17" s="43"/>
      <c r="BI17" s="43">
        <v>12.151389999999999</v>
      </c>
      <c r="BJ17" s="43"/>
      <c r="BK17" s="43">
        <v>5.28226</v>
      </c>
      <c r="BL17" s="43"/>
      <c r="BM17" s="43">
        <v>7.2309999999999999</v>
      </c>
      <c r="BN17" s="43">
        <v>65.739999999999995</v>
      </c>
      <c r="BO17" s="43">
        <v>1.81</v>
      </c>
      <c r="BP17" s="43">
        <v>137.79723999999999</v>
      </c>
      <c r="BQ17" s="43"/>
      <c r="BR17" s="43">
        <v>4.758</v>
      </c>
      <c r="BS17" s="43">
        <v>127.24084999999999</v>
      </c>
      <c r="BT17" s="43">
        <v>12.03453</v>
      </c>
      <c r="BU17" s="43"/>
      <c r="BV17" s="43"/>
      <c r="BW17" s="43">
        <v>4.3754099999999996</v>
      </c>
      <c r="BX17" s="43"/>
      <c r="BY17" s="43"/>
      <c r="BZ17" s="43">
        <v>83.964770000000001</v>
      </c>
      <c r="CA17" s="43">
        <v>24.57255</v>
      </c>
      <c r="CB17" s="43"/>
      <c r="CC17" s="43">
        <v>0.56000000000000005</v>
      </c>
      <c r="CD17" s="43">
        <v>23.201260000000001</v>
      </c>
      <c r="CE17" s="43">
        <v>459.03638999999998</v>
      </c>
      <c r="CF17" s="43"/>
      <c r="CG17" s="43">
        <v>156.15508</v>
      </c>
      <c r="CH17" s="43">
        <v>12.29895</v>
      </c>
      <c r="CI17" s="43"/>
      <c r="CJ17" s="43"/>
      <c r="CK17" s="43">
        <v>14.877700000000001</v>
      </c>
      <c r="CL17" s="43">
        <v>4.95</v>
      </c>
      <c r="CM17" s="43"/>
      <c r="CN17" s="43"/>
      <c r="CO17" s="43">
        <v>16.228000000000002</v>
      </c>
      <c r="CP17" s="43">
        <v>289.77</v>
      </c>
      <c r="CQ17" s="43"/>
      <c r="CR17" s="43">
        <v>26.533000000000001</v>
      </c>
      <c r="CS17" s="43"/>
      <c r="CT17" s="43">
        <v>24.301200000000001</v>
      </c>
    </row>
    <row r="18" spans="1:98" ht="15.6" x14ac:dyDescent="0.3">
      <c r="A18" s="1"/>
      <c r="B18" s="42" t="s">
        <v>835</v>
      </c>
      <c r="C18" s="43"/>
      <c r="D18" s="43"/>
      <c r="E18" s="43">
        <v>20.839549999999999</v>
      </c>
      <c r="F18" s="43">
        <v>11.859</v>
      </c>
      <c r="G18" s="43"/>
      <c r="H18" s="43"/>
      <c r="I18" s="43"/>
      <c r="J18" s="43"/>
      <c r="K18" s="43">
        <v>17.715499999999999</v>
      </c>
      <c r="L18" s="43">
        <v>26.842700000000001</v>
      </c>
      <c r="M18" s="43">
        <v>15.811999999999999</v>
      </c>
      <c r="N18" s="43">
        <v>13.3</v>
      </c>
      <c r="O18" s="43">
        <v>29.957999999999998</v>
      </c>
      <c r="P18" s="43"/>
      <c r="Q18" s="43"/>
      <c r="R18" s="43">
        <v>41.613</v>
      </c>
      <c r="S18" s="43"/>
      <c r="T18" s="43">
        <v>41.055500000000002</v>
      </c>
      <c r="U18" s="43"/>
      <c r="V18" s="43">
        <v>8.3000000000000007</v>
      </c>
      <c r="W18" s="43"/>
      <c r="X18" s="43">
        <v>119.52567999999999</v>
      </c>
      <c r="Y18" s="43"/>
      <c r="Z18" s="43">
        <v>5.9251500000000004</v>
      </c>
      <c r="AA18" s="43"/>
      <c r="AB18" s="43"/>
      <c r="AC18" s="43">
        <v>14.65</v>
      </c>
      <c r="AD18" s="43"/>
      <c r="AE18" s="43"/>
      <c r="AF18" s="43">
        <v>1.7</v>
      </c>
      <c r="AG18" s="43"/>
      <c r="AH18" s="43">
        <v>4.6228999999999996</v>
      </c>
      <c r="AI18" s="43"/>
      <c r="AJ18" s="43">
        <v>5.0886500000000003</v>
      </c>
      <c r="AK18" s="43">
        <v>0</v>
      </c>
      <c r="AL18" s="43"/>
      <c r="AM18" s="43">
        <v>44.315660000000001</v>
      </c>
      <c r="AN18" s="43">
        <v>125.86874</v>
      </c>
      <c r="AO18" s="43">
        <v>29.8186</v>
      </c>
      <c r="AP18" s="43">
        <v>1.93</v>
      </c>
      <c r="AQ18" s="43">
        <v>159.88999999999999</v>
      </c>
      <c r="AR18" s="43">
        <v>23.31916</v>
      </c>
      <c r="AS18" s="43">
        <v>35.06024</v>
      </c>
      <c r="AT18" s="43">
        <v>30.121220000000001</v>
      </c>
      <c r="AU18" s="43"/>
      <c r="AV18" s="43">
        <v>199.91920999999999</v>
      </c>
      <c r="AW18" s="43">
        <v>35.207599999999999</v>
      </c>
      <c r="AX18" s="43"/>
      <c r="AY18" s="43"/>
      <c r="AZ18" s="43"/>
      <c r="BA18" s="43">
        <v>2.2999999999999998</v>
      </c>
      <c r="BB18" s="43"/>
      <c r="BC18" s="43">
        <v>71.25224</v>
      </c>
      <c r="BD18" s="43"/>
      <c r="BE18" s="43">
        <v>10</v>
      </c>
      <c r="BF18" s="43"/>
      <c r="BG18" s="43"/>
      <c r="BH18" s="43"/>
      <c r="BI18" s="43">
        <v>11.99282</v>
      </c>
      <c r="BJ18" s="43"/>
      <c r="BK18" s="43">
        <v>5.2854599999999996</v>
      </c>
      <c r="BL18" s="43"/>
      <c r="BM18" s="43">
        <v>6.9870000000000001</v>
      </c>
      <c r="BN18" s="43">
        <v>65.680000000000007</v>
      </c>
      <c r="BO18" s="43">
        <v>1.79</v>
      </c>
      <c r="BP18" s="43">
        <v>139.33017000000001</v>
      </c>
      <c r="BQ18" s="43"/>
      <c r="BR18" s="43">
        <v>4.8803000000000001</v>
      </c>
      <c r="BS18" s="43">
        <v>127.76376999999999</v>
      </c>
      <c r="BT18" s="43">
        <v>11.66999</v>
      </c>
      <c r="BU18" s="43"/>
      <c r="BV18" s="43"/>
      <c r="BW18" s="43">
        <v>3.85894</v>
      </c>
      <c r="BX18" s="43"/>
      <c r="BY18" s="43"/>
      <c r="BZ18" s="43">
        <v>84.441519999999997</v>
      </c>
      <c r="CA18" s="43">
        <v>24.68169</v>
      </c>
      <c r="CB18" s="43"/>
      <c r="CC18" s="43">
        <v>0.6</v>
      </c>
      <c r="CD18" s="43">
        <v>23.510929999999998</v>
      </c>
      <c r="CE18" s="43">
        <v>459.17111</v>
      </c>
      <c r="CF18" s="43"/>
      <c r="CG18" s="43">
        <v>149.87177</v>
      </c>
      <c r="CH18" s="43">
        <v>12.697889999999999</v>
      </c>
      <c r="CI18" s="43"/>
      <c r="CJ18" s="43"/>
      <c r="CK18" s="43">
        <v>14.1981</v>
      </c>
      <c r="CL18" s="43">
        <v>4.97</v>
      </c>
      <c r="CM18" s="43"/>
      <c r="CN18" s="43"/>
      <c r="CO18" s="43">
        <v>15.58928</v>
      </c>
      <c r="CP18" s="43">
        <v>290.2</v>
      </c>
      <c r="CQ18" s="43"/>
      <c r="CR18" s="43">
        <v>26.298999999999999</v>
      </c>
      <c r="CS18" s="43"/>
      <c r="CT18" s="43">
        <v>24.314299999999999</v>
      </c>
    </row>
    <row r="19" spans="1:98" ht="15.6" x14ac:dyDescent="0.3">
      <c r="A19" s="1"/>
      <c r="B19" s="42" t="s">
        <v>836</v>
      </c>
      <c r="C19" s="43"/>
      <c r="D19" s="43"/>
      <c r="E19" s="43">
        <v>21.342130000000001</v>
      </c>
      <c r="F19" s="43">
        <v>11.34</v>
      </c>
      <c r="G19" s="43"/>
      <c r="H19" s="43"/>
      <c r="I19" s="43"/>
      <c r="J19" s="43"/>
      <c r="K19" s="43">
        <v>19.415900000000001</v>
      </c>
      <c r="L19" s="43">
        <v>27.229199999999999</v>
      </c>
      <c r="M19" s="43">
        <v>14.8918</v>
      </c>
      <c r="N19" s="43">
        <v>13.66</v>
      </c>
      <c r="O19" s="43">
        <v>30.318000000000001</v>
      </c>
      <c r="P19" s="43"/>
      <c r="Q19" s="43"/>
      <c r="R19" s="43">
        <v>41.837000000000003</v>
      </c>
      <c r="S19" s="43"/>
      <c r="T19" s="43">
        <v>43.857799999999997</v>
      </c>
      <c r="U19" s="43"/>
      <c r="V19" s="43">
        <v>8.1999999999999993</v>
      </c>
      <c r="W19" s="43"/>
      <c r="X19" s="43">
        <v>161.76378</v>
      </c>
      <c r="Y19" s="43"/>
      <c r="Z19" s="43">
        <v>5.9014100000000003</v>
      </c>
      <c r="AA19" s="43"/>
      <c r="AB19" s="43"/>
      <c r="AC19" s="43">
        <v>15.33</v>
      </c>
      <c r="AD19" s="43"/>
      <c r="AE19" s="43"/>
      <c r="AF19" s="43">
        <v>1</v>
      </c>
      <c r="AG19" s="43"/>
      <c r="AH19" s="43">
        <v>3.8828</v>
      </c>
      <c r="AI19" s="43"/>
      <c r="AJ19" s="43">
        <v>5.1020799999999999</v>
      </c>
      <c r="AK19" s="43">
        <v>0</v>
      </c>
      <c r="AL19" s="43"/>
      <c r="AM19" s="43">
        <v>44.751710000000003</v>
      </c>
      <c r="AN19" s="43">
        <v>124.30920999999999</v>
      </c>
      <c r="AO19" s="43">
        <v>26.207000000000001</v>
      </c>
      <c r="AP19" s="43">
        <v>1.54</v>
      </c>
      <c r="AQ19" s="43">
        <v>157.16999999999999</v>
      </c>
      <c r="AR19" s="43">
        <v>22.794460000000001</v>
      </c>
      <c r="AS19" s="43">
        <v>33.908000000000001</v>
      </c>
      <c r="AT19" s="43">
        <v>32.199770000000001</v>
      </c>
      <c r="AU19" s="43"/>
      <c r="AV19" s="43">
        <v>199.39609999999999</v>
      </c>
      <c r="AW19" s="43">
        <v>33.206299999999999</v>
      </c>
      <c r="AX19" s="43"/>
      <c r="AY19" s="43"/>
      <c r="AZ19" s="43"/>
      <c r="BA19" s="43">
        <v>2.4</v>
      </c>
      <c r="BB19" s="43"/>
      <c r="BC19" s="43">
        <v>72.059020000000004</v>
      </c>
      <c r="BD19" s="43"/>
      <c r="BE19" s="43">
        <v>10</v>
      </c>
      <c r="BF19" s="43"/>
      <c r="BG19" s="43"/>
      <c r="BH19" s="43"/>
      <c r="BI19" s="43">
        <v>12.794420000000001</v>
      </c>
      <c r="BJ19" s="43"/>
      <c r="BK19" s="43">
        <v>5.4154799999999996</v>
      </c>
      <c r="BL19" s="43"/>
      <c r="BM19" s="43">
        <v>6.7809999999999997</v>
      </c>
      <c r="BN19" s="43">
        <v>65.38</v>
      </c>
      <c r="BO19" s="43">
        <v>1.54</v>
      </c>
      <c r="BP19" s="43">
        <v>139.33546999999999</v>
      </c>
      <c r="BQ19" s="43"/>
      <c r="BR19" s="43">
        <v>4.8563000000000001</v>
      </c>
      <c r="BS19" s="43">
        <v>125.6026</v>
      </c>
      <c r="BT19" s="43">
        <v>11.20942</v>
      </c>
      <c r="BU19" s="43"/>
      <c r="BV19" s="43"/>
      <c r="BW19" s="43">
        <v>3.6508500000000002</v>
      </c>
      <c r="BX19" s="43"/>
      <c r="BY19" s="43"/>
      <c r="BZ19" s="43">
        <v>83.946389999999994</v>
      </c>
      <c r="CA19" s="43">
        <v>24.674579999999999</v>
      </c>
      <c r="CB19" s="43"/>
      <c r="CC19" s="43">
        <v>0.61</v>
      </c>
      <c r="CD19" s="43">
        <v>21.627230000000001</v>
      </c>
      <c r="CE19" s="43">
        <v>451.36203</v>
      </c>
      <c r="CF19" s="43"/>
      <c r="CG19" s="43">
        <v>150.56900999999999</v>
      </c>
      <c r="CH19" s="43">
        <v>12.48316</v>
      </c>
      <c r="CI19" s="43"/>
      <c r="CJ19" s="43"/>
      <c r="CK19" s="43">
        <v>14.228400000000001</v>
      </c>
      <c r="CL19" s="43">
        <v>4.9400000000000004</v>
      </c>
      <c r="CM19" s="43"/>
      <c r="CN19" s="43"/>
      <c r="CO19" s="43">
        <v>14.12941</v>
      </c>
      <c r="CP19" s="43">
        <v>291.97000000000003</v>
      </c>
      <c r="CQ19" s="43"/>
      <c r="CR19" s="43">
        <v>25.030999999999999</v>
      </c>
      <c r="CS19" s="43"/>
      <c r="CT19" s="43">
        <v>24.785699999999999</v>
      </c>
    </row>
    <row r="20" spans="1:98" ht="15.6" x14ac:dyDescent="0.3">
      <c r="A20" s="1"/>
      <c r="B20" s="42" t="s">
        <v>837</v>
      </c>
      <c r="C20" s="43"/>
      <c r="D20" s="43"/>
      <c r="E20" s="43">
        <v>24.304970000000001</v>
      </c>
      <c r="F20" s="43">
        <v>10.571999999999999</v>
      </c>
      <c r="G20" s="43"/>
      <c r="H20" s="43"/>
      <c r="I20" s="43"/>
      <c r="J20" s="43"/>
      <c r="K20" s="43">
        <v>20.005299999999998</v>
      </c>
      <c r="L20" s="43">
        <v>27.5916</v>
      </c>
      <c r="M20" s="43">
        <v>13.526</v>
      </c>
      <c r="N20" s="43">
        <v>13.56</v>
      </c>
      <c r="O20" s="43">
        <v>29.62</v>
      </c>
      <c r="P20" s="43"/>
      <c r="Q20" s="43"/>
      <c r="R20" s="43">
        <v>41.14</v>
      </c>
      <c r="S20" s="43"/>
      <c r="T20" s="43">
        <v>37.171599999999998</v>
      </c>
      <c r="U20" s="43"/>
      <c r="V20" s="43">
        <v>8.1</v>
      </c>
      <c r="W20" s="43"/>
      <c r="X20" s="43">
        <v>144.81083000000001</v>
      </c>
      <c r="Y20" s="43"/>
      <c r="Z20" s="43">
        <v>5.8487</v>
      </c>
      <c r="AA20" s="43"/>
      <c r="AB20" s="43"/>
      <c r="AC20" s="43">
        <v>15.56</v>
      </c>
      <c r="AD20" s="43"/>
      <c r="AE20" s="43"/>
      <c r="AF20" s="43">
        <v>1.4</v>
      </c>
      <c r="AG20" s="43"/>
      <c r="AH20" s="43">
        <v>3.5301</v>
      </c>
      <c r="AI20" s="43"/>
      <c r="AJ20" s="43">
        <v>5.0694299999999997</v>
      </c>
      <c r="AK20" s="43">
        <v>0</v>
      </c>
      <c r="AL20" s="43"/>
      <c r="AM20" s="43">
        <v>44.85736</v>
      </c>
      <c r="AN20" s="43">
        <v>118.17224</v>
      </c>
      <c r="AO20" s="43">
        <v>25.010999999999999</v>
      </c>
      <c r="AP20" s="43">
        <v>0.55000000000000004</v>
      </c>
      <c r="AQ20" s="43">
        <v>150.51</v>
      </c>
      <c r="AR20" s="43">
        <v>22.234279999999998</v>
      </c>
      <c r="AS20" s="43">
        <v>33.167619999999999</v>
      </c>
      <c r="AT20" s="43">
        <v>32.679000000000002</v>
      </c>
      <c r="AU20" s="43"/>
      <c r="AV20" s="43">
        <v>199.49842000000001</v>
      </c>
      <c r="AW20" s="43">
        <v>31.775400000000001</v>
      </c>
      <c r="AX20" s="43"/>
      <c r="AY20" s="43"/>
      <c r="AZ20" s="43"/>
      <c r="BA20" s="43">
        <v>2.2999999999999998</v>
      </c>
      <c r="BB20" s="43"/>
      <c r="BC20" s="43">
        <v>71.937950000000001</v>
      </c>
      <c r="BD20" s="43"/>
      <c r="BE20" s="43">
        <v>10</v>
      </c>
      <c r="BF20" s="43"/>
      <c r="BG20" s="43"/>
      <c r="BH20" s="43"/>
      <c r="BI20" s="43">
        <v>13.18069</v>
      </c>
      <c r="BJ20" s="43"/>
      <c r="BK20" s="43">
        <v>5.5472200000000003</v>
      </c>
      <c r="BL20" s="43"/>
      <c r="BM20" s="43">
        <v>6.9870000000000001</v>
      </c>
      <c r="BN20" s="43">
        <v>63.8</v>
      </c>
      <c r="BO20" s="43">
        <v>1.69</v>
      </c>
      <c r="BP20" s="43">
        <v>138.23817</v>
      </c>
      <c r="BQ20" s="43"/>
      <c r="BR20" s="43">
        <v>4.9347000000000003</v>
      </c>
      <c r="BS20" s="43">
        <v>122.43772</v>
      </c>
      <c r="BT20" s="43">
        <v>10.95219</v>
      </c>
      <c r="BU20" s="43"/>
      <c r="BV20" s="43"/>
      <c r="BW20" s="43">
        <v>3.6075599999999999</v>
      </c>
      <c r="BX20" s="43"/>
      <c r="BY20" s="43"/>
      <c r="BZ20" s="43">
        <v>83.461879999999994</v>
      </c>
      <c r="CA20" s="43">
        <v>24.672190000000001</v>
      </c>
      <c r="CB20" s="43"/>
      <c r="CC20" s="43">
        <v>0.61</v>
      </c>
      <c r="CD20" s="43">
        <v>21.73001</v>
      </c>
      <c r="CE20" s="43">
        <v>449.26794999999998</v>
      </c>
      <c r="CF20" s="43"/>
      <c r="CG20" s="43">
        <v>145.07948999999999</v>
      </c>
      <c r="CH20" s="43">
        <v>12.47472</v>
      </c>
      <c r="CI20" s="43"/>
      <c r="CJ20" s="43"/>
      <c r="CK20" s="43">
        <v>14.062799999999999</v>
      </c>
      <c r="CL20" s="43">
        <v>4.55</v>
      </c>
      <c r="CM20" s="43"/>
      <c r="CN20" s="43"/>
      <c r="CO20" s="43">
        <v>14.006629999999999</v>
      </c>
      <c r="CP20" s="43">
        <v>288.08</v>
      </c>
      <c r="CQ20" s="43"/>
      <c r="CR20" s="43">
        <v>25.484999999999999</v>
      </c>
      <c r="CS20" s="43"/>
      <c r="CT20" s="43">
        <v>25.055700000000002</v>
      </c>
    </row>
    <row r="21" spans="1:98" ht="15.6" x14ac:dyDescent="0.3">
      <c r="A21" s="1"/>
      <c r="B21" s="42" t="s">
        <v>838</v>
      </c>
      <c r="C21" s="43"/>
      <c r="D21" s="43"/>
      <c r="E21" s="43">
        <v>23.71679</v>
      </c>
      <c r="F21" s="43">
        <v>10.67</v>
      </c>
      <c r="G21" s="43"/>
      <c r="H21" s="43"/>
      <c r="I21" s="43"/>
      <c r="J21" s="43"/>
      <c r="K21" s="43">
        <v>19.6036</v>
      </c>
      <c r="L21" s="43">
        <v>27.4285</v>
      </c>
      <c r="M21" s="43">
        <v>13.1099</v>
      </c>
      <c r="N21" s="43">
        <v>13.24</v>
      </c>
      <c r="O21" s="43">
        <v>29.948</v>
      </c>
      <c r="P21" s="43"/>
      <c r="Q21" s="43"/>
      <c r="R21" s="43">
        <v>40.959000000000003</v>
      </c>
      <c r="S21" s="43"/>
      <c r="T21" s="43">
        <v>25.694199999999999</v>
      </c>
      <c r="U21" s="43"/>
      <c r="V21" s="43">
        <v>8.1</v>
      </c>
      <c r="W21" s="43"/>
      <c r="X21" s="43">
        <v>145.35292000000001</v>
      </c>
      <c r="Y21" s="43"/>
      <c r="Z21" s="43">
        <v>5.7493100000000004</v>
      </c>
      <c r="AA21" s="43"/>
      <c r="AB21" s="43"/>
      <c r="AC21" s="43">
        <v>15.9</v>
      </c>
      <c r="AD21" s="43"/>
      <c r="AE21" s="43"/>
      <c r="AF21" s="43">
        <v>1.3</v>
      </c>
      <c r="AG21" s="43"/>
      <c r="AH21" s="43">
        <v>2.6257999999999999</v>
      </c>
      <c r="AI21" s="43"/>
      <c r="AJ21" s="43">
        <v>4.9555300000000004</v>
      </c>
      <c r="AK21" s="43">
        <v>0</v>
      </c>
      <c r="AL21" s="43"/>
      <c r="AM21" s="43">
        <v>38.539299999999997</v>
      </c>
      <c r="AN21" s="43">
        <v>112.76846999999999</v>
      </c>
      <c r="AO21" s="43">
        <v>24.5749</v>
      </c>
      <c r="AP21" s="43">
        <v>0.91</v>
      </c>
      <c r="AQ21" s="43">
        <v>136.22999999999999</v>
      </c>
      <c r="AR21" s="43">
        <v>22.211790000000001</v>
      </c>
      <c r="AS21" s="43">
        <v>30.60425</v>
      </c>
      <c r="AT21" s="43">
        <v>32.52758</v>
      </c>
      <c r="AU21" s="43"/>
      <c r="AV21" s="43">
        <v>197.90575000000001</v>
      </c>
      <c r="AW21" s="43">
        <v>31.506699999999999</v>
      </c>
      <c r="AX21" s="43"/>
      <c r="AY21" s="43"/>
      <c r="AZ21" s="43"/>
      <c r="BA21" s="43">
        <v>2.4</v>
      </c>
      <c r="BB21" s="43"/>
      <c r="BC21" s="43">
        <v>71.513490000000004</v>
      </c>
      <c r="BD21" s="43"/>
      <c r="BE21" s="43">
        <v>10</v>
      </c>
      <c r="BF21" s="43"/>
      <c r="BG21" s="43"/>
      <c r="BH21" s="43"/>
      <c r="BI21" s="43">
        <v>13.32502</v>
      </c>
      <c r="BJ21" s="43"/>
      <c r="BK21" s="43">
        <v>5.5466499999999996</v>
      </c>
      <c r="BL21" s="43"/>
      <c r="BM21" s="43">
        <v>6.9870000000000001</v>
      </c>
      <c r="BN21" s="43">
        <v>63.99</v>
      </c>
      <c r="BO21" s="43">
        <v>1.72</v>
      </c>
      <c r="BP21" s="43">
        <v>138.36134999999999</v>
      </c>
      <c r="BQ21" s="43"/>
      <c r="BR21" s="43">
        <v>4.8365999999999998</v>
      </c>
      <c r="BS21" s="43">
        <v>119.80365</v>
      </c>
      <c r="BT21" s="43">
        <v>10.13885</v>
      </c>
      <c r="BU21" s="43"/>
      <c r="BV21" s="43"/>
      <c r="BW21" s="43">
        <v>3.8024800000000001</v>
      </c>
      <c r="BX21" s="43"/>
      <c r="BY21" s="43"/>
      <c r="BZ21" s="43">
        <v>82.269069999999999</v>
      </c>
      <c r="CA21" s="43">
        <v>24.794419999999999</v>
      </c>
      <c r="CB21" s="43"/>
      <c r="CC21" s="43">
        <v>0.6</v>
      </c>
      <c r="CD21" s="43">
        <v>20.775210000000001</v>
      </c>
      <c r="CE21" s="43">
        <v>446.05414000000002</v>
      </c>
      <c r="CF21" s="43"/>
      <c r="CG21" s="43">
        <v>136.12663000000001</v>
      </c>
      <c r="CH21" s="43">
        <v>12.06372</v>
      </c>
      <c r="CI21" s="43"/>
      <c r="CJ21" s="43"/>
      <c r="CK21" s="43">
        <v>13.6998</v>
      </c>
      <c r="CL21" s="43">
        <v>4.53</v>
      </c>
      <c r="CM21" s="43"/>
      <c r="CN21" s="43"/>
      <c r="CO21" s="43">
        <v>12.561529999999999</v>
      </c>
      <c r="CP21" s="43">
        <v>271.16000000000003</v>
      </c>
      <c r="CQ21" s="43"/>
      <c r="CR21" s="43">
        <v>24.233000000000001</v>
      </c>
      <c r="CS21" s="43"/>
      <c r="CT21" s="43">
        <v>23.9724</v>
      </c>
    </row>
    <row r="22" spans="1:98" ht="15.6" x14ac:dyDescent="0.3">
      <c r="A22" s="1"/>
      <c r="B22" s="42" t="s">
        <v>839</v>
      </c>
      <c r="C22" s="43"/>
      <c r="D22" s="43"/>
      <c r="E22" s="43">
        <v>23.831600000000002</v>
      </c>
      <c r="F22" s="43">
        <v>11.337</v>
      </c>
      <c r="G22" s="43"/>
      <c r="H22" s="43"/>
      <c r="I22" s="43"/>
      <c r="J22" s="43"/>
      <c r="K22" s="43">
        <v>19.516400000000001</v>
      </c>
      <c r="L22" s="43">
        <v>27.444299999999998</v>
      </c>
      <c r="M22" s="43">
        <v>10.679</v>
      </c>
      <c r="N22" s="43">
        <v>12.39</v>
      </c>
      <c r="O22" s="43">
        <v>29.49</v>
      </c>
      <c r="P22" s="43"/>
      <c r="Q22" s="43"/>
      <c r="R22" s="43">
        <v>40.905999999999999</v>
      </c>
      <c r="S22" s="43"/>
      <c r="T22" s="43">
        <v>28.705100000000002</v>
      </c>
      <c r="U22" s="43"/>
      <c r="V22" s="43">
        <v>8.1</v>
      </c>
      <c r="W22" s="43"/>
      <c r="X22" s="43">
        <v>59.882289999999998</v>
      </c>
      <c r="Y22" s="43"/>
      <c r="Z22" s="43">
        <v>5.8109999999999999</v>
      </c>
      <c r="AA22" s="43"/>
      <c r="AB22" s="43"/>
      <c r="AC22" s="43">
        <v>15.2</v>
      </c>
      <c r="AD22" s="43"/>
      <c r="AE22" s="43"/>
      <c r="AF22" s="43">
        <v>1.3</v>
      </c>
      <c r="AG22" s="43"/>
      <c r="AH22" s="43">
        <v>3.9302000000000001</v>
      </c>
      <c r="AI22" s="43"/>
      <c r="AJ22" s="43">
        <v>4.7631500000000004</v>
      </c>
      <c r="AK22" s="43">
        <v>0</v>
      </c>
      <c r="AL22" s="43"/>
      <c r="AM22" s="43">
        <v>43.151710000000001</v>
      </c>
      <c r="AN22" s="43">
        <v>114.45699</v>
      </c>
      <c r="AO22" s="43">
        <v>24.954899999999999</v>
      </c>
      <c r="AP22" s="43">
        <v>0.73</v>
      </c>
      <c r="AQ22" s="43">
        <v>132.43</v>
      </c>
      <c r="AR22" s="43">
        <v>21.680129999999998</v>
      </c>
      <c r="AS22" s="43">
        <v>31.131229999999999</v>
      </c>
      <c r="AT22" s="43">
        <v>33.053710000000002</v>
      </c>
      <c r="AU22" s="43"/>
      <c r="AV22" s="43">
        <v>193.23634999999999</v>
      </c>
      <c r="AW22" s="43">
        <v>31.415900000000001</v>
      </c>
      <c r="AX22" s="43"/>
      <c r="AY22" s="43"/>
      <c r="AZ22" s="43"/>
      <c r="BA22" s="43">
        <v>2.4</v>
      </c>
      <c r="BB22" s="43"/>
      <c r="BC22" s="43">
        <v>71.409360000000007</v>
      </c>
      <c r="BD22" s="43"/>
      <c r="BE22" s="43">
        <v>9.3000000000000007</v>
      </c>
      <c r="BF22" s="43"/>
      <c r="BG22" s="43"/>
      <c r="BH22" s="43"/>
      <c r="BI22" s="43">
        <v>13.230090000000001</v>
      </c>
      <c r="BJ22" s="43"/>
      <c r="BK22" s="43">
        <v>5.6905700000000001</v>
      </c>
      <c r="BL22" s="43"/>
      <c r="BM22" s="43">
        <v>7.2130000000000001</v>
      </c>
      <c r="BN22" s="43">
        <v>63.99</v>
      </c>
      <c r="BO22" s="43">
        <v>1.75</v>
      </c>
      <c r="BP22" s="43">
        <v>136.77035000000001</v>
      </c>
      <c r="BQ22" s="43"/>
      <c r="BR22" s="43">
        <v>4.9462000000000002</v>
      </c>
      <c r="BS22" s="43">
        <v>123.40418</v>
      </c>
      <c r="BT22" s="43">
        <v>9.9796300000000002</v>
      </c>
      <c r="BU22" s="43"/>
      <c r="BV22" s="43"/>
      <c r="BW22" s="43">
        <v>3.7307000000000001</v>
      </c>
      <c r="BX22" s="43"/>
      <c r="BY22" s="43"/>
      <c r="BZ22" s="43">
        <v>81.245379999999997</v>
      </c>
      <c r="CA22" s="43">
        <v>24.967849999999999</v>
      </c>
      <c r="CB22" s="43"/>
      <c r="CC22" s="43">
        <v>0.6</v>
      </c>
      <c r="CD22" s="43">
        <v>21.220109999999998</v>
      </c>
      <c r="CE22" s="43">
        <v>438.15899999999999</v>
      </c>
      <c r="CF22" s="43"/>
      <c r="CG22" s="43">
        <v>140.13604000000001</v>
      </c>
      <c r="CH22" s="43">
        <v>12.05087</v>
      </c>
      <c r="CI22" s="43"/>
      <c r="CJ22" s="43"/>
      <c r="CK22" s="43">
        <v>12.984400000000001</v>
      </c>
      <c r="CL22" s="43">
        <v>4.49</v>
      </c>
      <c r="CM22" s="43"/>
      <c r="CN22" s="43"/>
      <c r="CO22" s="43">
        <v>12.33038</v>
      </c>
      <c r="CP22" s="43">
        <v>271.39</v>
      </c>
      <c r="CQ22" s="43"/>
      <c r="CR22" s="43">
        <v>24.116</v>
      </c>
      <c r="CS22" s="43"/>
      <c r="CT22" s="43">
        <v>19.017299999999999</v>
      </c>
    </row>
    <row r="23" spans="1:98" ht="15.6" x14ac:dyDescent="0.3">
      <c r="A23" s="1"/>
      <c r="B23" s="42" t="s">
        <v>840</v>
      </c>
      <c r="C23" s="43"/>
      <c r="D23" s="43"/>
      <c r="E23" s="43">
        <v>26.36224</v>
      </c>
      <c r="F23" s="43">
        <v>12.002000000000001</v>
      </c>
      <c r="G23" s="43"/>
      <c r="H23" s="43"/>
      <c r="I23" s="43"/>
      <c r="J23" s="43"/>
      <c r="K23" s="43">
        <v>19.4727</v>
      </c>
      <c r="L23" s="43">
        <v>26.784800000000001</v>
      </c>
      <c r="M23" s="43">
        <v>10.4184</v>
      </c>
      <c r="N23" s="43">
        <v>12.1</v>
      </c>
      <c r="O23" s="43">
        <v>29.925999999999998</v>
      </c>
      <c r="P23" s="43"/>
      <c r="Q23" s="43"/>
      <c r="R23" s="43">
        <v>40.991999999999997</v>
      </c>
      <c r="S23" s="43"/>
      <c r="T23" s="43">
        <v>43.700299999999999</v>
      </c>
      <c r="U23" s="43"/>
      <c r="V23" s="43">
        <v>8.1999999999999993</v>
      </c>
      <c r="W23" s="43"/>
      <c r="X23" s="43">
        <v>166.90280999999999</v>
      </c>
      <c r="Y23" s="43"/>
      <c r="Z23" s="43">
        <v>5.8661300000000001</v>
      </c>
      <c r="AA23" s="43"/>
      <c r="AB23" s="43"/>
      <c r="AC23" s="43">
        <v>14.31</v>
      </c>
      <c r="AD23" s="43"/>
      <c r="AE23" s="43"/>
      <c r="AF23" s="43">
        <v>1.4</v>
      </c>
      <c r="AG23" s="43"/>
      <c r="AH23" s="43">
        <v>2.9729999999999999</v>
      </c>
      <c r="AI23" s="43"/>
      <c r="AJ23" s="43">
        <v>4.8320100000000004</v>
      </c>
      <c r="AK23" s="43">
        <v>0</v>
      </c>
      <c r="AL23" s="43"/>
      <c r="AM23" s="43">
        <v>43.639069999999997</v>
      </c>
      <c r="AN23" s="43">
        <v>115.35132</v>
      </c>
      <c r="AO23" s="43">
        <v>27.1051</v>
      </c>
      <c r="AP23" s="43">
        <v>0.73</v>
      </c>
      <c r="AQ23" s="43">
        <v>126.06</v>
      </c>
      <c r="AR23" s="43">
        <v>21.610659999999999</v>
      </c>
      <c r="AS23" s="43">
        <v>32.401110000000003</v>
      </c>
      <c r="AT23" s="43">
        <v>33.920720000000003</v>
      </c>
      <c r="AU23" s="43"/>
      <c r="AV23" s="43">
        <v>195.33308</v>
      </c>
      <c r="AW23" s="43">
        <v>32.705800000000004</v>
      </c>
      <c r="AX23" s="43"/>
      <c r="AY23" s="43"/>
      <c r="AZ23" s="43"/>
      <c r="BA23" s="43">
        <v>2.2000000000000002</v>
      </c>
      <c r="BB23" s="43"/>
      <c r="BC23" s="43">
        <v>71.068370000000002</v>
      </c>
      <c r="BD23" s="43"/>
      <c r="BE23" s="43">
        <v>9.3000000000000007</v>
      </c>
      <c r="BF23" s="43"/>
      <c r="BG23" s="43"/>
      <c r="BH23" s="43"/>
      <c r="BI23" s="43">
        <v>13.07877</v>
      </c>
      <c r="BJ23" s="43"/>
      <c r="BK23" s="43">
        <v>5.5836399999999999</v>
      </c>
      <c r="BL23" s="43"/>
      <c r="BM23" s="43">
        <v>6.9779999999999998</v>
      </c>
      <c r="BN23" s="43">
        <v>63.61</v>
      </c>
      <c r="BO23" s="43">
        <v>1.99</v>
      </c>
      <c r="BP23" s="43">
        <v>135.90409</v>
      </c>
      <c r="BQ23" s="43"/>
      <c r="BR23" s="43">
        <v>4.9798999999999998</v>
      </c>
      <c r="BS23" s="43">
        <v>121.63933</v>
      </c>
      <c r="BT23" s="43">
        <v>10.25996</v>
      </c>
      <c r="BU23" s="43"/>
      <c r="BV23" s="43"/>
      <c r="BW23" s="43">
        <v>3.9713500000000002</v>
      </c>
      <c r="BX23" s="43"/>
      <c r="BY23" s="43"/>
      <c r="BZ23" s="43">
        <v>81.114059999999995</v>
      </c>
      <c r="CA23" s="43">
        <v>24.966619999999999</v>
      </c>
      <c r="CB23" s="43"/>
      <c r="CC23" s="43">
        <v>0.57999999999999996</v>
      </c>
      <c r="CD23" s="43">
        <v>20.82985</v>
      </c>
      <c r="CE23" s="43">
        <v>447.38222999999999</v>
      </c>
      <c r="CF23" s="43"/>
      <c r="CG23" s="43">
        <v>139.95797999999999</v>
      </c>
      <c r="CH23" s="43">
        <v>12.058820000000001</v>
      </c>
      <c r="CI23" s="43"/>
      <c r="CJ23" s="43"/>
      <c r="CK23" s="43">
        <v>12.8812</v>
      </c>
      <c r="CL23" s="43">
        <v>4.5199999999999996</v>
      </c>
      <c r="CM23" s="43"/>
      <c r="CN23" s="43"/>
      <c r="CO23" s="43">
        <v>13.94426</v>
      </c>
      <c r="CP23" s="43">
        <v>269.70999999999998</v>
      </c>
      <c r="CQ23" s="43"/>
      <c r="CR23" s="43">
        <v>24.673999999999999</v>
      </c>
      <c r="CS23" s="43"/>
      <c r="CT23" s="43">
        <v>10.048500000000001</v>
      </c>
    </row>
    <row r="24" spans="1:98" ht="15.6" x14ac:dyDescent="0.3">
      <c r="A24" s="1"/>
      <c r="B24" s="42" t="s">
        <v>841</v>
      </c>
      <c r="C24" s="43"/>
      <c r="D24" s="43"/>
      <c r="E24" s="43">
        <v>29.229959999999998</v>
      </c>
      <c r="F24" s="43">
        <v>13.382</v>
      </c>
      <c r="G24" s="43"/>
      <c r="H24" s="43"/>
      <c r="I24" s="43"/>
      <c r="J24" s="43"/>
      <c r="K24" s="43">
        <v>19.019400000000001</v>
      </c>
      <c r="L24" s="43">
        <v>26.8553</v>
      </c>
      <c r="M24" s="43">
        <v>10.321400000000001</v>
      </c>
      <c r="N24" s="43">
        <v>11.96</v>
      </c>
      <c r="O24" s="43">
        <v>29.431999999999999</v>
      </c>
      <c r="P24" s="43"/>
      <c r="Q24" s="43"/>
      <c r="R24" s="43">
        <v>40.688000000000002</v>
      </c>
      <c r="S24" s="43"/>
      <c r="T24" s="43">
        <v>38.099699999999999</v>
      </c>
      <c r="U24" s="43"/>
      <c r="V24" s="43">
        <v>8.4</v>
      </c>
      <c r="W24" s="43"/>
      <c r="X24" s="43">
        <v>153.39648</v>
      </c>
      <c r="Y24" s="43"/>
      <c r="Z24" s="43">
        <v>6.1996900000000004</v>
      </c>
      <c r="AA24" s="43"/>
      <c r="AB24" s="43"/>
      <c r="AC24" s="43">
        <v>14.68</v>
      </c>
      <c r="AD24" s="43"/>
      <c r="AE24" s="43"/>
      <c r="AF24" s="43">
        <v>2.6</v>
      </c>
      <c r="AG24" s="43"/>
      <c r="AH24" s="43">
        <v>5.8452000000000002</v>
      </c>
      <c r="AI24" s="43"/>
      <c r="AJ24" s="43">
        <v>5.1929299999999996</v>
      </c>
      <c r="AK24" s="43">
        <v>0</v>
      </c>
      <c r="AL24" s="43"/>
      <c r="AM24" s="43">
        <v>40.105400000000003</v>
      </c>
      <c r="AN24" s="43">
        <v>116.01757000000001</v>
      </c>
      <c r="AO24" s="43">
        <v>27.7334</v>
      </c>
      <c r="AP24" s="43">
        <v>0.72</v>
      </c>
      <c r="AQ24" s="43">
        <v>118.05</v>
      </c>
      <c r="AR24" s="43">
        <v>21.108129999999999</v>
      </c>
      <c r="AS24" s="43">
        <v>32.735590000000002</v>
      </c>
      <c r="AT24" s="43">
        <v>34.033670000000001</v>
      </c>
      <c r="AU24" s="43"/>
      <c r="AV24" s="43">
        <v>195.37366</v>
      </c>
      <c r="AW24" s="43">
        <v>32.754899999999999</v>
      </c>
      <c r="AX24" s="43"/>
      <c r="AY24" s="43"/>
      <c r="AZ24" s="43"/>
      <c r="BA24" s="43">
        <v>2.2000000000000002</v>
      </c>
      <c r="BB24" s="43"/>
      <c r="BC24" s="43">
        <v>71.121530000000007</v>
      </c>
      <c r="BD24" s="43"/>
      <c r="BE24" s="43">
        <v>9.3000000000000007</v>
      </c>
      <c r="BF24" s="43"/>
      <c r="BG24" s="43"/>
      <c r="BH24" s="43"/>
      <c r="BI24" s="43">
        <v>13.37199</v>
      </c>
      <c r="BJ24" s="43"/>
      <c r="BK24" s="43">
        <v>5.4709300000000001</v>
      </c>
      <c r="BL24" s="43"/>
      <c r="BM24" s="43">
        <v>7.2309999999999999</v>
      </c>
      <c r="BN24" s="43">
        <v>63.08</v>
      </c>
      <c r="BO24" s="43">
        <v>1.91</v>
      </c>
      <c r="BP24" s="43">
        <v>137.59806</v>
      </c>
      <c r="BQ24" s="43"/>
      <c r="BR24" s="43">
        <v>4.9753999999999996</v>
      </c>
      <c r="BS24" s="43">
        <v>123.63339999999999</v>
      </c>
      <c r="BT24" s="43">
        <v>10.97081</v>
      </c>
      <c r="BU24" s="43"/>
      <c r="BV24" s="43"/>
      <c r="BW24" s="43">
        <v>3.7307000000000001</v>
      </c>
      <c r="BX24" s="43"/>
      <c r="BY24" s="43"/>
      <c r="BZ24" s="43">
        <v>80.765379999999993</v>
      </c>
      <c r="CA24" s="43">
        <v>25.056149999999999</v>
      </c>
      <c r="CB24" s="43"/>
      <c r="CC24" s="43">
        <v>0.6</v>
      </c>
      <c r="CD24" s="43">
        <v>22.249040000000001</v>
      </c>
      <c r="CE24" s="43">
        <v>451.06617</v>
      </c>
      <c r="CF24" s="43"/>
      <c r="CG24" s="43">
        <v>140.86304000000001</v>
      </c>
      <c r="CH24" s="43">
        <v>12.07371</v>
      </c>
      <c r="CI24" s="43"/>
      <c r="CJ24" s="43"/>
      <c r="CK24" s="43">
        <v>12.9725</v>
      </c>
      <c r="CL24" s="43">
        <v>4.49</v>
      </c>
      <c r="CM24" s="43"/>
      <c r="CN24" s="43"/>
      <c r="CO24" s="43">
        <v>14.25217</v>
      </c>
      <c r="CP24" s="43">
        <v>274.20999999999998</v>
      </c>
      <c r="CQ24" s="43"/>
      <c r="CR24" s="43">
        <v>24.966999999999999</v>
      </c>
      <c r="CS24" s="43"/>
      <c r="CT24" s="43">
        <v>8.5077999999999996</v>
      </c>
    </row>
    <row r="25" spans="1:98" ht="15.6" x14ac:dyDescent="0.3">
      <c r="A25" s="1"/>
      <c r="B25" s="42" t="s">
        <v>842</v>
      </c>
      <c r="C25" s="43"/>
      <c r="D25" s="43"/>
      <c r="E25" s="43">
        <v>34.777200000000001</v>
      </c>
      <c r="F25" s="43">
        <v>13.244</v>
      </c>
      <c r="G25" s="43"/>
      <c r="H25" s="43"/>
      <c r="I25" s="43"/>
      <c r="J25" s="43"/>
      <c r="K25" s="43">
        <v>19.187200000000001</v>
      </c>
      <c r="L25" s="43">
        <v>27.411000000000001</v>
      </c>
      <c r="M25" s="43">
        <v>10.4811</v>
      </c>
      <c r="N25" s="43">
        <v>11.87</v>
      </c>
      <c r="O25" s="43">
        <v>29.062000000000001</v>
      </c>
      <c r="P25" s="43"/>
      <c r="Q25" s="43"/>
      <c r="R25" s="43">
        <v>41.103000000000002</v>
      </c>
      <c r="S25" s="43"/>
      <c r="T25" s="43">
        <v>38.571300000000001</v>
      </c>
      <c r="U25" s="43"/>
      <c r="V25" s="43">
        <v>8.6999999999999993</v>
      </c>
      <c r="W25" s="43"/>
      <c r="X25" s="43">
        <v>100.55658</v>
      </c>
      <c r="Y25" s="43"/>
      <c r="Z25" s="43">
        <v>6.4010999999999996</v>
      </c>
      <c r="AA25" s="43"/>
      <c r="AB25" s="43"/>
      <c r="AC25" s="43">
        <v>14.66</v>
      </c>
      <c r="AD25" s="43"/>
      <c r="AE25" s="43"/>
      <c r="AF25" s="43">
        <v>2.2000000000000002</v>
      </c>
      <c r="AG25" s="43"/>
      <c r="AH25" s="43">
        <v>3.8751000000000002</v>
      </c>
      <c r="AI25" s="43"/>
      <c r="AJ25" s="43">
        <v>4.6838199999999999</v>
      </c>
      <c r="AK25" s="43">
        <v>0</v>
      </c>
      <c r="AL25" s="43"/>
      <c r="AM25" s="43">
        <v>40.403550000000003</v>
      </c>
      <c r="AN25" s="43">
        <v>119.60534</v>
      </c>
      <c r="AO25" s="43">
        <v>27.3018</v>
      </c>
      <c r="AP25" s="43">
        <v>0.63</v>
      </c>
      <c r="AQ25" s="43">
        <v>120.57</v>
      </c>
      <c r="AR25" s="43">
        <v>21.745750000000001</v>
      </c>
      <c r="AS25" s="43">
        <v>33.281370000000003</v>
      </c>
      <c r="AT25" s="43">
        <v>33.992919999999998</v>
      </c>
      <c r="AU25" s="43"/>
      <c r="AV25" s="43">
        <v>197.69247999999999</v>
      </c>
      <c r="AW25" s="43">
        <v>34.2714</v>
      </c>
      <c r="AX25" s="43"/>
      <c r="AY25" s="43"/>
      <c r="AZ25" s="43"/>
      <c r="BA25" s="43">
        <v>2.2000000000000002</v>
      </c>
      <c r="BB25" s="43"/>
      <c r="BC25" s="43">
        <v>71.009280000000004</v>
      </c>
      <c r="BD25" s="43"/>
      <c r="BE25" s="43">
        <v>9.3000000000000007</v>
      </c>
      <c r="BF25" s="43"/>
      <c r="BG25" s="43"/>
      <c r="BH25" s="43"/>
      <c r="BI25" s="43">
        <v>13.306950000000001</v>
      </c>
      <c r="BJ25" s="43"/>
      <c r="BK25" s="43">
        <v>5.5850600000000004</v>
      </c>
      <c r="BL25" s="43"/>
      <c r="BM25" s="43">
        <v>6.9870000000000001</v>
      </c>
      <c r="BN25" s="43">
        <v>57.28</v>
      </c>
      <c r="BO25" s="43">
        <v>2.08</v>
      </c>
      <c r="BP25" s="43">
        <v>138.71126000000001</v>
      </c>
      <c r="BQ25" s="43"/>
      <c r="BR25" s="43">
        <v>5.0236000000000001</v>
      </c>
      <c r="BS25" s="43">
        <v>124.70932000000001</v>
      </c>
      <c r="BT25" s="43">
        <v>11.087759999999999</v>
      </c>
      <c r="BU25" s="43"/>
      <c r="BV25" s="43"/>
      <c r="BW25" s="43">
        <v>3.87202</v>
      </c>
      <c r="BX25" s="43"/>
      <c r="BY25" s="43"/>
      <c r="BZ25" s="43">
        <v>80.871589999999998</v>
      </c>
      <c r="CA25" s="43">
        <v>25.06718</v>
      </c>
      <c r="CB25" s="43"/>
      <c r="CC25" s="43">
        <v>0.55000000000000004</v>
      </c>
      <c r="CD25" s="43">
        <v>22.280889999999999</v>
      </c>
      <c r="CE25" s="43">
        <v>446.75330000000002</v>
      </c>
      <c r="CF25" s="43"/>
      <c r="CG25" s="43">
        <v>137.91904</v>
      </c>
      <c r="CH25" s="43">
        <v>12.21527</v>
      </c>
      <c r="CI25" s="43"/>
      <c r="CJ25" s="43"/>
      <c r="CK25" s="43">
        <v>13.0189</v>
      </c>
      <c r="CL25" s="43">
        <v>4.53</v>
      </c>
      <c r="CM25" s="43"/>
      <c r="CN25" s="43"/>
      <c r="CO25" s="43">
        <v>14.41582</v>
      </c>
      <c r="CP25" s="43">
        <v>271.02999999999997</v>
      </c>
      <c r="CQ25" s="43"/>
      <c r="CR25" s="43">
        <v>24.713999999999999</v>
      </c>
      <c r="CS25" s="43"/>
      <c r="CT25" s="43">
        <v>8.1791999999999998</v>
      </c>
    </row>
    <row r="26" spans="1:98" ht="15.6" x14ac:dyDescent="0.3">
      <c r="A26" s="1"/>
      <c r="B26" s="42" t="s">
        <v>843</v>
      </c>
      <c r="C26" s="43"/>
      <c r="D26" s="43"/>
      <c r="E26" s="43">
        <v>39.065989999999999</v>
      </c>
      <c r="F26" s="43">
        <v>13.592000000000001</v>
      </c>
      <c r="G26" s="43"/>
      <c r="H26" s="43"/>
      <c r="I26" s="43"/>
      <c r="J26" s="43"/>
      <c r="K26" s="43">
        <v>19.2546</v>
      </c>
      <c r="L26" s="43">
        <v>27.7821</v>
      </c>
      <c r="M26" s="43">
        <v>10.5022</v>
      </c>
      <c r="N26" s="43">
        <v>11.95</v>
      </c>
      <c r="O26" s="43">
        <v>28.696000000000002</v>
      </c>
      <c r="P26" s="43"/>
      <c r="Q26" s="43"/>
      <c r="R26" s="43">
        <v>41.250999999999998</v>
      </c>
      <c r="S26" s="43"/>
      <c r="T26" s="43">
        <v>26.905799999999999</v>
      </c>
      <c r="U26" s="43"/>
      <c r="V26" s="43">
        <v>8.9</v>
      </c>
      <c r="W26" s="43"/>
      <c r="X26" s="43">
        <v>137.31152</v>
      </c>
      <c r="Y26" s="43"/>
      <c r="Z26" s="43">
        <v>6.3312600000000003</v>
      </c>
      <c r="AA26" s="43"/>
      <c r="AB26" s="43"/>
      <c r="AC26" s="43">
        <v>14.21</v>
      </c>
      <c r="AD26" s="43"/>
      <c r="AE26" s="43"/>
      <c r="AF26" s="43">
        <v>3</v>
      </c>
      <c r="AG26" s="43"/>
      <c r="AH26" s="43">
        <v>3.7170000000000001</v>
      </c>
      <c r="AI26" s="43"/>
      <c r="AJ26" s="43">
        <v>4.0358400000000003</v>
      </c>
      <c r="AK26" s="43">
        <v>0</v>
      </c>
      <c r="AL26" s="43"/>
      <c r="AM26" s="43">
        <v>41.980119999999999</v>
      </c>
      <c r="AN26" s="43">
        <v>123.24979999999999</v>
      </c>
      <c r="AO26" s="43">
        <v>27.8461</v>
      </c>
      <c r="AP26" s="43">
        <v>0.44</v>
      </c>
      <c r="AQ26" s="43">
        <v>119.31</v>
      </c>
      <c r="AR26" s="43">
        <v>21.852989999999998</v>
      </c>
      <c r="AS26" s="43">
        <v>34.452660000000002</v>
      </c>
      <c r="AT26" s="43">
        <v>33.9223</v>
      </c>
      <c r="AU26" s="43"/>
      <c r="AV26" s="43">
        <v>198.64053999999999</v>
      </c>
      <c r="AW26" s="43">
        <v>35.365499999999997</v>
      </c>
      <c r="AX26" s="43"/>
      <c r="AY26" s="43"/>
      <c r="AZ26" s="43"/>
      <c r="BA26" s="43">
        <v>2.2000000000000002</v>
      </c>
      <c r="BB26" s="43"/>
      <c r="BC26" s="43">
        <v>71.109319999999997</v>
      </c>
      <c r="BD26" s="43"/>
      <c r="BE26" s="43">
        <v>9.3000000000000007</v>
      </c>
      <c r="BF26" s="43"/>
      <c r="BG26" s="43"/>
      <c r="BH26" s="43"/>
      <c r="BI26" s="43">
        <v>13.261900000000001</v>
      </c>
      <c r="BJ26" s="43"/>
      <c r="BK26" s="43">
        <v>5.5180100000000003</v>
      </c>
      <c r="BL26" s="43"/>
      <c r="BM26" s="43">
        <v>6.7809999999999997</v>
      </c>
      <c r="BN26" s="43">
        <v>47.73</v>
      </c>
      <c r="BO26" s="43">
        <v>2.23</v>
      </c>
      <c r="BP26" s="43">
        <v>137.82105000000001</v>
      </c>
      <c r="BQ26" s="43"/>
      <c r="BR26" s="43">
        <v>5.0350999999999999</v>
      </c>
      <c r="BS26" s="43">
        <v>124.96769999999999</v>
      </c>
      <c r="BT26" s="43">
        <v>11.30298</v>
      </c>
      <c r="BU26" s="43"/>
      <c r="BV26" s="43"/>
      <c r="BW26" s="43">
        <v>3.9659300000000002</v>
      </c>
      <c r="BX26" s="43"/>
      <c r="BY26" s="43"/>
      <c r="BZ26" s="43">
        <v>80.999020000000002</v>
      </c>
      <c r="CA26" s="43">
        <v>25.038260000000001</v>
      </c>
      <c r="CB26" s="43"/>
      <c r="CC26" s="43">
        <v>0.69</v>
      </c>
      <c r="CD26" s="43">
        <v>24.267669999999999</v>
      </c>
      <c r="CE26" s="43">
        <v>430.23701</v>
      </c>
      <c r="CF26" s="43"/>
      <c r="CG26" s="43">
        <v>134.97144</v>
      </c>
      <c r="CH26" s="43">
        <v>12.384410000000001</v>
      </c>
      <c r="CI26" s="43"/>
      <c r="CJ26" s="43"/>
      <c r="CK26" s="43">
        <v>13.3544</v>
      </c>
      <c r="CL26" s="43">
        <v>4.5</v>
      </c>
      <c r="CM26" s="43"/>
      <c r="CN26" s="43"/>
      <c r="CO26" s="43">
        <v>14.39569</v>
      </c>
      <c r="CP26" s="43">
        <v>268.85000000000002</v>
      </c>
      <c r="CQ26" s="43"/>
      <c r="CR26" s="43">
        <v>25.065000000000001</v>
      </c>
      <c r="CS26" s="43"/>
      <c r="CT26" s="43">
        <v>6.5259999999999998</v>
      </c>
    </row>
    <row r="27" spans="1:98" ht="15.6" x14ac:dyDescent="0.3">
      <c r="A27" s="1"/>
      <c r="B27" s="42" t="s">
        <v>844</v>
      </c>
      <c r="C27" s="43"/>
      <c r="D27" s="43"/>
      <c r="E27" s="43">
        <v>40.10389</v>
      </c>
      <c r="F27" s="43">
        <v>13.292999999999999</v>
      </c>
      <c r="G27" s="43"/>
      <c r="H27" s="43"/>
      <c r="I27" s="43"/>
      <c r="J27" s="43"/>
      <c r="K27" s="43">
        <v>19.024699999999999</v>
      </c>
      <c r="L27" s="43">
        <v>27.612100000000002</v>
      </c>
      <c r="M27" s="43">
        <v>10.620900000000001</v>
      </c>
      <c r="N27" s="43">
        <v>11.99</v>
      </c>
      <c r="O27" s="43">
        <v>28.738</v>
      </c>
      <c r="P27" s="43"/>
      <c r="Q27" s="43"/>
      <c r="R27" s="43">
        <v>41.149000000000001</v>
      </c>
      <c r="S27" s="43"/>
      <c r="T27" s="43">
        <v>21.1265</v>
      </c>
      <c r="U27" s="43"/>
      <c r="V27" s="43">
        <v>9.1999999999999993</v>
      </c>
      <c r="W27" s="43"/>
      <c r="X27" s="43">
        <v>145.42699999999999</v>
      </c>
      <c r="Y27" s="43"/>
      <c r="Z27" s="43">
        <v>6.2751299999999999</v>
      </c>
      <c r="AA27" s="43"/>
      <c r="AB27" s="43"/>
      <c r="AC27" s="43">
        <v>14.36</v>
      </c>
      <c r="AD27" s="43"/>
      <c r="AE27" s="43"/>
      <c r="AF27" s="43">
        <v>3.9</v>
      </c>
      <c r="AG27" s="43"/>
      <c r="AH27" s="43">
        <v>4.4470000000000001</v>
      </c>
      <c r="AI27" s="43"/>
      <c r="AJ27" s="43">
        <v>4.1829499999999999</v>
      </c>
      <c r="AK27" s="43">
        <v>0</v>
      </c>
      <c r="AL27" s="43"/>
      <c r="AM27" s="43">
        <v>40.822960000000002</v>
      </c>
      <c r="AN27" s="43">
        <v>125.80971</v>
      </c>
      <c r="AO27" s="43">
        <v>28.252800000000001</v>
      </c>
      <c r="AP27" s="43">
        <v>0.24</v>
      </c>
      <c r="AQ27" s="43">
        <v>117.25</v>
      </c>
      <c r="AR27" s="43">
        <v>21.834790000000002</v>
      </c>
      <c r="AS27" s="43">
        <v>35.263280000000002</v>
      </c>
      <c r="AT27" s="43">
        <v>34.084899999999998</v>
      </c>
      <c r="AU27" s="43"/>
      <c r="AV27" s="43">
        <v>196.99563000000001</v>
      </c>
      <c r="AW27" s="43">
        <v>35.479599999999998</v>
      </c>
      <c r="AX27" s="43"/>
      <c r="AY27" s="43"/>
      <c r="AZ27" s="43"/>
      <c r="BA27" s="43">
        <v>2.2999999999999998</v>
      </c>
      <c r="BB27" s="43"/>
      <c r="BC27" s="43">
        <v>71.188919999999996</v>
      </c>
      <c r="BD27" s="43"/>
      <c r="BE27" s="43">
        <v>9.3000000000000007</v>
      </c>
      <c r="BF27" s="43"/>
      <c r="BG27" s="43"/>
      <c r="BH27" s="43"/>
      <c r="BI27" s="43">
        <v>13.03102</v>
      </c>
      <c r="BJ27" s="43"/>
      <c r="BK27" s="43">
        <v>5.3564299999999996</v>
      </c>
      <c r="BL27" s="43"/>
      <c r="BM27" s="43">
        <v>6.9870000000000001</v>
      </c>
      <c r="BN27" s="43">
        <v>46.9</v>
      </c>
      <c r="BO27" s="43">
        <v>2.1800000000000002</v>
      </c>
      <c r="BP27" s="43">
        <v>138.03853000000001</v>
      </c>
      <c r="BQ27" s="43"/>
      <c r="BR27" s="43">
        <v>4.9831000000000003</v>
      </c>
      <c r="BS27" s="43">
        <v>123.90510999999999</v>
      </c>
      <c r="BT27" s="43">
        <v>11.53669</v>
      </c>
      <c r="BU27" s="43"/>
      <c r="BV27" s="43"/>
      <c r="BW27" s="43">
        <v>4.0273599999999998</v>
      </c>
      <c r="BX27" s="43"/>
      <c r="BY27" s="43"/>
      <c r="BZ27" s="43">
        <v>80.466650000000001</v>
      </c>
      <c r="CA27" s="43">
        <v>25.068989999999999</v>
      </c>
      <c r="CB27" s="43"/>
      <c r="CC27" s="43">
        <v>0.68</v>
      </c>
      <c r="CD27" s="43">
        <v>24.548860000000001</v>
      </c>
      <c r="CE27" s="43">
        <v>414.77958000000001</v>
      </c>
      <c r="CF27" s="43"/>
      <c r="CG27" s="43">
        <v>139.79358999999999</v>
      </c>
      <c r="CH27" s="43">
        <v>12.166510000000001</v>
      </c>
      <c r="CI27" s="43"/>
      <c r="CJ27" s="43"/>
      <c r="CK27" s="43">
        <v>14.248900000000001</v>
      </c>
      <c r="CL27" s="43">
        <v>4.51</v>
      </c>
      <c r="CM27" s="43"/>
      <c r="CN27" s="43"/>
      <c r="CO27" s="43">
        <v>15.284179999999999</v>
      </c>
      <c r="CP27" s="43">
        <v>268.20999999999998</v>
      </c>
      <c r="CQ27" s="43"/>
      <c r="CR27" s="43">
        <v>25.074999999999999</v>
      </c>
      <c r="CS27" s="43"/>
      <c r="CT27" s="43">
        <v>12.3004</v>
      </c>
    </row>
    <row r="28" spans="1:98" ht="15.6" x14ac:dyDescent="0.3">
      <c r="A28" s="1"/>
      <c r="B28" s="42" t="s">
        <v>845</v>
      </c>
      <c r="C28" s="43"/>
      <c r="D28" s="43"/>
      <c r="E28" s="43">
        <v>39.250529999999998</v>
      </c>
      <c r="F28" s="43">
        <v>13.406000000000001</v>
      </c>
      <c r="G28" s="43"/>
      <c r="H28" s="43"/>
      <c r="I28" s="43"/>
      <c r="J28" s="43"/>
      <c r="K28" s="43">
        <v>18.9955</v>
      </c>
      <c r="L28" s="43">
        <v>27.3447</v>
      </c>
      <c r="M28" s="43">
        <v>10.578799999999999</v>
      </c>
      <c r="N28" s="43">
        <v>11.98</v>
      </c>
      <c r="O28" s="43">
        <v>27.88</v>
      </c>
      <c r="P28" s="43"/>
      <c r="Q28" s="43"/>
      <c r="R28" s="43">
        <v>41.133000000000003</v>
      </c>
      <c r="S28" s="43"/>
      <c r="T28" s="43">
        <v>11.2706</v>
      </c>
      <c r="U28" s="43"/>
      <c r="V28" s="43">
        <v>9</v>
      </c>
      <c r="W28" s="43"/>
      <c r="X28" s="43">
        <v>153.83224999999999</v>
      </c>
      <c r="Y28" s="43"/>
      <c r="Z28" s="43">
        <v>6.2196100000000003</v>
      </c>
      <c r="AA28" s="43"/>
      <c r="AB28" s="43"/>
      <c r="AC28" s="43">
        <v>15.15</v>
      </c>
      <c r="AD28" s="43"/>
      <c r="AE28" s="43"/>
      <c r="AF28" s="43">
        <v>3.1</v>
      </c>
      <c r="AG28" s="43"/>
      <c r="AH28" s="43">
        <v>4.5457999999999998</v>
      </c>
      <c r="AI28" s="43"/>
      <c r="AJ28" s="43">
        <v>4.0119499999999997</v>
      </c>
      <c r="AK28" s="43">
        <v>0</v>
      </c>
      <c r="AL28" s="43"/>
      <c r="AM28" s="43">
        <v>39.535800000000002</v>
      </c>
      <c r="AN28" s="43">
        <v>124.88558</v>
      </c>
      <c r="AO28" s="43">
        <v>28.457899999999999</v>
      </c>
      <c r="AP28" s="43">
        <v>0.57999999999999996</v>
      </c>
      <c r="AQ28" s="43">
        <v>122.29</v>
      </c>
      <c r="AR28" s="43">
        <v>21.779409999999999</v>
      </c>
      <c r="AS28" s="43">
        <v>36.508830000000003</v>
      </c>
      <c r="AT28" s="43">
        <v>33.598640000000003</v>
      </c>
      <c r="AU28" s="43"/>
      <c r="AV28" s="43">
        <v>198.24124</v>
      </c>
      <c r="AW28" s="43">
        <v>35.098999999999997</v>
      </c>
      <c r="AX28" s="43"/>
      <c r="AY28" s="43"/>
      <c r="AZ28" s="43"/>
      <c r="BA28" s="43">
        <v>2.1</v>
      </c>
      <c r="BB28" s="43"/>
      <c r="BC28" s="43">
        <v>70.939689999999999</v>
      </c>
      <c r="BD28" s="43"/>
      <c r="BE28" s="43">
        <v>9.3000000000000007</v>
      </c>
      <c r="BF28" s="43"/>
      <c r="BG28" s="43"/>
      <c r="BH28" s="43"/>
      <c r="BI28" s="43">
        <v>13.26357</v>
      </c>
      <c r="BJ28" s="43"/>
      <c r="BK28" s="43">
        <v>5.4415800000000001</v>
      </c>
      <c r="BL28" s="43"/>
      <c r="BM28" s="43">
        <v>6.9870000000000001</v>
      </c>
      <c r="BN28" s="43">
        <v>47.28</v>
      </c>
      <c r="BO28" s="43">
        <v>2.12</v>
      </c>
      <c r="BP28" s="43">
        <v>136.14964000000001</v>
      </c>
      <c r="BQ28" s="43"/>
      <c r="BR28" s="43">
        <v>5.0273000000000003</v>
      </c>
      <c r="BS28" s="43">
        <v>124.0031</v>
      </c>
      <c r="BT28" s="43">
        <v>11.473229999999999</v>
      </c>
      <c r="BU28" s="43"/>
      <c r="BV28" s="43"/>
      <c r="BW28" s="43">
        <v>3.8865599999999998</v>
      </c>
      <c r="BX28" s="43"/>
      <c r="BY28" s="43"/>
      <c r="BZ28" s="43">
        <v>80.012450000000001</v>
      </c>
      <c r="CA28" s="43">
        <v>25.072369999999999</v>
      </c>
      <c r="CB28" s="43"/>
      <c r="CC28" s="43">
        <v>0.69</v>
      </c>
      <c r="CD28" s="43">
        <v>25.7349</v>
      </c>
      <c r="CE28" s="43">
        <v>407.89292999999998</v>
      </c>
      <c r="CF28" s="43"/>
      <c r="CG28" s="43">
        <v>139.79832999999999</v>
      </c>
      <c r="CH28" s="43">
        <v>12.168699999999999</v>
      </c>
      <c r="CI28" s="43"/>
      <c r="CJ28" s="43"/>
      <c r="CK28" s="43">
        <v>14.335800000000001</v>
      </c>
      <c r="CL28" s="43">
        <v>4.51</v>
      </c>
      <c r="CM28" s="43"/>
      <c r="CN28" s="43"/>
      <c r="CO28" s="43">
        <v>15.613799999999999</v>
      </c>
      <c r="CP28" s="43">
        <v>264.14999999999998</v>
      </c>
      <c r="CQ28" s="43"/>
      <c r="CR28" s="43">
        <v>25.041</v>
      </c>
      <c r="CS28" s="43"/>
      <c r="CT28" s="43">
        <v>12.596399999999999</v>
      </c>
    </row>
    <row r="29" spans="1:98" ht="15.6" x14ac:dyDescent="0.3">
      <c r="A29" s="1"/>
      <c r="B29" s="42" t="s">
        <v>846</v>
      </c>
      <c r="C29" s="43"/>
      <c r="D29" s="43"/>
      <c r="E29" s="43">
        <v>40.07253</v>
      </c>
      <c r="F29" s="43">
        <v>12.737</v>
      </c>
      <c r="G29" s="43"/>
      <c r="H29" s="43"/>
      <c r="I29" s="43"/>
      <c r="J29" s="43"/>
      <c r="K29" s="43">
        <v>18.727399999999999</v>
      </c>
      <c r="L29" s="43">
        <v>27.504999999999999</v>
      </c>
      <c r="M29" s="43">
        <v>10.716200000000001</v>
      </c>
      <c r="N29" s="43">
        <v>11.92</v>
      </c>
      <c r="O29" s="43">
        <v>27.635999999999999</v>
      </c>
      <c r="P29" s="43"/>
      <c r="Q29" s="43"/>
      <c r="R29" s="43">
        <v>41.432000000000002</v>
      </c>
      <c r="S29" s="43"/>
      <c r="T29" s="43">
        <v>8.2538</v>
      </c>
      <c r="U29" s="43"/>
      <c r="V29" s="43">
        <v>8.9</v>
      </c>
      <c r="W29" s="43"/>
      <c r="X29" s="43">
        <v>119.92925</v>
      </c>
      <c r="Y29" s="43"/>
      <c r="Z29" s="43">
        <v>6.1454899999999997</v>
      </c>
      <c r="AA29" s="43"/>
      <c r="AB29" s="43"/>
      <c r="AC29" s="43">
        <v>15.28</v>
      </c>
      <c r="AD29" s="43"/>
      <c r="AE29" s="43"/>
      <c r="AF29" s="43">
        <v>2</v>
      </c>
      <c r="AG29" s="43"/>
      <c r="AH29" s="43">
        <v>2.8246000000000002</v>
      </c>
      <c r="AI29" s="43"/>
      <c r="AJ29" s="43">
        <v>4.3253700000000004</v>
      </c>
      <c r="AK29" s="43">
        <v>0</v>
      </c>
      <c r="AL29" s="43"/>
      <c r="AM29" s="43">
        <v>38.562600000000003</v>
      </c>
      <c r="AN29" s="43">
        <v>126.08172</v>
      </c>
      <c r="AO29" s="43">
        <v>28.820399999999999</v>
      </c>
      <c r="AP29" s="43">
        <v>1</v>
      </c>
      <c r="AQ29" s="43">
        <v>118.93</v>
      </c>
      <c r="AR29" s="43">
        <v>22.2135</v>
      </c>
      <c r="AS29" s="43">
        <v>37.128810000000001</v>
      </c>
      <c r="AT29" s="43">
        <v>33.111840000000001</v>
      </c>
      <c r="AU29" s="43"/>
      <c r="AV29" s="43">
        <v>198.24021999999999</v>
      </c>
      <c r="AW29" s="43">
        <v>35.5336</v>
      </c>
      <c r="AX29" s="43"/>
      <c r="AY29" s="43"/>
      <c r="AZ29" s="43"/>
      <c r="BA29" s="43">
        <v>2.2000000000000002</v>
      </c>
      <c r="BB29" s="43"/>
      <c r="BC29" s="43">
        <v>69.761930000000007</v>
      </c>
      <c r="BD29" s="43"/>
      <c r="BE29" s="43">
        <v>9.3000000000000007</v>
      </c>
      <c r="BF29" s="43"/>
      <c r="BG29" s="43"/>
      <c r="BH29" s="43"/>
      <c r="BI29" s="43">
        <v>13.498239999999999</v>
      </c>
      <c r="BJ29" s="43"/>
      <c r="BK29" s="43">
        <v>5.3090599999999997</v>
      </c>
      <c r="BL29" s="43"/>
      <c r="BM29" s="43">
        <v>7.2130000000000001</v>
      </c>
      <c r="BN29" s="43">
        <v>47.7</v>
      </c>
      <c r="BO29" s="43">
        <v>2.13</v>
      </c>
      <c r="BP29" s="43">
        <v>133.23164</v>
      </c>
      <c r="BQ29" s="43"/>
      <c r="BR29" s="43">
        <v>4.9752999999999998</v>
      </c>
      <c r="BS29" s="43">
        <v>124.59036999999999</v>
      </c>
      <c r="BT29" s="43">
        <v>11.12332</v>
      </c>
      <c r="BU29" s="43"/>
      <c r="BV29" s="43"/>
      <c r="BW29" s="43">
        <v>3.7307000000000001</v>
      </c>
      <c r="BX29" s="43"/>
      <c r="BY29" s="43"/>
      <c r="BZ29" s="43">
        <v>79.626149999999996</v>
      </c>
      <c r="CA29" s="43">
        <v>25.065860000000001</v>
      </c>
      <c r="CB29" s="43"/>
      <c r="CC29" s="43">
        <v>0.68</v>
      </c>
      <c r="CD29" s="43">
        <v>24.949729999999999</v>
      </c>
      <c r="CE29" s="43">
        <v>398.53672</v>
      </c>
      <c r="CF29" s="43"/>
      <c r="CG29" s="43">
        <v>139.27538000000001</v>
      </c>
      <c r="CH29" s="43">
        <v>12.250780000000001</v>
      </c>
      <c r="CI29" s="43"/>
      <c r="CJ29" s="43"/>
      <c r="CK29" s="43">
        <v>14.425599999999999</v>
      </c>
      <c r="CL29" s="43">
        <v>4.49</v>
      </c>
      <c r="CM29" s="43"/>
      <c r="CN29" s="43"/>
      <c r="CO29" s="43">
        <v>15.75441</v>
      </c>
      <c r="CP29" s="43">
        <v>268.17</v>
      </c>
      <c r="CQ29" s="43"/>
      <c r="CR29" s="43">
        <v>24.992000000000001</v>
      </c>
      <c r="CS29" s="43"/>
      <c r="CT29" s="43">
        <v>11.013400000000001</v>
      </c>
    </row>
    <row r="30" spans="1:98" ht="15.6" x14ac:dyDescent="0.3">
      <c r="A30" s="1"/>
      <c r="B30" s="42" t="s">
        <v>847</v>
      </c>
      <c r="C30" s="43"/>
      <c r="D30" s="43"/>
      <c r="E30" s="43">
        <v>40.02881</v>
      </c>
      <c r="F30" s="43">
        <v>12.772</v>
      </c>
      <c r="G30" s="43"/>
      <c r="H30" s="43"/>
      <c r="I30" s="43"/>
      <c r="J30" s="43"/>
      <c r="K30" s="43">
        <v>18.981200000000001</v>
      </c>
      <c r="L30" s="43">
        <v>27.386399999999998</v>
      </c>
      <c r="M30" s="43">
        <v>10.423</v>
      </c>
      <c r="N30" s="43">
        <v>11.9</v>
      </c>
      <c r="O30" s="43">
        <v>28.31</v>
      </c>
      <c r="P30" s="43"/>
      <c r="Q30" s="43"/>
      <c r="R30" s="43">
        <v>41.15</v>
      </c>
      <c r="S30" s="43"/>
      <c r="T30" s="43">
        <v>7.2816999999999998</v>
      </c>
      <c r="U30" s="43"/>
      <c r="V30" s="43">
        <v>8.5</v>
      </c>
      <c r="W30" s="43"/>
      <c r="X30" s="43">
        <v>116.87358999999999</v>
      </c>
      <c r="Y30" s="43"/>
      <c r="Z30" s="43">
        <v>5.7415099999999999</v>
      </c>
      <c r="AA30" s="43"/>
      <c r="AB30" s="43"/>
      <c r="AC30" s="43">
        <v>15.68</v>
      </c>
      <c r="AD30" s="43"/>
      <c r="AE30" s="43"/>
      <c r="AF30" s="43">
        <v>3.8</v>
      </c>
      <c r="AG30" s="43"/>
      <c r="AH30" s="43">
        <v>3.5947</v>
      </c>
      <c r="AI30" s="43"/>
      <c r="AJ30" s="43">
        <v>4.6141800000000002</v>
      </c>
      <c r="AK30" s="43">
        <v>0</v>
      </c>
      <c r="AL30" s="43"/>
      <c r="AM30" s="43">
        <v>35.655079999999998</v>
      </c>
      <c r="AN30" s="43">
        <v>124.86872</v>
      </c>
      <c r="AO30" s="43">
        <v>28.330300000000001</v>
      </c>
      <c r="AP30" s="43">
        <v>0.9</v>
      </c>
      <c r="AQ30" s="43">
        <v>117.34</v>
      </c>
      <c r="AR30" s="43">
        <v>22.354330000000001</v>
      </c>
      <c r="AS30" s="43">
        <v>37.613520000000001</v>
      </c>
      <c r="AT30" s="43">
        <v>33.002160000000003</v>
      </c>
      <c r="AU30" s="43"/>
      <c r="AV30" s="43">
        <v>198.05796000000001</v>
      </c>
      <c r="AW30" s="43">
        <v>35.480400000000003</v>
      </c>
      <c r="AX30" s="43"/>
      <c r="AY30" s="43"/>
      <c r="AZ30" s="43"/>
      <c r="BA30" s="43">
        <v>2.1</v>
      </c>
      <c r="BB30" s="43"/>
      <c r="BC30" s="43">
        <v>70.542000000000002</v>
      </c>
      <c r="BD30" s="43"/>
      <c r="BE30" s="43">
        <v>9.3000000000000007</v>
      </c>
      <c r="BF30" s="43"/>
      <c r="BG30" s="43"/>
      <c r="BH30" s="43"/>
      <c r="BI30" s="43">
        <v>13.518990000000001</v>
      </c>
      <c r="BJ30" s="43"/>
      <c r="BK30" s="43">
        <v>5.1786399999999997</v>
      </c>
      <c r="BL30" s="43"/>
      <c r="BM30" s="43">
        <v>6.9779999999999998</v>
      </c>
      <c r="BN30" s="43">
        <v>45.69</v>
      </c>
      <c r="BO30" s="43">
        <v>2.1</v>
      </c>
      <c r="BP30" s="43">
        <v>136.28621999999999</v>
      </c>
      <c r="BQ30" s="43"/>
      <c r="BR30" s="43">
        <v>3.9150999999999998</v>
      </c>
      <c r="BS30" s="43">
        <v>126.32585</v>
      </c>
      <c r="BT30" s="43">
        <v>12.14045</v>
      </c>
      <c r="BU30" s="43"/>
      <c r="BV30" s="43"/>
      <c r="BW30" s="43">
        <v>3.87202</v>
      </c>
      <c r="BX30" s="43"/>
      <c r="BY30" s="43"/>
      <c r="BZ30" s="43">
        <v>81.036500000000004</v>
      </c>
      <c r="CA30" s="43">
        <v>25.06269</v>
      </c>
      <c r="CB30" s="43"/>
      <c r="CC30" s="43">
        <v>0.72</v>
      </c>
      <c r="CD30" s="43">
        <v>25.347809999999999</v>
      </c>
      <c r="CE30" s="43">
        <v>402.65409</v>
      </c>
      <c r="CF30" s="43"/>
      <c r="CG30" s="43">
        <v>136.52515</v>
      </c>
      <c r="CH30" s="43">
        <v>11.9772</v>
      </c>
      <c r="CI30" s="43"/>
      <c r="CJ30" s="43"/>
      <c r="CK30" s="43">
        <v>15.209199999999999</v>
      </c>
      <c r="CL30" s="43">
        <v>4.51</v>
      </c>
      <c r="CM30" s="43"/>
      <c r="CN30" s="43"/>
      <c r="CO30" s="43">
        <v>15.520390000000001</v>
      </c>
      <c r="CP30" s="43">
        <v>274.45999999999998</v>
      </c>
      <c r="CQ30" s="43"/>
      <c r="CR30" s="43">
        <v>22.196999999999999</v>
      </c>
      <c r="CS30" s="43"/>
      <c r="CT30" s="43">
        <v>11.310600000000001</v>
      </c>
    </row>
    <row r="31" spans="1:98" ht="15.6" x14ac:dyDescent="0.3">
      <c r="A31" s="1"/>
      <c r="B31" s="42" t="s">
        <v>848</v>
      </c>
      <c r="C31" s="43"/>
      <c r="D31" s="43"/>
      <c r="E31" s="43">
        <v>40.142429999999997</v>
      </c>
      <c r="F31" s="43">
        <v>11.925000000000001</v>
      </c>
      <c r="G31" s="43"/>
      <c r="H31" s="43"/>
      <c r="I31" s="43"/>
      <c r="J31" s="43"/>
      <c r="K31" s="43">
        <v>18.961600000000001</v>
      </c>
      <c r="L31" s="43">
        <v>27.352399999999999</v>
      </c>
      <c r="M31" s="43">
        <v>10.7773</v>
      </c>
      <c r="N31" s="43">
        <v>11.92</v>
      </c>
      <c r="O31" s="43">
        <v>29.652000000000001</v>
      </c>
      <c r="P31" s="43"/>
      <c r="Q31" s="43"/>
      <c r="R31" s="43">
        <v>41.363</v>
      </c>
      <c r="S31" s="43"/>
      <c r="T31" s="43">
        <v>7.3074000000000003</v>
      </c>
      <c r="U31" s="43"/>
      <c r="V31" s="43">
        <v>8.4</v>
      </c>
      <c r="W31" s="43"/>
      <c r="X31" s="43">
        <v>142.27977999999999</v>
      </c>
      <c r="Y31" s="43"/>
      <c r="Z31" s="43">
        <v>5.6834300000000004</v>
      </c>
      <c r="AA31" s="43"/>
      <c r="AB31" s="43"/>
      <c r="AC31" s="43">
        <v>16.399999999999999</v>
      </c>
      <c r="AD31" s="43"/>
      <c r="AE31" s="43"/>
      <c r="AF31" s="43">
        <v>1.3</v>
      </c>
      <c r="AG31" s="43"/>
      <c r="AH31" s="43">
        <v>4.8193000000000001</v>
      </c>
      <c r="AI31" s="43"/>
      <c r="AJ31" s="43">
        <v>4.59483</v>
      </c>
      <c r="AK31" s="43">
        <v>0</v>
      </c>
      <c r="AL31" s="43"/>
      <c r="AM31" s="43">
        <v>35.574739999999998</v>
      </c>
      <c r="AN31" s="43">
        <v>124.91282</v>
      </c>
      <c r="AO31" s="43">
        <v>27.867599999999999</v>
      </c>
      <c r="AP31" s="43">
        <v>0.73</v>
      </c>
      <c r="AQ31" s="43">
        <v>116.77</v>
      </c>
      <c r="AR31" s="43">
        <v>22.52413</v>
      </c>
      <c r="AS31" s="43">
        <v>37.630479999999999</v>
      </c>
      <c r="AT31" s="43">
        <v>33.436419999999998</v>
      </c>
      <c r="AU31" s="43"/>
      <c r="AV31" s="43">
        <v>196.09997999999999</v>
      </c>
      <c r="AW31" s="43">
        <v>34.9041</v>
      </c>
      <c r="AX31" s="43"/>
      <c r="AY31" s="43"/>
      <c r="AZ31" s="43"/>
      <c r="BA31" s="43">
        <v>2.4</v>
      </c>
      <c r="BB31" s="43"/>
      <c r="BC31" s="43">
        <v>71.144109999999998</v>
      </c>
      <c r="BD31" s="43"/>
      <c r="BE31" s="43">
        <v>9.3000000000000007</v>
      </c>
      <c r="BF31" s="43"/>
      <c r="BG31" s="43"/>
      <c r="BH31" s="43"/>
      <c r="BI31" s="43">
        <v>13.586499999999999</v>
      </c>
      <c r="BJ31" s="43"/>
      <c r="BK31" s="43">
        <v>5.3561899999999998</v>
      </c>
      <c r="BL31" s="43"/>
      <c r="BM31" s="43">
        <v>7.2309999999999999</v>
      </c>
      <c r="BN31" s="43">
        <v>43.13</v>
      </c>
      <c r="BO31" s="43">
        <v>1.53</v>
      </c>
      <c r="BP31" s="43">
        <v>135.41355999999999</v>
      </c>
      <c r="BQ31" s="43"/>
      <c r="BR31" s="43">
        <v>3.7279</v>
      </c>
      <c r="BS31" s="43">
        <v>124.4644</v>
      </c>
      <c r="BT31" s="43">
        <v>11.60366</v>
      </c>
      <c r="BU31" s="43"/>
      <c r="BV31" s="43"/>
      <c r="BW31" s="43">
        <v>3.9659300000000002</v>
      </c>
      <c r="BX31" s="43"/>
      <c r="BY31" s="43"/>
      <c r="BZ31" s="43">
        <v>82.129310000000004</v>
      </c>
      <c r="CA31" s="43">
        <v>25.053979999999999</v>
      </c>
      <c r="CB31" s="43"/>
      <c r="CC31" s="43">
        <v>0.62</v>
      </c>
      <c r="CD31" s="43">
        <v>23.954599999999999</v>
      </c>
      <c r="CE31" s="43">
        <v>400.59676000000002</v>
      </c>
      <c r="CF31" s="43"/>
      <c r="CG31" s="43">
        <v>138.81326000000001</v>
      </c>
      <c r="CH31" s="43">
        <v>11.692349999999999</v>
      </c>
      <c r="CI31" s="43"/>
      <c r="CJ31" s="43"/>
      <c r="CK31" s="43">
        <v>15.4368</v>
      </c>
      <c r="CL31" s="43">
        <v>4.54</v>
      </c>
      <c r="CM31" s="43"/>
      <c r="CN31" s="43"/>
      <c r="CO31" s="43">
        <v>15.207789999999999</v>
      </c>
      <c r="CP31" s="43">
        <v>271.16000000000003</v>
      </c>
      <c r="CQ31" s="43"/>
      <c r="CR31" s="43">
        <v>20.263999999999999</v>
      </c>
      <c r="CS31" s="43"/>
      <c r="CT31" s="43">
        <v>11.6919</v>
      </c>
    </row>
    <row r="32" spans="1:98" ht="15.6" x14ac:dyDescent="0.3">
      <c r="A32" s="1"/>
      <c r="B32" s="42" t="s">
        <v>849</v>
      </c>
      <c r="C32" s="43"/>
      <c r="D32" s="43"/>
      <c r="E32" s="43">
        <v>39.485030000000002</v>
      </c>
      <c r="F32" s="43">
        <v>11.680999999999999</v>
      </c>
      <c r="G32" s="43"/>
      <c r="H32" s="43"/>
      <c r="I32" s="43"/>
      <c r="J32" s="43"/>
      <c r="K32" s="43">
        <v>19.080300000000001</v>
      </c>
      <c r="L32" s="43">
        <v>26.695399999999999</v>
      </c>
      <c r="M32" s="43">
        <v>13.3744</v>
      </c>
      <c r="N32" s="43">
        <v>12.31</v>
      </c>
      <c r="O32" s="43">
        <v>29.872</v>
      </c>
      <c r="P32" s="43"/>
      <c r="Q32" s="43"/>
      <c r="R32" s="43">
        <v>41.216999999999999</v>
      </c>
      <c r="S32" s="43"/>
      <c r="T32" s="43">
        <v>35.613500000000002</v>
      </c>
      <c r="U32" s="43"/>
      <c r="V32" s="43">
        <v>8.4</v>
      </c>
      <c r="W32" s="43"/>
      <c r="X32" s="43">
        <v>162.19587999999999</v>
      </c>
      <c r="Y32" s="43"/>
      <c r="Z32" s="43">
        <v>5.8343499999999997</v>
      </c>
      <c r="AA32" s="43"/>
      <c r="AB32" s="43"/>
      <c r="AC32" s="43">
        <v>16.37</v>
      </c>
      <c r="AD32" s="43"/>
      <c r="AE32" s="43"/>
      <c r="AF32" s="43">
        <v>1.7</v>
      </c>
      <c r="AG32" s="43"/>
      <c r="AH32" s="43">
        <v>5.1665999999999999</v>
      </c>
      <c r="AI32" s="43"/>
      <c r="AJ32" s="43">
        <v>4.63246</v>
      </c>
      <c r="AK32" s="43">
        <v>0</v>
      </c>
      <c r="AL32" s="43"/>
      <c r="AM32" s="43">
        <v>38.616630000000001</v>
      </c>
      <c r="AN32" s="43">
        <v>122.07113</v>
      </c>
      <c r="AO32" s="43">
        <v>28.1511</v>
      </c>
      <c r="AP32" s="43">
        <v>0.78</v>
      </c>
      <c r="AQ32" s="43">
        <v>117.91</v>
      </c>
      <c r="AR32" s="43">
        <v>22.12781</v>
      </c>
      <c r="AS32" s="43">
        <v>37.296770000000002</v>
      </c>
      <c r="AT32" s="43">
        <v>32.976430000000001</v>
      </c>
      <c r="AU32" s="43"/>
      <c r="AV32" s="43">
        <v>196.99159</v>
      </c>
      <c r="AW32" s="43">
        <v>33.043900000000001</v>
      </c>
      <c r="AX32" s="43"/>
      <c r="AY32" s="43"/>
      <c r="AZ32" s="43"/>
      <c r="BA32" s="43">
        <v>2.2000000000000002</v>
      </c>
      <c r="BB32" s="43"/>
      <c r="BC32" s="43">
        <v>71.377830000000003</v>
      </c>
      <c r="BD32" s="43"/>
      <c r="BE32" s="43">
        <v>9.3000000000000007</v>
      </c>
      <c r="BF32" s="43"/>
      <c r="BG32" s="43"/>
      <c r="BH32" s="43"/>
      <c r="BI32" s="43">
        <v>13.07734</v>
      </c>
      <c r="BJ32" s="43"/>
      <c r="BK32" s="43">
        <v>5.3999800000000002</v>
      </c>
      <c r="BL32" s="43"/>
      <c r="BM32" s="43">
        <v>6.9870000000000001</v>
      </c>
      <c r="BN32" s="43">
        <v>42.94</v>
      </c>
      <c r="BO32" s="43">
        <v>2.2799999999999998</v>
      </c>
      <c r="BP32" s="43">
        <v>135.36479</v>
      </c>
      <c r="BQ32" s="43"/>
      <c r="BR32" s="43">
        <v>4.4629000000000003</v>
      </c>
      <c r="BS32" s="43">
        <v>123.39794999999999</v>
      </c>
      <c r="BT32" s="43">
        <v>10.991619999999999</v>
      </c>
      <c r="BU32" s="43"/>
      <c r="BV32" s="43"/>
      <c r="BW32" s="43">
        <v>3.87202</v>
      </c>
      <c r="BX32" s="43"/>
      <c r="BY32" s="43"/>
      <c r="BZ32" s="43">
        <v>82.651780000000002</v>
      </c>
      <c r="CA32" s="43">
        <v>25.12088</v>
      </c>
      <c r="CB32" s="43"/>
      <c r="CC32" s="43">
        <v>0.71</v>
      </c>
      <c r="CD32" s="43">
        <v>22.619119999999999</v>
      </c>
      <c r="CE32" s="43">
        <v>400.12506000000002</v>
      </c>
      <c r="CF32" s="43"/>
      <c r="CG32" s="43">
        <v>145.83044000000001</v>
      </c>
      <c r="CH32" s="43">
        <v>12.03851</v>
      </c>
      <c r="CI32" s="43"/>
      <c r="CJ32" s="43"/>
      <c r="CK32" s="43">
        <v>14.252700000000001</v>
      </c>
      <c r="CL32" s="43">
        <v>4.58</v>
      </c>
      <c r="CM32" s="43"/>
      <c r="CN32" s="43"/>
      <c r="CO32" s="43">
        <v>15.03374</v>
      </c>
      <c r="CP32" s="43">
        <v>270.02</v>
      </c>
      <c r="CQ32" s="43"/>
      <c r="CR32" s="43">
        <v>19.565999999999999</v>
      </c>
      <c r="CS32" s="43"/>
      <c r="CT32" s="43">
        <v>10.5756</v>
      </c>
    </row>
    <row r="33" spans="1:98" ht="15.6" x14ac:dyDescent="0.3">
      <c r="A33" s="1"/>
      <c r="B33" s="42" t="s">
        <v>850</v>
      </c>
      <c r="C33" s="43"/>
      <c r="D33" s="43"/>
      <c r="E33" s="43">
        <v>39.99727</v>
      </c>
      <c r="F33" s="43">
        <v>12.803000000000001</v>
      </c>
      <c r="G33" s="43"/>
      <c r="H33" s="43"/>
      <c r="I33" s="43"/>
      <c r="J33" s="43"/>
      <c r="K33" s="43">
        <v>19.031700000000001</v>
      </c>
      <c r="L33" s="43">
        <v>26.494800000000001</v>
      </c>
      <c r="M33" s="43">
        <v>13.6608</v>
      </c>
      <c r="N33" s="43">
        <v>11.95</v>
      </c>
      <c r="O33" s="43">
        <v>30.187999999999999</v>
      </c>
      <c r="P33" s="43"/>
      <c r="Q33" s="43"/>
      <c r="R33" s="43">
        <v>40.884999999999998</v>
      </c>
      <c r="S33" s="43"/>
      <c r="T33" s="43">
        <v>23.367100000000001</v>
      </c>
      <c r="U33" s="43"/>
      <c r="V33" s="43">
        <v>8.4</v>
      </c>
      <c r="W33" s="43"/>
      <c r="X33" s="43">
        <v>148.38202999999999</v>
      </c>
      <c r="Y33" s="43"/>
      <c r="Z33" s="43">
        <v>5.9268999999999998</v>
      </c>
      <c r="AA33" s="43"/>
      <c r="AB33" s="43"/>
      <c r="AC33" s="43">
        <v>16.510000000000002</v>
      </c>
      <c r="AD33" s="43"/>
      <c r="AE33" s="43"/>
      <c r="AF33" s="43">
        <v>1.6</v>
      </c>
      <c r="AG33" s="43"/>
      <c r="AH33" s="43">
        <v>3.3450000000000002</v>
      </c>
      <c r="AI33" s="43"/>
      <c r="AJ33" s="43">
        <v>4.6611399999999996</v>
      </c>
      <c r="AK33" s="43">
        <v>0</v>
      </c>
      <c r="AL33" s="43"/>
      <c r="AM33" s="43">
        <v>38.020569999999999</v>
      </c>
      <c r="AN33" s="43">
        <v>121.5175</v>
      </c>
      <c r="AO33" s="43">
        <v>26.949400000000001</v>
      </c>
      <c r="AP33" s="43">
        <v>0.64</v>
      </c>
      <c r="AQ33" s="43">
        <v>119.61</v>
      </c>
      <c r="AR33" s="43">
        <v>22.019349999999999</v>
      </c>
      <c r="AS33" s="43">
        <v>36.785290000000003</v>
      </c>
      <c r="AT33" s="43">
        <v>33.197009999999999</v>
      </c>
      <c r="AU33" s="43"/>
      <c r="AV33" s="43">
        <v>195.53674000000001</v>
      </c>
      <c r="AW33" s="43">
        <v>31.119700000000002</v>
      </c>
      <c r="AX33" s="43"/>
      <c r="AY33" s="43"/>
      <c r="AZ33" s="43"/>
      <c r="BA33" s="43">
        <v>2.2999999999999998</v>
      </c>
      <c r="BB33" s="43"/>
      <c r="BC33" s="43">
        <v>71.399760000000001</v>
      </c>
      <c r="BD33" s="43"/>
      <c r="BE33" s="43">
        <v>9.3000000000000007</v>
      </c>
      <c r="BF33" s="43"/>
      <c r="BG33" s="43"/>
      <c r="BH33" s="43"/>
      <c r="BI33" s="43">
        <v>13.440569999999999</v>
      </c>
      <c r="BJ33" s="43"/>
      <c r="BK33" s="43">
        <v>5.3059900000000004</v>
      </c>
      <c r="BL33" s="43"/>
      <c r="BM33" s="43">
        <v>6.7809999999999997</v>
      </c>
      <c r="BN33" s="43">
        <v>43.12</v>
      </c>
      <c r="BO33" s="43">
        <v>2.0699999999999998</v>
      </c>
      <c r="BP33" s="43">
        <v>137.84290999999999</v>
      </c>
      <c r="BQ33" s="43"/>
      <c r="BR33" s="43">
        <v>4.5006000000000004</v>
      </c>
      <c r="BS33" s="43">
        <v>124.73634</v>
      </c>
      <c r="BT33" s="43">
        <v>11.16755</v>
      </c>
      <c r="BU33" s="43"/>
      <c r="BV33" s="43"/>
      <c r="BW33" s="43">
        <v>3.9659300000000002</v>
      </c>
      <c r="BX33" s="43"/>
      <c r="BY33" s="43"/>
      <c r="BZ33" s="43">
        <v>84.745379999999997</v>
      </c>
      <c r="CA33" s="43">
        <v>3.2485300000000001</v>
      </c>
      <c r="CB33" s="43"/>
      <c r="CC33" s="43">
        <v>0.72</v>
      </c>
      <c r="CD33" s="43">
        <v>22.01315</v>
      </c>
      <c r="CE33" s="43">
        <v>402.06711999999999</v>
      </c>
      <c r="CF33" s="43"/>
      <c r="CG33" s="43">
        <v>145.12607</v>
      </c>
      <c r="CH33" s="43">
        <v>11.98522</v>
      </c>
      <c r="CI33" s="43"/>
      <c r="CJ33" s="43"/>
      <c r="CK33" s="43">
        <v>14.815</v>
      </c>
      <c r="CL33" s="43">
        <v>4.87</v>
      </c>
      <c r="CM33" s="43"/>
      <c r="CN33" s="43"/>
      <c r="CO33" s="43">
        <v>15.1249</v>
      </c>
      <c r="CP33" s="43">
        <v>270.02</v>
      </c>
      <c r="CQ33" s="43"/>
      <c r="CR33" s="43">
        <v>19.332999999999998</v>
      </c>
      <c r="CS33" s="43"/>
      <c r="CT33" s="43">
        <v>10.2942</v>
      </c>
    </row>
    <row r="34" spans="1:98" ht="15.6" x14ac:dyDescent="0.3">
      <c r="A34" s="1"/>
      <c r="B34" s="42" t="s">
        <v>851</v>
      </c>
      <c r="C34" s="43"/>
      <c r="D34" s="43"/>
      <c r="E34" s="43">
        <v>39.84881</v>
      </c>
      <c r="F34" s="43">
        <v>12.967000000000001</v>
      </c>
      <c r="G34" s="43"/>
      <c r="H34" s="43"/>
      <c r="I34" s="43"/>
      <c r="J34" s="43"/>
      <c r="K34" s="43">
        <v>19.0169</v>
      </c>
      <c r="L34" s="43">
        <v>27.404199999999999</v>
      </c>
      <c r="M34" s="43">
        <v>13.831300000000001</v>
      </c>
      <c r="N34" s="43">
        <v>12.19</v>
      </c>
      <c r="O34" s="43">
        <v>29.245999999999999</v>
      </c>
      <c r="P34" s="43"/>
      <c r="Q34" s="43"/>
      <c r="R34" s="43">
        <v>41.238999999999997</v>
      </c>
      <c r="S34" s="43"/>
      <c r="T34" s="43">
        <v>43.9328</v>
      </c>
      <c r="U34" s="43"/>
      <c r="V34" s="43">
        <v>8.6</v>
      </c>
      <c r="W34" s="43"/>
      <c r="X34" s="43">
        <v>121.63108</v>
      </c>
      <c r="Y34" s="43"/>
      <c r="Z34" s="43">
        <v>5.5522799999999997</v>
      </c>
      <c r="AA34" s="43"/>
      <c r="AB34" s="43"/>
      <c r="AC34" s="43">
        <v>16.66</v>
      </c>
      <c r="AD34" s="43"/>
      <c r="AE34" s="43"/>
      <c r="AF34" s="43">
        <v>2.2999999999999998</v>
      </c>
      <c r="AG34" s="43"/>
      <c r="AH34" s="43">
        <v>2.2761</v>
      </c>
      <c r="AI34" s="43"/>
      <c r="AJ34" s="43">
        <v>5.46631</v>
      </c>
      <c r="AK34" s="43">
        <v>0</v>
      </c>
      <c r="AL34" s="43"/>
      <c r="AM34" s="43">
        <v>38.818339999999999</v>
      </c>
      <c r="AN34" s="43">
        <v>121.71213</v>
      </c>
      <c r="AO34" s="43">
        <v>26.864599999999999</v>
      </c>
      <c r="AP34" s="43">
        <v>0.45</v>
      </c>
      <c r="AQ34" s="43">
        <v>116.84</v>
      </c>
      <c r="AR34" s="43">
        <v>21.89987</v>
      </c>
      <c r="AS34" s="43">
        <v>37.299460000000003</v>
      </c>
      <c r="AT34" s="43">
        <v>33.775889999999997</v>
      </c>
      <c r="AU34" s="43"/>
      <c r="AV34" s="43">
        <v>194.23768999999999</v>
      </c>
      <c r="AW34" s="43">
        <v>32.970399999999998</v>
      </c>
      <c r="AX34" s="43"/>
      <c r="AY34" s="43"/>
      <c r="AZ34" s="43"/>
      <c r="BA34" s="43">
        <v>2.2999999999999998</v>
      </c>
      <c r="BB34" s="43"/>
      <c r="BC34" s="43">
        <v>71.051550000000006</v>
      </c>
      <c r="BD34" s="43"/>
      <c r="BE34" s="43">
        <v>9.3000000000000007</v>
      </c>
      <c r="BF34" s="43"/>
      <c r="BG34" s="43"/>
      <c r="BH34" s="43"/>
      <c r="BI34" s="43">
        <v>13.03044</v>
      </c>
      <c r="BJ34" s="43"/>
      <c r="BK34" s="43">
        <v>5.4073200000000003</v>
      </c>
      <c r="BL34" s="43"/>
      <c r="BM34" s="43">
        <v>6.9870000000000001</v>
      </c>
      <c r="BN34" s="43">
        <v>43.61</v>
      </c>
      <c r="BO34" s="43">
        <v>2.38</v>
      </c>
      <c r="BP34" s="43">
        <v>136.41327000000001</v>
      </c>
      <c r="BQ34" s="43"/>
      <c r="BR34" s="43">
        <v>4.5613000000000001</v>
      </c>
      <c r="BS34" s="43">
        <v>122.64617</v>
      </c>
      <c r="BT34" s="43">
        <v>11.788180000000001</v>
      </c>
      <c r="BU34" s="43"/>
      <c r="BV34" s="43"/>
      <c r="BW34" s="43">
        <v>4.0273599999999998</v>
      </c>
      <c r="BX34" s="43"/>
      <c r="BY34" s="43"/>
      <c r="BZ34" s="43">
        <v>86.151570000000007</v>
      </c>
      <c r="CA34" s="43">
        <v>3.1957800000000001</v>
      </c>
      <c r="CB34" s="43"/>
      <c r="CC34" s="43">
        <v>0.69</v>
      </c>
      <c r="CD34" s="43">
        <v>22.53735</v>
      </c>
      <c r="CE34" s="43">
        <v>398.18401</v>
      </c>
      <c r="CF34" s="43"/>
      <c r="CG34" s="43">
        <v>157.08162999999999</v>
      </c>
      <c r="CH34" s="43">
        <v>11.9056</v>
      </c>
      <c r="CI34" s="43"/>
      <c r="CJ34" s="43"/>
      <c r="CK34" s="43">
        <v>15.821999999999999</v>
      </c>
      <c r="CL34" s="43">
        <v>4.8</v>
      </c>
      <c r="CM34" s="43"/>
      <c r="CN34" s="43"/>
      <c r="CO34" s="43">
        <v>15.860049999999999</v>
      </c>
      <c r="CP34" s="43">
        <v>263.97000000000003</v>
      </c>
      <c r="CQ34" s="43"/>
      <c r="CR34" s="43">
        <v>18.677</v>
      </c>
      <c r="CS34" s="43"/>
      <c r="CT34" s="43">
        <v>10.383900000000001</v>
      </c>
    </row>
    <row r="35" spans="1:98" ht="15.6" x14ac:dyDescent="0.3">
      <c r="A35" s="1"/>
      <c r="B35" s="42" t="s">
        <v>852</v>
      </c>
      <c r="C35" s="43"/>
      <c r="D35" s="43"/>
      <c r="E35" s="43">
        <v>40.148429999999998</v>
      </c>
      <c r="F35" s="43">
        <v>13.941000000000001</v>
      </c>
      <c r="G35" s="43"/>
      <c r="H35" s="43"/>
      <c r="I35" s="43"/>
      <c r="J35" s="43"/>
      <c r="K35" s="43">
        <v>19.476500000000001</v>
      </c>
      <c r="L35" s="43">
        <v>27.274000000000001</v>
      </c>
      <c r="M35" s="43">
        <v>14.2293</v>
      </c>
      <c r="N35" s="43">
        <v>12.34</v>
      </c>
      <c r="O35" s="43">
        <v>28.606000000000002</v>
      </c>
      <c r="P35" s="43"/>
      <c r="Q35" s="43"/>
      <c r="R35" s="43">
        <v>41.304000000000002</v>
      </c>
      <c r="S35" s="43"/>
      <c r="T35" s="43">
        <v>41.534700000000001</v>
      </c>
      <c r="U35" s="43"/>
      <c r="V35" s="43">
        <v>8.8000000000000007</v>
      </c>
      <c r="W35" s="43"/>
      <c r="X35" s="43">
        <v>139.41972000000001</v>
      </c>
      <c r="Y35" s="43"/>
      <c r="Z35" s="43">
        <v>5.3361299999999998</v>
      </c>
      <c r="AA35" s="43"/>
      <c r="AB35" s="43"/>
      <c r="AC35" s="43">
        <v>16.64</v>
      </c>
      <c r="AD35" s="43"/>
      <c r="AE35" s="43"/>
      <c r="AF35" s="43">
        <v>3.8</v>
      </c>
      <c r="AG35" s="43"/>
      <c r="AH35" s="43">
        <v>3.5525000000000002</v>
      </c>
      <c r="AI35" s="43"/>
      <c r="AJ35" s="43">
        <v>5.7646800000000002</v>
      </c>
      <c r="AK35" s="43">
        <v>0</v>
      </c>
      <c r="AL35" s="43"/>
      <c r="AM35" s="43">
        <v>36.382660000000001</v>
      </c>
      <c r="AN35" s="43">
        <v>119.51705</v>
      </c>
      <c r="AO35" s="43">
        <v>27.4696</v>
      </c>
      <c r="AP35" s="43">
        <v>0.73</v>
      </c>
      <c r="AQ35" s="43">
        <v>121.49</v>
      </c>
      <c r="AR35" s="43">
        <v>21.562090000000001</v>
      </c>
      <c r="AS35" s="43">
        <v>36.806040000000003</v>
      </c>
      <c r="AT35" s="43">
        <v>33.963239999999999</v>
      </c>
      <c r="AU35" s="43"/>
      <c r="AV35" s="43">
        <v>194.54046</v>
      </c>
      <c r="AW35" s="43">
        <v>32.393900000000002</v>
      </c>
      <c r="AX35" s="43"/>
      <c r="AY35" s="43"/>
      <c r="AZ35" s="43"/>
      <c r="BA35" s="43">
        <v>2.2999999999999998</v>
      </c>
      <c r="BB35" s="43"/>
      <c r="BC35" s="43">
        <v>71.200519999999997</v>
      </c>
      <c r="BD35" s="43"/>
      <c r="BE35" s="43">
        <v>9.3000000000000007</v>
      </c>
      <c r="BF35" s="43"/>
      <c r="BG35" s="43"/>
      <c r="BH35" s="43"/>
      <c r="BI35" s="43">
        <v>13.06367</v>
      </c>
      <c r="BJ35" s="43"/>
      <c r="BK35" s="43">
        <v>5.6305800000000001</v>
      </c>
      <c r="BL35" s="43"/>
      <c r="BM35" s="43">
        <v>6.9870000000000001</v>
      </c>
      <c r="BN35" s="43">
        <v>43.98</v>
      </c>
      <c r="BO35" s="43">
        <v>2.38</v>
      </c>
      <c r="BP35" s="43">
        <v>134.21217999999999</v>
      </c>
      <c r="BQ35" s="43"/>
      <c r="BR35" s="43">
        <v>3.6453000000000002</v>
      </c>
      <c r="BS35" s="43">
        <v>124.4991</v>
      </c>
      <c r="BT35" s="43">
        <v>12.064550000000001</v>
      </c>
      <c r="BU35" s="43"/>
      <c r="BV35" s="43"/>
      <c r="BW35" s="43">
        <v>3.8865599999999998</v>
      </c>
      <c r="BX35" s="43"/>
      <c r="BY35" s="43"/>
      <c r="BZ35" s="43">
        <v>84.224410000000006</v>
      </c>
      <c r="CA35" s="43">
        <v>3.2258399999999998</v>
      </c>
      <c r="CB35" s="43"/>
      <c r="CC35" s="43">
        <v>0.69</v>
      </c>
      <c r="CD35" s="43">
        <v>23.39209</v>
      </c>
      <c r="CE35" s="43">
        <v>387.06814000000003</v>
      </c>
      <c r="CF35" s="43"/>
      <c r="CG35" s="43">
        <v>150.21365</v>
      </c>
      <c r="CH35" s="43">
        <v>12.295450000000001</v>
      </c>
      <c r="CI35" s="43"/>
      <c r="CJ35" s="43"/>
      <c r="CK35" s="43">
        <v>15.696199999999999</v>
      </c>
      <c r="CL35" s="43">
        <v>4.97</v>
      </c>
      <c r="CM35" s="43"/>
      <c r="CN35" s="43"/>
      <c r="CO35" s="43">
        <v>15.73448</v>
      </c>
      <c r="CP35" s="43">
        <v>276.77999999999997</v>
      </c>
      <c r="CQ35" s="43"/>
      <c r="CR35" s="43">
        <v>18.625</v>
      </c>
      <c r="CS35" s="43"/>
      <c r="CT35" s="43">
        <v>10.6281</v>
      </c>
    </row>
    <row r="36" spans="1:98" ht="15.6" x14ac:dyDescent="0.3">
      <c r="A36" s="1"/>
      <c r="B36" s="42" t="s">
        <v>853</v>
      </c>
      <c r="C36" s="43"/>
      <c r="D36" s="43"/>
      <c r="E36" s="43">
        <v>40.156570000000002</v>
      </c>
      <c r="F36" s="43">
        <v>13.97</v>
      </c>
      <c r="G36" s="43"/>
      <c r="H36" s="43"/>
      <c r="I36" s="43"/>
      <c r="J36" s="43"/>
      <c r="K36" s="43">
        <v>20.4924</v>
      </c>
      <c r="L36" s="43">
        <v>27.300699999999999</v>
      </c>
      <c r="M36" s="43">
        <v>15.074</v>
      </c>
      <c r="N36" s="43">
        <v>12.19</v>
      </c>
      <c r="O36" s="43">
        <v>28.882000000000001</v>
      </c>
      <c r="P36" s="43"/>
      <c r="Q36" s="43"/>
      <c r="R36" s="43">
        <v>41.588999999999999</v>
      </c>
      <c r="S36" s="43"/>
      <c r="T36" s="43">
        <v>42.156399999999998</v>
      </c>
      <c r="U36" s="43"/>
      <c r="V36" s="43">
        <v>8.9</v>
      </c>
      <c r="W36" s="43"/>
      <c r="X36" s="43">
        <v>144.58537999999999</v>
      </c>
      <c r="Y36" s="43"/>
      <c r="Z36" s="43">
        <v>5.2835099999999997</v>
      </c>
      <c r="AA36" s="43"/>
      <c r="AB36" s="43"/>
      <c r="AC36" s="43">
        <v>15.96</v>
      </c>
      <c r="AD36" s="43"/>
      <c r="AE36" s="43"/>
      <c r="AF36" s="43">
        <v>4.3</v>
      </c>
      <c r="AG36" s="43"/>
      <c r="AH36" s="43">
        <v>1.9188000000000001</v>
      </c>
      <c r="AI36" s="43"/>
      <c r="AJ36" s="43">
        <v>5.7564599999999997</v>
      </c>
      <c r="AK36" s="43">
        <v>0</v>
      </c>
      <c r="AL36" s="43"/>
      <c r="AM36" s="43">
        <v>38.669510000000002</v>
      </c>
      <c r="AN36" s="43">
        <v>120.92299</v>
      </c>
      <c r="AO36" s="43">
        <v>28.224</v>
      </c>
      <c r="AP36" s="43">
        <v>0.86</v>
      </c>
      <c r="AQ36" s="43">
        <v>121.35</v>
      </c>
      <c r="AR36" s="43">
        <v>21.898540000000001</v>
      </c>
      <c r="AS36" s="43">
        <v>37.085520000000002</v>
      </c>
      <c r="AT36" s="43">
        <v>33.898629999999997</v>
      </c>
      <c r="AU36" s="43"/>
      <c r="AV36" s="43">
        <v>194.18611999999999</v>
      </c>
      <c r="AW36" s="43">
        <v>33.112900000000003</v>
      </c>
      <c r="AX36" s="43"/>
      <c r="AY36" s="43"/>
      <c r="AZ36" s="43"/>
      <c r="BA36" s="43">
        <v>2.4</v>
      </c>
      <c r="BB36" s="43"/>
      <c r="BC36" s="43">
        <v>71.001490000000004</v>
      </c>
      <c r="BD36" s="43"/>
      <c r="BE36" s="43">
        <v>9.3000000000000007</v>
      </c>
      <c r="BF36" s="43"/>
      <c r="BG36" s="43"/>
      <c r="BH36" s="43"/>
      <c r="BI36" s="43">
        <v>13.496370000000001</v>
      </c>
      <c r="BJ36" s="43"/>
      <c r="BK36" s="43">
        <v>5.6667199999999998</v>
      </c>
      <c r="BL36" s="43"/>
      <c r="BM36" s="43">
        <v>7.2130000000000001</v>
      </c>
      <c r="BN36" s="43">
        <v>45.16</v>
      </c>
      <c r="BO36" s="43">
        <v>2.14</v>
      </c>
      <c r="BP36" s="43">
        <v>134.93053</v>
      </c>
      <c r="BQ36" s="43"/>
      <c r="BR36" s="43">
        <v>4.4950999999999999</v>
      </c>
      <c r="BS36" s="43">
        <v>124.59508</v>
      </c>
      <c r="BT36" s="43">
        <v>12.50235</v>
      </c>
      <c r="BU36" s="43"/>
      <c r="BV36" s="43"/>
      <c r="BW36" s="43">
        <v>3.9036599999999999</v>
      </c>
      <c r="BX36" s="43"/>
      <c r="BY36" s="43"/>
      <c r="BZ36" s="43">
        <v>82.605879999999999</v>
      </c>
      <c r="CA36" s="43">
        <v>3.20166</v>
      </c>
      <c r="CB36" s="43"/>
      <c r="CC36" s="43">
        <v>0.71</v>
      </c>
      <c r="CD36" s="43">
        <v>24.35473</v>
      </c>
      <c r="CE36" s="43">
        <v>402.63107000000002</v>
      </c>
      <c r="CF36" s="43"/>
      <c r="CG36" s="43">
        <v>152.91528</v>
      </c>
      <c r="CH36" s="43">
        <v>12.183960000000001</v>
      </c>
      <c r="CI36" s="43"/>
      <c r="CJ36" s="43"/>
      <c r="CK36" s="43">
        <v>15.5924</v>
      </c>
      <c r="CL36" s="43">
        <v>5.14</v>
      </c>
      <c r="CM36" s="43"/>
      <c r="CN36" s="43"/>
      <c r="CO36" s="43">
        <v>16.370139999999999</v>
      </c>
      <c r="CP36" s="43">
        <v>272.33999999999997</v>
      </c>
      <c r="CQ36" s="43"/>
      <c r="CR36" s="43">
        <v>19.794</v>
      </c>
      <c r="CS36" s="43"/>
      <c r="CT36" s="43">
        <v>11.7004</v>
      </c>
    </row>
    <row r="37" spans="1:98" ht="15.6" x14ac:dyDescent="0.3">
      <c r="A37" s="1"/>
      <c r="B37" s="42" t="s">
        <v>854</v>
      </c>
      <c r="C37" s="43"/>
      <c r="D37" s="43"/>
      <c r="E37" s="43">
        <v>40.28078</v>
      </c>
      <c r="F37" s="43">
        <v>14.516999999999999</v>
      </c>
      <c r="G37" s="43"/>
      <c r="H37" s="43"/>
      <c r="I37" s="43"/>
      <c r="J37" s="43"/>
      <c r="K37" s="43">
        <v>20.183499999999999</v>
      </c>
      <c r="L37" s="43">
        <v>27.539300000000001</v>
      </c>
      <c r="M37" s="43">
        <v>15.142200000000001</v>
      </c>
      <c r="N37" s="43">
        <v>12.39</v>
      </c>
      <c r="O37" s="43">
        <v>29.341999999999999</v>
      </c>
      <c r="P37" s="43"/>
      <c r="Q37" s="43"/>
      <c r="R37" s="43">
        <v>41.277000000000001</v>
      </c>
      <c r="S37" s="43"/>
      <c r="T37" s="43">
        <v>31.976700000000001</v>
      </c>
      <c r="U37" s="43"/>
      <c r="V37" s="43">
        <v>9</v>
      </c>
      <c r="W37" s="43"/>
      <c r="X37" s="43">
        <v>138.20347000000001</v>
      </c>
      <c r="Y37" s="43"/>
      <c r="Z37" s="43">
        <v>5.1813900000000004</v>
      </c>
      <c r="AA37" s="43"/>
      <c r="AB37" s="43"/>
      <c r="AC37" s="43">
        <v>15.54</v>
      </c>
      <c r="AD37" s="43"/>
      <c r="AE37" s="43"/>
      <c r="AF37" s="43">
        <v>2.5</v>
      </c>
      <c r="AG37" s="43"/>
      <c r="AH37" s="43">
        <v>1.7044999999999999</v>
      </c>
      <c r="AI37" s="43"/>
      <c r="AJ37" s="43">
        <v>6.2199600000000004</v>
      </c>
      <c r="AK37" s="43">
        <v>0</v>
      </c>
      <c r="AL37" s="43"/>
      <c r="AM37" s="43">
        <v>40.396569999999997</v>
      </c>
      <c r="AN37" s="43">
        <v>123.27067</v>
      </c>
      <c r="AO37" s="43">
        <v>28.056899999999999</v>
      </c>
      <c r="AP37" s="43">
        <v>0.97</v>
      </c>
      <c r="AQ37" s="43">
        <v>118.63</v>
      </c>
      <c r="AR37" s="43">
        <v>21.85979</v>
      </c>
      <c r="AS37" s="43">
        <v>36.508339999999997</v>
      </c>
      <c r="AT37" s="43">
        <v>33.918610000000001</v>
      </c>
      <c r="AU37" s="43"/>
      <c r="AV37" s="43">
        <v>194.52848</v>
      </c>
      <c r="AW37" s="43">
        <v>33.849899999999998</v>
      </c>
      <c r="AX37" s="43"/>
      <c r="AY37" s="43"/>
      <c r="AZ37" s="43"/>
      <c r="BA37" s="43">
        <v>2.2999999999999998</v>
      </c>
      <c r="BB37" s="43"/>
      <c r="BC37" s="43">
        <v>71.358609999999999</v>
      </c>
      <c r="BD37" s="43"/>
      <c r="BE37" s="43">
        <v>9.3000000000000007</v>
      </c>
      <c r="BF37" s="43"/>
      <c r="BG37" s="43"/>
      <c r="BH37" s="43"/>
      <c r="BI37" s="43">
        <v>13.50653</v>
      </c>
      <c r="BJ37" s="43"/>
      <c r="BK37" s="43">
        <v>5.6124299999999998</v>
      </c>
      <c r="BL37" s="43"/>
      <c r="BM37" s="43">
        <v>6.9779999999999998</v>
      </c>
      <c r="BN37" s="43">
        <v>49.44</v>
      </c>
      <c r="BO37" s="43">
        <v>2.09</v>
      </c>
      <c r="BP37" s="43">
        <v>134.245</v>
      </c>
      <c r="BQ37" s="43"/>
      <c r="BR37" s="43">
        <v>4.5586000000000002</v>
      </c>
      <c r="BS37" s="43">
        <v>123.91941</v>
      </c>
      <c r="BT37" s="43">
        <v>12.7235</v>
      </c>
      <c r="BU37" s="43"/>
      <c r="BV37" s="43"/>
      <c r="BW37" s="43">
        <v>4.3754099999999996</v>
      </c>
      <c r="BX37" s="43"/>
      <c r="BY37" s="43"/>
      <c r="BZ37" s="43">
        <v>84.306340000000006</v>
      </c>
      <c r="CA37" s="43">
        <v>3.2053099999999999</v>
      </c>
      <c r="CB37" s="43"/>
      <c r="CC37" s="43">
        <v>0.69</v>
      </c>
      <c r="CD37" s="43">
        <v>25.28294</v>
      </c>
      <c r="CE37" s="43">
        <v>405.68162999999998</v>
      </c>
      <c r="CF37" s="43"/>
      <c r="CG37" s="43">
        <v>146.59424999999999</v>
      </c>
      <c r="CH37" s="43">
        <v>12.170249999999999</v>
      </c>
      <c r="CI37" s="43"/>
      <c r="CJ37" s="43"/>
      <c r="CK37" s="43">
        <v>15.505699999999999</v>
      </c>
      <c r="CL37" s="43">
        <v>5</v>
      </c>
      <c r="CM37" s="43"/>
      <c r="CN37" s="43"/>
      <c r="CO37" s="43">
        <v>17.307289999999998</v>
      </c>
      <c r="CP37" s="43">
        <v>272.35000000000002</v>
      </c>
      <c r="CQ37" s="43"/>
      <c r="CR37" s="43">
        <v>19.454999999999998</v>
      </c>
      <c r="CS37" s="43"/>
      <c r="CT37" s="43">
        <v>11.0877</v>
      </c>
    </row>
    <row r="38" spans="1:98" ht="15.6" x14ac:dyDescent="0.3">
      <c r="A38" s="1"/>
      <c r="B38" s="42" t="s">
        <v>855</v>
      </c>
      <c r="C38" s="43"/>
      <c r="D38" s="43"/>
      <c r="E38" s="43">
        <v>40.208880000000001</v>
      </c>
      <c r="F38" s="43">
        <v>13.815</v>
      </c>
      <c r="G38" s="43"/>
      <c r="H38" s="43"/>
      <c r="I38" s="43"/>
      <c r="J38" s="43"/>
      <c r="K38" s="43">
        <v>20.5488</v>
      </c>
      <c r="L38" s="43">
        <v>27.1967</v>
      </c>
      <c r="M38" s="43">
        <v>15.031599999999999</v>
      </c>
      <c r="N38" s="43">
        <v>12.18</v>
      </c>
      <c r="O38" s="43">
        <v>29.526</v>
      </c>
      <c r="P38" s="43"/>
      <c r="Q38" s="43"/>
      <c r="R38" s="43">
        <v>41.167000000000002</v>
      </c>
      <c r="S38" s="43"/>
      <c r="T38" s="43">
        <v>17.2606</v>
      </c>
      <c r="U38" s="43"/>
      <c r="V38" s="43">
        <v>8.6999999999999993</v>
      </c>
      <c r="W38" s="43"/>
      <c r="X38" s="43">
        <v>125.05905</v>
      </c>
      <c r="Y38" s="43"/>
      <c r="Z38" s="43">
        <v>5.2348800000000004</v>
      </c>
      <c r="AA38" s="43"/>
      <c r="AB38" s="43"/>
      <c r="AC38" s="43">
        <v>13.7</v>
      </c>
      <c r="AD38" s="43"/>
      <c r="AE38" s="43"/>
      <c r="AF38" s="43">
        <v>2.1</v>
      </c>
      <c r="AG38" s="43"/>
      <c r="AH38" s="43">
        <v>1.21</v>
      </c>
      <c r="AI38" s="43"/>
      <c r="AJ38" s="43">
        <v>6.1652199999999997</v>
      </c>
      <c r="AK38" s="43">
        <v>0</v>
      </c>
      <c r="AL38" s="43"/>
      <c r="AM38" s="43">
        <v>39.697969999999998</v>
      </c>
      <c r="AN38" s="43">
        <v>123.98791</v>
      </c>
      <c r="AO38" s="43">
        <v>27.078099999999999</v>
      </c>
      <c r="AP38" s="43">
        <v>0.6</v>
      </c>
      <c r="AQ38" s="43">
        <v>118.62</v>
      </c>
      <c r="AR38" s="43">
        <v>21.722919999999998</v>
      </c>
      <c r="AS38" s="43">
        <v>36.46237</v>
      </c>
      <c r="AT38" s="43">
        <v>33.906410000000001</v>
      </c>
      <c r="AU38" s="43"/>
      <c r="AV38" s="43">
        <v>194.09031999999999</v>
      </c>
      <c r="AW38" s="43">
        <v>33.255899999999997</v>
      </c>
      <c r="AX38" s="43"/>
      <c r="AY38" s="43"/>
      <c r="AZ38" s="43"/>
      <c r="BA38" s="43">
        <v>2.2000000000000002</v>
      </c>
      <c r="BB38" s="43"/>
      <c r="BC38" s="43">
        <v>71.236549999999994</v>
      </c>
      <c r="BD38" s="43"/>
      <c r="BE38" s="43">
        <v>9.8000000000000007</v>
      </c>
      <c r="BF38" s="43"/>
      <c r="BG38" s="43"/>
      <c r="BH38" s="43"/>
      <c r="BI38" s="43">
        <v>13.73381</v>
      </c>
      <c r="BJ38" s="43"/>
      <c r="BK38" s="43">
        <v>5.6212999999999997</v>
      </c>
      <c r="BL38" s="43"/>
      <c r="BM38" s="43">
        <v>7.2309999999999999</v>
      </c>
      <c r="BN38" s="43">
        <v>51.03</v>
      </c>
      <c r="BO38" s="43">
        <v>2.09</v>
      </c>
      <c r="BP38" s="43">
        <v>132.72027</v>
      </c>
      <c r="BQ38" s="43"/>
      <c r="BR38" s="43">
        <v>4.6147</v>
      </c>
      <c r="BS38" s="43">
        <v>124.91148</v>
      </c>
      <c r="BT38" s="43">
        <v>12.00986</v>
      </c>
      <c r="BU38" s="43"/>
      <c r="BV38" s="43"/>
      <c r="BW38" s="43">
        <v>3.8865599999999998</v>
      </c>
      <c r="BX38" s="43"/>
      <c r="BY38" s="43"/>
      <c r="BZ38" s="43">
        <v>84.956770000000006</v>
      </c>
      <c r="CA38" s="43">
        <v>3.2074699999999998</v>
      </c>
      <c r="CB38" s="43"/>
      <c r="CC38" s="43">
        <v>0.7</v>
      </c>
      <c r="CD38" s="43">
        <v>24.990590000000001</v>
      </c>
      <c r="CE38" s="43">
        <v>403.41901999999999</v>
      </c>
      <c r="CF38" s="43"/>
      <c r="CG38" s="43">
        <v>154.22922</v>
      </c>
      <c r="CH38" s="43">
        <v>12.05118</v>
      </c>
      <c r="CI38" s="43"/>
      <c r="CJ38" s="43"/>
      <c r="CK38" s="43">
        <v>15.6957</v>
      </c>
      <c r="CL38" s="43">
        <v>5.04</v>
      </c>
      <c r="CM38" s="43"/>
      <c r="CN38" s="43"/>
      <c r="CO38" s="43">
        <v>17.181640000000002</v>
      </c>
      <c r="CP38" s="43">
        <v>272.72000000000003</v>
      </c>
      <c r="CQ38" s="43"/>
      <c r="CR38" s="43">
        <v>19.829000000000001</v>
      </c>
      <c r="CS38" s="43"/>
      <c r="CT38" s="43">
        <v>12.648199999999999</v>
      </c>
    </row>
    <row r="39" spans="1:98" ht="15.6" x14ac:dyDescent="0.3">
      <c r="A39" s="1"/>
      <c r="B39" s="42" t="s">
        <v>856</v>
      </c>
      <c r="C39" s="43"/>
      <c r="D39" s="43"/>
      <c r="E39" s="43">
        <v>40.26755</v>
      </c>
      <c r="F39" s="43">
        <v>12.712999999999999</v>
      </c>
      <c r="G39" s="43"/>
      <c r="H39" s="43"/>
      <c r="I39" s="43"/>
      <c r="J39" s="43"/>
      <c r="K39" s="43">
        <v>19.3949</v>
      </c>
      <c r="L39" s="43">
        <v>26.8949</v>
      </c>
      <c r="M39" s="43">
        <v>14.4781</v>
      </c>
      <c r="N39" s="43">
        <v>11.73</v>
      </c>
      <c r="O39" s="43">
        <v>29.3</v>
      </c>
      <c r="P39" s="43"/>
      <c r="Q39" s="43"/>
      <c r="R39" s="43">
        <v>41.042999999999999</v>
      </c>
      <c r="S39" s="43"/>
      <c r="T39" s="43">
        <v>11.7897</v>
      </c>
      <c r="U39" s="43"/>
      <c r="V39" s="43">
        <v>8.5</v>
      </c>
      <c r="W39" s="43"/>
      <c r="X39" s="43">
        <v>111.52392</v>
      </c>
      <c r="Y39" s="43"/>
      <c r="Z39" s="43">
        <v>5.4292699999999998</v>
      </c>
      <c r="AA39" s="43"/>
      <c r="AB39" s="43"/>
      <c r="AC39" s="43">
        <v>13.03</v>
      </c>
      <c r="AD39" s="43"/>
      <c r="AE39" s="43"/>
      <c r="AF39" s="43">
        <v>1.8</v>
      </c>
      <c r="AG39" s="43"/>
      <c r="AH39" s="43">
        <v>1.2855000000000001</v>
      </c>
      <c r="AI39" s="43"/>
      <c r="AJ39" s="43">
        <v>6.4605899999999998</v>
      </c>
      <c r="AK39" s="43">
        <v>0</v>
      </c>
      <c r="AL39" s="43"/>
      <c r="AM39" s="43">
        <v>36.926969999999997</v>
      </c>
      <c r="AN39" s="43">
        <v>123.76609999999999</v>
      </c>
      <c r="AO39" s="43">
        <v>27.164999999999999</v>
      </c>
      <c r="AP39" s="43">
        <v>0.23</v>
      </c>
      <c r="AQ39" s="43">
        <v>120.6</v>
      </c>
      <c r="AR39" s="43">
        <v>21.973140000000001</v>
      </c>
      <c r="AS39" s="43">
        <v>37.446219999999997</v>
      </c>
      <c r="AT39" s="43">
        <v>32.403120000000001</v>
      </c>
      <c r="AU39" s="43"/>
      <c r="AV39" s="43">
        <v>194.10425000000001</v>
      </c>
      <c r="AW39" s="43">
        <v>33.834499999999998</v>
      </c>
      <c r="AX39" s="43"/>
      <c r="AY39" s="43"/>
      <c r="AZ39" s="43"/>
      <c r="BA39" s="43">
        <v>2.2999999999999998</v>
      </c>
      <c r="BB39" s="43"/>
      <c r="BC39" s="43">
        <v>71.436850000000007</v>
      </c>
      <c r="BD39" s="43"/>
      <c r="BE39" s="43">
        <v>9.8000000000000007</v>
      </c>
      <c r="BF39" s="43"/>
      <c r="BG39" s="43"/>
      <c r="BH39" s="43"/>
      <c r="BI39" s="43">
        <v>13.238960000000001</v>
      </c>
      <c r="BJ39" s="43"/>
      <c r="BK39" s="43">
        <v>5.5433700000000004</v>
      </c>
      <c r="BL39" s="43"/>
      <c r="BM39" s="43">
        <v>6.9870000000000001</v>
      </c>
      <c r="BN39" s="43">
        <v>50.49</v>
      </c>
      <c r="BO39" s="43">
        <v>1.54</v>
      </c>
      <c r="BP39" s="43">
        <v>132.36351999999999</v>
      </c>
      <c r="BQ39" s="43"/>
      <c r="BR39" s="43">
        <v>4.6718999999999999</v>
      </c>
      <c r="BS39" s="43">
        <v>125.20649</v>
      </c>
      <c r="BT39" s="43">
        <v>12.194699999999999</v>
      </c>
      <c r="BU39" s="43"/>
      <c r="BV39" s="43"/>
      <c r="BW39" s="43">
        <v>3.9036599999999999</v>
      </c>
      <c r="BX39" s="43"/>
      <c r="BY39" s="43"/>
      <c r="BZ39" s="43">
        <v>86.070989999999995</v>
      </c>
      <c r="CA39" s="43">
        <v>3.1973099999999999</v>
      </c>
      <c r="CB39" s="43"/>
      <c r="CC39" s="43">
        <v>0.69</v>
      </c>
      <c r="CD39" s="43">
        <v>26.7272</v>
      </c>
      <c r="CE39" s="43">
        <v>406.34784999999999</v>
      </c>
      <c r="CF39" s="43"/>
      <c r="CG39" s="43">
        <v>152.90935999999999</v>
      </c>
      <c r="CH39" s="43">
        <v>12.18493</v>
      </c>
      <c r="CI39" s="43"/>
      <c r="CJ39" s="43"/>
      <c r="CK39" s="43">
        <v>15.866</v>
      </c>
      <c r="CL39" s="43">
        <v>5</v>
      </c>
      <c r="CM39" s="43"/>
      <c r="CN39" s="43"/>
      <c r="CO39" s="43">
        <v>17.029129999999999</v>
      </c>
      <c r="CP39" s="43">
        <v>270.86</v>
      </c>
      <c r="CQ39" s="43"/>
      <c r="CR39" s="43">
        <v>20.382999999999999</v>
      </c>
      <c r="CS39" s="43"/>
      <c r="CT39" s="43">
        <v>15.9863</v>
      </c>
    </row>
    <row r="40" spans="1:98" ht="15.6" x14ac:dyDescent="0.3">
      <c r="A40" s="1"/>
      <c r="B40" s="42" t="s">
        <v>857</v>
      </c>
      <c r="C40" s="43"/>
      <c r="D40" s="43"/>
      <c r="E40" s="43">
        <v>40.033059999999999</v>
      </c>
      <c r="F40" s="43">
        <v>11.884</v>
      </c>
      <c r="G40" s="43"/>
      <c r="H40" s="43"/>
      <c r="I40" s="43"/>
      <c r="J40" s="43"/>
      <c r="K40" s="43">
        <v>19.376799999999999</v>
      </c>
      <c r="L40" s="43">
        <v>26.7242</v>
      </c>
      <c r="M40" s="43">
        <v>14.496499999999999</v>
      </c>
      <c r="N40" s="43">
        <v>12.09</v>
      </c>
      <c r="O40" s="43">
        <v>29.058</v>
      </c>
      <c r="P40" s="43"/>
      <c r="Q40" s="43"/>
      <c r="R40" s="43">
        <v>41.250999999999998</v>
      </c>
      <c r="S40" s="43"/>
      <c r="T40" s="43">
        <v>7.3352000000000004</v>
      </c>
      <c r="U40" s="43"/>
      <c r="V40" s="43">
        <v>8.6999999999999993</v>
      </c>
      <c r="W40" s="43"/>
      <c r="X40" s="43">
        <v>151.76397</v>
      </c>
      <c r="Y40" s="43"/>
      <c r="Z40" s="43">
        <v>5.3789400000000001</v>
      </c>
      <c r="AA40" s="43"/>
      <c r="AB40" s="43"/>
      <c r="AC40" s="43">
        <v>12.89</v>
      </c>
      <c r="AD40" s="43"/>
      <c r="AE40" s="43"/>
      <c r="AF40" s="43">
        <v>1.1000000000000001</v>
      </c>
      <c r="AG40" s="43"/>
      <c r="AH40" s="43">
        <v>1.1993</v>
      </c>
      <c r="AI40" s="43"/>
      <c r="AJ40" s="43">
        <v>6.2238600000000002</v>
      </c>
      <c r="AK40" s="43">
        <v>0</v>
      </c>
      <c r="AL40" s="43"/>
      <c r="AM40" s="43">
        <v>37.436480000000003</v>
      </c>
      <c r="AN40" s="43">
        <v>123.51972000000001</v>
      </c>
      <c r="AO40" s="43">
        <v>26.5715</v>
      </c>
      <c r="AP40" s="43">
        <v>0.37</v>
      </c>
      <c r="AQ40" s="43">
        <v>121.66</v>
      </c>
      <c r="AR40" s="43">
        <v>21.812280000000001</v>
      </c>
      <c r="AS40" s="43">
        <v>37.507089999999998</v>
      </c>
      <c r="AT40" s="43">
        <v>32.77525</v>
      </c>
      <c r="AU40" s="43"/>
      <c r="AV40" s="43">
        <v>191.43226000000001</v>
      </c>
      <c r="AW40" s="43">
        <v>33.767600000000002</v>
      </c>
      <c r="AX40" s="43"/>
      <c r="AY40" s="43"/>
      <c r="AZ40" s="43"/>
      <c r="BA40" s="43">
        <v>2.2999999999999998</v>
      </c>
      <c r="BB40" s="43"/>
      <c r="BC40" s="43">
        <v>70.292240000000007</v>
      </c>
      <c r="BD40" s="43"/>
      <c r="BE40" s="43">
        <v>9.8000000000000007</v>
      </c>
      <c r="BF40" s="43"/>
      <c r="BG40" s="43"/>
      <c r="BH40" s="43"/>
      <c r="BI40" s="43">
        <v>13.967790000000001</v>
      </c>
      <c r="BJ40" s="43"/>
      <c r="BK40" s="43">
        <v>5.5801999999999996</v>
      </c>
      <c r="BL40" s="43"/>
      <c r="BM40" s="43">
        <v>6.7809999999999997</v>
      </c>
      <c r="BN40" s="43">
        <v>50.61</v>
      </c>
      <c r="BO40" s="43">
        <v>1.99</v>
      </c>
      <c r="BP40" s="43">
        <v>132.44506000000001</v>
      </c>
      <c r="BQ40" s="43"/>
      <c r="BR40" s="43">
        <v>4.4364999999999997</v>
      </c>
      <c r="BS40" s="43">
        <v>125.51961</v>
      </c>
      <c r="BT40" s="43">
        <v>11.97818</v>
      </c>
      <c r="BU40" s="43"/>
      <c r="BV40" s="43"/>
      <c r="BW40" s="43">
        <v>4.3754099999999996</v>
      </c>
      <c r="BX40" s="43"/>
      <c r="BY40" s="43"/>
      <c r="BZ40" s="43">
        <v>86.63252</v>
      </c>
      <c r="CA40" s="43">
        <v>3.2023899999999998</v>
      </c>
      <c r="CB40" s="43"/>
      <c r="CC40" s="43">
        <v>0.72</v>
      </c>
      <c r="CD40" s="43">
        <v>26.053609999999999</v>
      </c>
      <c r="CE40" s="43">
        <v>404.73354999999998</v>
      </c>
      <c r="CF40" s="43"/>
      <c r="CG40" s="43">
        <v>150.00146000000001</v>
      </c>
      <c r="CH40" s="43">
        <v>13.94647</v>
      </c>
      <c r="CI40" s="43"/>
      <c r="CJ40" s="43"/>
      <c r="CK40" s="43">
        <v>17.516100000000002</v>
      </c>
      <c r="CL40" s="43">
        <v>4.91</v>
      </c>
      <c r="CM40" s="43"/>
      <c r="CN40" s="43"/>
      <c r="CO40" s="43">
        <v>16.911210000000001</v>
      </c>
      <c r="CP40" s="43">
        <v>265.52</v>
      </c>
      <c r="CQ40" s="43"/>
      <c r="CR40" s="43">
        <v>20.54</v>
      </c>
      <c r="CS40" s="43"/>
      <c r="CT40" s="43">
        <v>20.366499999999998</v>
      </c>
    </row>
    <row r="41" spans="1:98" ht="15.6" x14ac:dyDescent="0.3">
      <c r="A41" s="1"/>
      <c r="B41" s="42" t="s">
        <v>858</v>
      </c>
      <c r="C41" s="43"/>
      <c r="D41" s="43"/>
      <c r="E41" s="43">
        <v>33.891680000000001</v>
      </c>
      <c r="F41" s="43">
        <v>11.19</v>
      </c>
      <c r="G41" s="43"/>
      <c r="H41" s="43"/>
      <c r="I41" s="43"/>
      <c r="J41" s="43"/>
      <c r="K41" s="43">
        <v>18.457799999999999</v>
      </c>
      <c r="L41" s="43">
        <v>26.598800000000001</v>
      </c>
      <c r="M41" s="43">
        <v>14.061999999999999</v>
      </c>
      <c r="N41" s="43">
        <v>12.1</v>
      </c>
      <c r="O41" s="43">
        <v>29.326000000000001</v>
      </c>
      <c r="P41" s="43"/>
      <c r="Q41" s="43"/>
      <c r="R41" s="43">
        <v>41.362000000000002</v>
      </c>
      <c r="S41" s="43"/>
      <c r="T41" s="43">
        <v>9.9669000000000008</v>
      </c>
      <c r="U41" s="43"/>
      <c r="V41" s="43">
        <v>9</v>
      </c>
      <c r="W41" s="43"/>
      <c r="X41" s="43">
        <v>81.487129999999993</v>
      </c>
      <c r="Y41" s="43"/>
      <c r="Z41" s="43">
        <v>5.4012000000000002</v>
      </c>
      <c r="AA41" s="43"/>
      <c r="AB41" s="43"/>
      <c r="AC41" s="43">
        <v>12.95</v>
      </c>
      <c r="AD41" s="43"/>
      <c r="AE41" s="43"/>
      <c r="AF41" s="43">
        <v>0.9</v>
      </c>
      <c r="AG41" s="43"/>
      <c r="AH41" s="43">
        <v>1.3686</v>
      </c>
      <c r="AI41" s="43"/>
      <c r="AJ41" s="43">
        <v>5.8655799999999996</v>
      </c>
      <c r="AK41" s="43">
        <v>0</v>
      </c>
      <c r="AL41" s="43"/>
      <c r="AM41" s="43">
        <v>39.288420000000002</v>
      </c>
      <c r="AN41" s="43">
        <v>122.48033</v>
      </c>
      <c r="AO41" s="43">
        <v>26.2224</v>
      </c>
      <c r="AP41" s="43">
        <v>0.4</v>
      </c>
      <c r="AQ41" s="43">
        <v>118.42</v>
      </c>
      <c r="AR41" s="43">
        <v>22.297840000000001</v>
      </c>
      <c r="AS41" s="43">
        <v>36.813000000000002</v>
      </c>
      <c r="AT41" s="43">
        <v>31.43946</v>
      </c>
      <c r="AU41" s="43"/>
      <c r="AV41" s="43">
        <v>194.19302999999999</v>
      </c>
      <c r="AW41" s="43">
        <v>32.1357</v>
      </c>
      <c r="AX41" s="43"/>
      <c r="AY41" s="43"/>
      <c r="AZ41" s="43"/>
      <c r="BA41" s="43">
        <v>2.2999999999999998</v>
      </c>
      <c r="BB41" s="43"/>
      <c r="BC41" s="43">
        <v>70.799260000000004</v>
      </c>
      <c r="BD41" s="43"/>
      <c r="BE41" s="43">
        <v>9.8000000000000007</v>
      </c>
      <c r="BF41" s="43"/>
      <c r="BG41" s="43"/>
      <c r="BH41" s="43"/>
      <c r="BI41" s="43">
        <v>13.70242</v>
      </c>
      <c r="BJ41" s="43"/>
      <c r="BK41" s="43">
        <v>5.6785500000000004</v>
      </c>
      <c r="BL41" s="43"/>
      <c r="BM41" s="43">
        <v>6.9870000000000001</v>
      </c>
      <c r="BN41" s="43">
        <v>50.6</v>
      </c>
      <c r="BO41" s="43">
        <v>1.99</v>
      </c>
      <c r="BP41" s="43">
        <v>134.98230000000001</v>
      </c>
      <c r="BQ41" s="43"/>
      <c r="BR41" s="43">
        <v>4.4295</v>
      </c>
      <c r="BS41" s="43">
        <v>125.0153</v>
      </c>
      <c r="BT41" s="43">
        <v>11.30078</v>
      </c>
      <c r="BU41" s="43"/>
      <c r="BV41" s="43"/>
      <c r="BW41" s="43">
        <v>3.85894</v>
      </c>
      <c r="BX41" s="43"/>
      <c r="BY41" s="43"/>
      <c r="BZ41" s="43">
        <v>84.538290000000003</v>
      </c>
      <c r="CA41" s="43">
        <v>3.1595599999999999</v>
      </c>
      <c r="CB41" s="43"/>
      <c r="CC41" s="43">
        <v>0.7</v>
      </c>
      <c r="CD41" s="43">
        <v>24.74081</v>
      </c>
      <c r="CE41" s="43">
        <v>400.92415999999997</v>
      </c>
      <c r="CF41" s="43"/>
      <c r="CG41" s="43">
        <v>155.17492999999999</v>
      </c>
      <c r="CH41" s="43">
        <v>13.53697</v>
      </c>
      <c r="CI41" s="43"/>
      <c r="CJ41" s="43"/>
      <c r="CK41" s="43">
        <v>16.488499999999998</v>
      </c>
      <c r="CL41" s="43">
        <v>4.84</v>
      </c>
      <c r="CM41" s="43"/>
      <c r="CN41" s="43"/>
      <c r="CO41" s="43">
        <v>16.149239999999999</v>
      </c>
      <c r="CP41" s="43">
        <v>264.19</v>
      </c>
      <c r="CQ41" s="43"/>
      <c r="CR41" s="43">
        <v>20.356999999999999</v>
      </c>
      <c r="CS41" s="43"/>
      <c r="CT41" s="43">
        <v>24.447800000000001</v>
      </c>
    </row>
    <row r="42" spans="1:98" ht="15.6" x14ac:dyDescent="0.3">
      <c r="A42" s="1"/>
      <c r="B42" s="42" t="s">
        <v>859</v>
      </c>
      <c r="C42" s="43"/>
      <c r="D42" s="43"/>
      <c r="E42" s="43">
        <v>27.009689999999999</v>
      </c>
      <c r="F42" s="43">
        <v>11.151</v>
      </c>
      <c r="G42" s="43"/>
      <c r="H42" s="43"/>
      <c r="I42" s="43"/>
      <c r="J42" s="43"/>
      <c r="K42" s="43">
        <v>19.968699999999998</v>
      </c>
      <c r="L42" s="43">
        <v>27.506900000000002</v>
      </c>
      <c r="M42" s="43">
        <v>14.1968</v>
      </c>
      <c r="N42" s="43">
        <v>12.18</v>
      </c>
      <c r="O42" s="43">
        <v>29.978000000000002</v>
      </c>
      <c r="P42" s="43"/>
      <c r="Q42" s="43"/>
      <c r="R42" s="43">
        <v>41.003</v>
      </c>
      <c r="S42" s="43"/>
      <c r="T42" s="43">
        <v>12.725099999999999</v>
      </c>
      <c r="U42" s="43"/>
      <c r="V42" s="43">
        <v>8.9</v>
      </c>
      <c r="W42" s="43"/>
      <c r="X42" s="43">
        <v>44.915680000000002</v>
      </c>
      <c r="Y42" s="43"/>
      <c r="Z42" s="43">
        <v>5.4077599999999997</v>
      </c>
      <c r="AA42" s="43"/>
      <c r="AB42" s="43"/>
      <c r="AC42" s="43">
        <v>14.23</v>
      </c>
      <c r="AD42" s="43"/>
      <c r="AE42" s="43"/>
      <c r="AF42" s="43">
        <v>1</v>
      </c>
      <c r="AG42" s="43"/>
      <c r="AH42" s="43">
        <v>1.3019000000000001</v>
      </c>
      <c r="AI42" s="43"/>
      <c r="AJ42" s="43">
        <v>5.3594600000000003</v>
      </c>
      <c r="AK42" s="43">
        <v>0</v>
      </c>
      <c r="AL42" s="43"/>
      <c r="AM42" s="43">
        <v>39.213990000000003</v>
      </c>
      <c r="AN42" s="43">
        <v>123.39915000000001</v>
      </c>
      <c r="AO42" s="43">
        <v>26.890599999999999</v>
      </c>
      <c r="AP42" s="43">
        <v>0.41</v>
      </c>
      <c r="AQ42" s="43">
        <v>119.84</v>
      </c>
      <c r="AR42" s="43">
        <v>22.48226</v>
      </c>
      <c r="AS42" s="43">
        <v>36.973950000000002</v>
      </c>
      <c r="AT42" s="43">
        <v>30.467310000000001</v>
      </c>
      <c r="AU42" s="43"/>
      <c r="AV42" s="43">
        <v>194.51897</v>
      </c>
      <c r="AW42" s="43">
        <v>31.360700000000001</v>
      </c>
      <c r="AX42" s="43"/>
      <c r="AY42" s="43"/>
      <c r="AZ42" s="43"/>
      <c r="BA42" s="43">
        <v>2.2999999999999998</v>
      </c>
      <c r="BB42" s="43"/>
      <c r="BC42" s="43">
        <v>71.39837</v>
      </c>
      <c r="BD42" s="43"/>
      <c r="BE42" s="43">
        <v>9.8000000000000007</v>
      </c>
      <c r="BF42" s="43"/>
      <c r="BG42" s="43"/>
      <c r="BH42" s="43"/>
      <c r="BI42" s="43">
        <v>13.618650000000001</v>
      </c>
      <c r="BJ42" s="43"/>
      <c r="BK42" s="43">
        <v>5.6317700000000004</v>
      </c>
      <c r="BL42" s="43"/>
      <c r="BM42" s="43">
        <v>6.9870000000000001</v>
      </c>
      <c r="BN42" s="43">
        <v>47.43</v>
      </c>
      <c r="BO42" s="43">
        <v>1.93</v>
      </c>
      <c r="BP42" s="43">
        <v>133.42059</v>
      </c>
      <c r="BQ42" s="43"/>
      <c r="BR42" s="43">
        <v>4.3960999999999997</v>
      </c>
      <c r="BS42" s="43">
        <v>126.55549999999999</v>
      </c>
      <c r="BT42" s="43">
        <v>11.05381</v>
      </c>
      <c r="BU42" s="43"/>
      <c r="BV42" s="43"/>
      <c r="BW42" s="43">
        <v>3.6508500000000002</v>
      </c>
      <c r="BX42" s="43"/>
      <c r="BY42" s="43"/>
      <c r="BZ42" s="43">
        <v>82.855810000000005</v>
      </c>
      <c r="CA42" s="43">
        <v>3.1411699999999998</v>
      </c>
      <c r="CB42" s="43"/>
      <c r="CC42" s="43">
        <v>0.67</v>
      </c>
      <c r="CD42" s="43">
        <v>22.860050000000001</v>
      </c>
      <c r="CE42" s="43">
        <v>403.60282000000001</v>
      </c>
      <c r="CF42" s="43"/>
      <c r="CG42" s="43">
        <v>150.95761999999999</v>
      </c>
      <c r="CH42" s="43">
        <v>13.09731</v>
      </c>
      <c r="CI42" s="43"/>
      <c r="CJ42" s="43"/>
      <c r="CK42" s="43">
        <v>16.192900000000002</v>
      </c>
      <c r="CL42" s="43">
        <v>4.74</v>
      </c>
      <c r="CM42" s="43"/>
      <c r="CN42" s="43"/>
      <c r="CO42" s="43">
        <v>15.289149999999999</v>
      </c>
      <c r="CP42" s="43">
        <v>243.7</v>
      </c>
      <c r="CQ42" s="43"/>
      <c r="CR42" s="43">
        <v>20.719000000000001</v>
      </c>
      <c r="CS42" s="43"/>
      <c r="CT42" s="43">
        <v>24.452200000000001</v>
      </c>
    </row>
    <row r="43" spans="1:98" ht="15.6" x14ac:dyDescent="0.3">
      <c r="A43" s="1"/>
      <c r="B43" s="42" t="s">
        <v>860</v>
      </c>
      <c r="C43" s="43"/>
      <c r="D43" s="43"/>
      <c r="E43" s="43">
        <v>18.339839999999999</v>
      </c>
      <c r="F43" s="43">
        <v>10.901</v>
      </c>
      <c r="G43" s="43"/>
      <c r="H43" s="43"/>
      <c r="I43" s="43"/>
      <c r="J43" s="43"/>
      <c r="K43" s="43">
        <v>19.821200000000001</v>
      </c>
      <c r="L43" s="43">
        <v>27.427800000000001</v>
      </c>
      <c r="M43" s="43">
        <v>15.898300000000001</v>
      </c>
      <c r="N43" s="43">
        <v>12.17</v>
      </c>
      <c r="O43" s="43">
        <v>30.14</v>
      </c>
      <c r="P43" s="43"/>
      <c r="Q43" s="43"/>
      <c r="R43" s="43">
        <v>41.432000000000002</v>
      </c>
      <c r="S43" s="43"/>
      <c r="T43" s="43">
        <v>13.053000000000001</v>
      </c>
      <c r="U43" s="43"/>
      <c r="V43" s="43">
        <v>8.8000000000000007</v>
      </c>
      <c r="W43" s="43"/>
      <c r="X43" s="43">
        <v>46.224139999999998</v>
      </c>
      <c r="Y43" s="43"/>
      <c r="Z43" s="43">
        <v>5.4313799999999999</v>
      </c>
      <c r="AA43" s="43"/>
      <c r="AB43" s="43"/>
      <c r="AC43" s="43">
        <v>15.72</v>
      </c>
      <c r="AD43" s="43"/>
      <c r="AE43" s="43"/>
      <c r="AF43" s="43">
        <v>1</v>
      </c>
      <c r="AG43" s="43"/>
      <c r="AH43" s="43">
        <v>1.2870999999999999</v>
      </c>
      <c r="AI43" s="43"/>
      <c r="AJ43" s="43">
        <v>5.4161799999999998</v>
      </c>
      <c r="AK43" s="43">
        <v>0</v>
      </c>
      <c r="AL43" s="43"/>
      <c r="AM43" s="43">
        <v>39.363849999999999</v>
      </c>
      <c r="AN43" s="43">
        <v>123.64453</v>
      </c>
      <c r="AO43" s="43">
        <v>26.032599999999999</v>
      </c>
      <c r="AP43" s="43">
        <v>0.46</v>
      </c>
      <c r="AQ43" s="43">
        <v>119.14</v>
      </c>
      <c r="AR43" s="43">
        <v>22.392990000000001</v>
      </c>
      <c r="AS43" s="43">
        <v>34.955170000000003</v>
      </c>
      <c r="AT43" s="43">
        <v>30.7089</v>
      </c>
      <c r="AU43" s="43"/>
      <c r="AV43" s="43">
        <v>91.009140000000002</v>
      </c>
      <c r="AW43" s="43">
        <v>28.930900000000001</v>
      </c>
      <c r="AX43" s="43"/>
      <c r="AY43" s="43"/>
      <c r="AZ43" s="43"/>
      <c r="BA43" s="43">
        <v>2.2999999999999998</v>
      </c>
      <c r="BB43" s="43"/>
      <c r="BC43" s="43">
        <v>51.174570000000003</v>
      </c>
      <c r="BD43" s="43"/>
      <c r="BE43" s="43">
        <v>9.8000000000000007</v>
      </c>
      <c r="BF43" s="43"/>
      <c r="BG43" s="43"/>
      <c r="BH43" s="43"/>
      <c r="BI43" s="43">
        <v>13.853999999999999</v>
      </c>
      <c r="BJ43" s="43"/>
      <c r="BK43" s="43">
        <v>5.6222000000000003</v>
      </c>
      <c r="BL43" s="43"/>
      <c r="BM43" s="43">
        <v>7.2130000000000001</v>
      </c>
      <c r="BN43" s="43">
        <v>16.8</v>
      </c>
      <c r="BO43" s="43">
        <v>1.88</v>
      </c>
      <c r="BP43" s="43">
        <v>135.02076</v>
      </c>
      <c r="BQ43" s="43"/>
      <c r="BR43" s="43">
        <v>4.4493</v>
      </c>
      <c r="BS43" s="43">
        <v>129.22269</v>
      </c>
      <c r="BT43" s="43">
        <v>10.830500000000001</v>
      </c>
      <c r="BU43" s="43"/>
      <c r="BV43" s="43"/>
      <c r="BW43" s="43">
        <v>3.6075599999999999</v>
      </c>
      <c r="BX43" s="43"/>
      <c r="BY43" s="43"/>
      <c r="BZ43" s="43">
        <v>81.726799999999997</v>
      </c>
      <c r="CA43" s="43">
        <v>3.1581199999999998</v>
      </c>
      <c r="CB43" s="43"/>
      <c r="CC43" s="43">
        <v>0.74</v>
      </c>
      <c r="CD43" s="43">
        <v>21.982990000000001</v>
      </c>
      <c r="CE43" s="43">
        <v>402.14537000000001</v>
      </c>
      <c r="CF43" s="43"/>
      <c r="CG43" s="43">
        <v>152.29495</v>
      </c>
      <c r="CH43" s="43">
        <v>13.074490000000001</v>
      </c>
      <c r="CI43" s="43"/>
      <c r="CJ43" s="43"/>
      <c r="CK43" s="43">
        <v>17.060500000000001</v>
      </c>
      <c r="CL43" s="43">
        <v>4.6900000000000004</v>
      </c>
      <c r="CM43" s="43"/>
      <c r="CN43" s="43"/>
      <c r="CO43" s="43">
        <v>14.772489999999999</v>
      </c>
      <c r="CP43" s="43">
        <v>237.1</v>
      </c>
      <c r="CQ43" s="43"/>
      <c r="CR43" s="43">
        <v>21.024999999999999</v>
      </c>
      <c r="CS43" s="43"/>
      <c r="CT43" s="43">
        <v>13.7943</v>
      </c>
    </row>
    <row r="44" spans="1:98" ht="15.6" x14ac:dyDescent="0.3">
      <c r="A44" s="1"/>
      <c r="B44" s="42" t="s">
        <v>861</v>
      </c>
      <c r="C44" s="43"/>
      <c r="D44" s="43"/>
      <c r="E44" s="43">
        <v>11.099489999999999</v>
      </c>
      <c r="F44" s="43">
        <v>9.9269999999999996</v>
      </c>
      <c r="G44" s="43"/>
      <c r="H44" s="43"/>
      <c r="I44" s="43"/>
      <c r="J44" s="43"/>
      <c r="K44" s="43">
        <v>18.132100000000001</v>
      </c>
      <c r="L44" s="43">
        <v>28.1617</v>
      </c>
      <c r="M44" s="43">
        <v>16.247599999999998</v>
      </c>
      <c r="N44" s="43">
        <v>12.31</v>
      </c>
      <c r="O44" s="43">
        <v>30.498000000000001</v>
      </c>
      <c r="P44" s="43"/>
      <c r="Q44" s="43"/>
      <c r="R44" s="43">
        <v>41.728000000000002</v>
      </c>
      <c r="S44" s="43"/>
      <c r="T44" s="43">
        <v>10.4785</v>
      </c>
      <c r="U44" s="43"/>
      <c r="V44" s="43">
        <v>8.6</v>
      </c>
      <c r="W44" s="43"/>
      <c r="X44" s="43">
        <v>41.747709999999998</v>
      </c>
      <c r="Y44" s="43"/>
      <c r="Z44" s="43">
        <v>4.89621</v>
      </c>
      <c r="AA44" s="43"/>
      <c r="AB44" s="43"/>
      <c r="AC44" s="43">
        <v>16.29</v>
      </c>
      <c r="AD44" s="43"/>
      <c r="AE44" s="43"/>
      <c r="AF44" s="43">
        <v>0.8</v>
      </c>
      <c r="AG44" s="43"/>
      <c r="AH44" s="43">
        <v>1.1686000000000001</v>
      </c>
      <c r="AI44" s="43"/>
      <c r="AJ44" s="43">
        <v>4.26905</v>
      </c>
      <c r="AK44" s="43">
        <v>0</v>
      </c>
      <c r="AL44" s="43"/>
      <c r="AM44" s="43">
        <v>38.007680000000001</v>
      </c>
      <c r="AN44" s="43">
        <v>117.45398</v>
      </c>
      <c r="AO44" s="43">
        <v>24.002500000000001</v>
      </c>
      <c r="AP44" s="43">
        <v>0.11</v>
      </c>
      <c r="AQ44" s="43">
        <v>121.59</v>
      </c>
      <c r="AR44" s="43">
        <v>22.823170000000001</v>
      </c>
      <c r="AS44" s="43">
        <v>33.091169999999998</v>
      </c>
      <c r="AT44" s="43">
        <v>27.590589999999999</v>
      </c>
      <c r="AU44" s="43"/>
      <c r="AV44" s="43">
        <v>57.828699999999998</v>
      </c>
      <c r="AW44" s="43">
        <v>27.243400000000001</v>
      </c>
      <c r="AX44" s="43"/>
      <c r="AY44" s="43"/>
      <c r="AZ44" s="43"/>
      <c r="BA44" s="43">
        <v>2.4</v>
      </c>
      <c r="BB44" s="43"/>
      <c r="BC44" s="43">
        <v>49.251049999999999</v>
      </c>
      <c r="BD44" s="43"/>
      <c r="BE44" s="43">
        <v>9.8000000000000007</v>
      </c>
      <c r="BF44" s="43"/>
      <c r="BG44" s="43"/>
      <c r="BH44" s="43"/>
      <c r="BI44" s="43">
        <v>14.17643</v>
      </c>
      <c r="BJ44" s="43"/>
      <c r="BK44" s="43">
        <v>5.5080999999999998</v>
      </c>
      <c r="BL44" s="43"/>
      <c r="BM44" s="43">
        <v>6.9779999999999998</v>
      </c>
      <c r="BN44" s="43">
        <v>3.56</v>
      </c>
      <c r="BO44" s="43">
        <v>2</v>
      </c>
      <c r="BP44" s="43">
        <v>130.84693999999999</v>
      </c>
      <c r="BQ44" s="43"/>
      <c r="BR44" s="43">
        <v>4.4165000000000001</v>
      </c>
      <c r="BS44" s="43">
        <v>127.23711</v>
      </c>
      <c r="BT44" s="43">
        <v>10.426130000000001</v>
      </c>
      <c r="BU44" s="43"/>
      <c r="BV44" s="43"/>
      <c r="BW44" s="43">
        <v>3.8024800000000001</v>
      </c>
      <c r="BX44" s="43"/>
      <c r="BY44" s="43"/>
      <c r="BZ44" s="43">
        <v>81.155180000000001</v>
      </c>
      <c r="CA44" s="43">
        <v>3.0931000000000002</v>
      </c>
      <c r="CB44" s="43"/>
      <c r="CC44" s="43">
        <v>0.75</v>
      </c>
      <c r="CD44" s="43">
        <v>21.300329999999999</v>
      </c>
      <c r="CE44" s="43">
        <v>404.35129000000001</v>
      </c>
      <c r="CF44" s="43"/>
      <c r="CG44" s="43">
        <v>150.22845000000001</v>
      </c>
      <c r="CH44" s="43">
        <v>11.087820000000001</v>
      </c>
      <c r="CI44" s="43"/>
      <c r="CJ44" s="43"/>
      <c r="CK44" s="43">
        <v>16.0335</v>
      </c>
      <c r="CL44" s="43">
        <v>4.6900000000000004</v>
      </c>
      <c r="CM44" s="43"/>
      <c r="CN44" s="43"/>
      <c r="CO44" s="43">
        <v>12.49433</v>
      </c>
      <c r="CP44" s="43">
        <v>244.85</v>
      </c>
      <c r="CQ44" s="43"/>
      <c r="CR44" s="43">
        <v>20.899000000000001</v>
      </c>
      <c r="CS44" s="43"/>
      <c r="CT44" s="43">
        <v>11.3287</v>
      </c>
    </row>
    <row r="45" spans="1:98" ht="15.6" x14ac:dyDescent="0.3">
      <c r="A45" s="1"/>
      <c r="B45" s="42" t="s">
        <v>862</v>
      </c>
      <c r="C45" s="43"/>
      <c r="D45" s="43"/>
      <c r="E45" s="43">
        <v>10.814080000000001</v>
      </c>
      <c r="F45" s="43">
        <v>10.478999999999999</v>
      </c>
      <c r="G45" s="43"/>
      <c r="H45" s="43"/>
      <c r="I45" s="43"/>
      <c r="J45" s="43"/>
      <c r="K45" s="43">
        <v>18.409600000000001</v>
      </c>
      <c r="L45" s="43">
        <v>25.4541</v>
      </c>
      <c r="M45" s="43">
        <v>14.631500000000001</v>
      </c>
      <c r="N45" s="43">
        <v>12.38</v>
      </c>
      <c r="O45" s="43">
        <v>29.762</v>
      </c>
      <c r="P45" s="43"/>
      <c r="Q45" s="43"/>
      <c r="R45" s="43">
        <v>42.058999999999997</v>
      </c>
      <c r="S45" s="43"/>
      <c r="T45" s="43">
        <v>9.3146000000000004</v>
      </c>
      <c r="U45" s="43"/>
      <c r="V45" s="43">
        <v>8.4</v>
      </c>
      <c r="W45" s="43"/>
      <c r="X45" s="43">
        <v>36.480379999999997</v>
      </c>
      <c r="Y45" s="43"/>
      <c r="Z45" s="43">
        <v>3.42333</v>
      </c>
      <c r="AA45" s="43"/>
      <c r="AB45" s="43"/>
      <c r="AC45" s="43">
        <v>16.489999999999998</v>
      </c>
      <c r="AD45" s="43"/>
      <c r="AE45" s="43"/>
      <c r="AF45" s="43">
        <v>0.6</v>
      </c>
      <c r="AG45" s="43"/>
      <c r="AH45" s="43">
        <v>1.1591</v>
      </c>
      <c r="AI45" s="43"/>
      <c r="AJ45" s="43">
        <v>4.2895099999999999</v>
      </c>
      <c r="AK45" s="43">
        <v>0</v>
      </c>
      <c r="AL45" s="43"/>
      <c r="AM45" s="43">
        <v>29.667490000000001</v>
      </c>
      <c r="AN45" s="43">
        <v>115.67434</v>
      </c>
      <c r="AO45" s="43">
        <v>24.351500000000001</v>
      </c>
      <c r="AP45" s="43">
        <v>0.35</v>
      </c>
      <c r="AQ45" s="43">
        <v>116.26</v>
      </c>
      <c r="AR45" s="43">
        <v>22.354700000000001</v>
      </c>
      <c r="AS45" s="43">
        <v>29.830829999999999</v>
      </c>
      <c r="AT45" s="43">
        <v>27.027049999999999</v>
      </c>
      <c r="AU45" s="43"/>
      <c r="AV45" s="43">
        <v>57.730670000000003</v>
      </c>
      <c r="AW45" s="43">
        <v>27.151499999999999</v>
      </c>
      <c r="AX45" s="43"/>
      <c r="AY45" s="43"/>
      <c r="AZ45" s="43"/>
      <c r="BA45" s="43">
        <v>2.4</v>
      </c>
      <c r="BB45" s="43"/>
      <c r="BC45" s="43">
        <v>49.125900000000001</v>
      </c>
      <c r="BD45" s="43"/>
      <c r="BE45" s="43">
        <v>9.8000000000000007</v>
      </c>
      <c r="BF45" s="43"/>
      <c r="BG45" s="43"/>
      <c r="BH45" s="43"/>
      <c r="BI45" s="43">
        <v>14.10759</v>
      </c>
      <c r="BJ45" s="43"/>
      <c r="BK45" s="43">
        <v>5.5369099999999998</v>
      </c>
      <c r="BL45" s="43"/>
      <c r="BM45" s="43">
        <v>7.2309999999999999</v>
      </c>
      <c r="BN45" s="43">
        <v>2.58</v>
      </c>
      <c r="BO45" s="43">
        <v>1.92</v>
      </c>
      <c r="BP45" s="43">
        <v>131.73634999999999</v>
      </c>
      <c r="BQ45" s="43"/>
      <c r="BR45" s="43">
        <v>4.4466000000000001</v>
      </c>
      <c r="BS45" s="43">
        <v>125.28243000000001</v>
      </c>
      <c r="BT45" s="43">
        <v>10.164479999999999</v>
      </c>
      <c r="BU45" s="43"/>
      <c r="BV45" s="43"/>
      <c r="BW45" s="43">
        <v>3.7406999999999999</v>
      </c>
      <c r="BX45" s="43"/>
      <c r="BY45" s="43"/>
      <c r="BZ45" s="43">
        <v>83.351079999999996</v>
      </c>
      <c r="CA45" s="43">
        <v>3.0085700000000002</v>
      </c>
      <c r="CB45" s="43"/>
      <c r="CC45" s="43">
        <v>0.76</v>
      </c>
      <c r="CD45" s="43">
        <v>22.04889</v>
      </c>
      <c r="CE45" s="43">
        <v>398.81234999999998</v>
      </c>
      <c r="CF45" s="43"/>
      <c r="CG45" s="43">
        <v>157.15549999999999</v>
      </c>
      <c r="CH45" s="43">
        <v>11.070919999999999</v>
      </c>
      <c r="CI45" s="43"/>
      <c r="CJ45" s="43"/>
      <c r="CK45" s="43">
        <v>15.5336</v>
      </c>
      <c r="CL45" s="43">
        <v>4.71</v>
      </c>
      <c r="CM45" s="43"/>
      <c r="CN45" s="43"/>
      <c r="CO45" s="43">
        <v>12.411899999999999</v>
      </c>
      <c r="CP45" s="43">
        <v>242.1</v>
      </c>
      <c r="CQ45" s="43"/>
      <c r="CR45" s="43">
        <v>20.436</v>
      </c>
      <c r="CS45" s="43"/>
      <c r="CT45" s="43">
        <v>11.069000000000001</v>
      </c>
    </row>
    <row r="46" spans="1:98" ht="15.6" x14ac:dyDescent="0.3">
      <c r="A46" s="1"/>
      <c r="B46" s="42" t="s">
        <v>863</v>
      </c>
      <c r="C46" s="43"/>
      <c r="D46" s="43"/>
      <c r="E46" s="43">
        <v>10.316990000000001</v>
      </c>
      <c r="F46" s="43">
        <v>11.596</v>
      </c>
      <c r="G46" s="43"/>
      <c r="H46" s="43"/>
      <c r="I46" s="43"/>
      <c r="J46" s="43"/>
      <c r="K46" s="43">
        <v>18.751100000000001</v>
      </c>
      <c r="L46" s="43">
        <v>25.799299999999999</v>
      </c>
      <c r="M46" s="43">
        <v>14.1509</v>
      </c>
      <c r="N46" s="43">
        <v>11.97</v>
      </c>
      <c r="O46" s="43">
        <v>30.372</v>
      </c>
      <c r="P46" s="43"/>
      <c r="Q46" s="43"/>
      <c r="R46" s="43">
        <v>42.536999999999999</v>
      </c>
      <c r="S46" s="43"/>
      <c r="T46" s="43">
        <v>8.3107000000000006</v>
      </c>
      <c r="U46" s="43"/>
      <c r="V46" s="43">
        <v>8.1</v>
      </c>
      <c r="W46" s="43"/>
      <c r="X46" s="43">
        <v>37.735509999999998</v>
      </c>
      <c r="Y46" s="43"/>
      <c r="Z46" s="43">
        <v>3.3605800000000001</v>
      </c>
      <c r="AA46" s="43"/>
      <c r="AB46" s="43"/>
      <c r="AC46" s="43">
        <v>16.54</v>
      </c>
      <c r="AD46" s="43"/>
      <c r="AE46" s="43"/>
      <c r="AF46" s="43">
        <v>0.7</v>
      </c>
      <c r="AG46" s="43"/>
      <c r="AH46" s="43">
        <v>1.1426000000000001</v>
      </c>
      <c r="AI46" s="43"/>
      <c r="AJ46" s="43">
        <v>4.1899699999999998</v>
      </c>
      <c r="AK46" s="43">
        <v>0</v>
      </c>
      <c r="AL46" s="43"/>
      <c r="AM46" s="43">
        <v>35.518689999999999</v>
      </c>
      <c r="AN46" s="43">
        <v>117.36723000000001</v>
      </c>
      <c r="AO46" s="43">
        <v>25.299499999999998</v>
      </c>
      <c r="AP46" s="43">
        <v>0.46</v>
      </c>
      <c r="AQ46" s="43">
        <v>114.65</v>
      </c>
      <c r="AR46" s="43">
        <v>22.435970000000001</v>
      </c>
      <c r="AS46" s="43">
        <v>30.32788</v>
      </c>
      <c r="AT46" s="43">
        <v>27.210090000000001</v>
      </c>
      <c r="AU46" s="43"/>
      <c r="AV46" s="43">
        <v>57.781590000000001</v>
      </c>
      <c r="AW46" s="43">
        <v>26.5867</v>
      </c>
      <c r="AX46" s="43"/>
      <c r="AY46" s="43"/>
      <c r="AZ46" s="43"/>
      <c r="BA46" s="43">
        <v>2.5</v>
      </c>
      <c r="BB46" s="43"/>
      <c r="BC46" s="43">
        <v>35.975380000000001</v>
      </c>
      <c r="BD46" s="43"/>
      <c r="BE46" s="43">
        <v>9.8000000000000007</v>
      </c>
      <c r="BF46" s="43"/>
      <c r="BG46" s="43"/>
      <c r="BH46" s="43"/>
      <c r="BI46" s="43">
        <v>14.05987</v>
      </c>
      <c r="BJ46" s="43"/>
      <c r="BK46" s="43">
        <v>5.4673800000000004</v>
      </c>
      <c r="BL46" s="43"/>
      <c r="BM46" s="43">
        <v>6.9870000000000001</v>
      </c>
      <c r="BN46" s="43">
        <v>3.29</v>
      </c>
      <c r="BO46" s="43">
        <v>2.2000000000000002</v>
      </c>
      <c r="BP46" s="43">
        <v>130.12852000000001</v>
      </c>
      <c r="BQ46" s="43"/>
      <c r="BR46" s="43">
        <v>4.4400000000000004</v>
      </c>
      <c r="BS46" s="43">
        <v>127.72751</v>
      </c>
      <c r="BT46" s="43">
        <v>10.05603</v>
      </c>
      <c r="BU46" s="43"/>
      <c r="BV46" s="43"/>
      <c r="BW46" s="43">
        <v>3.7400099999999998</v>
      </c>
      <c r="BX46" s="43"/>
      <c r="BY46" s="43"/>
      <c r="BZ46" s="43">
        <v>84.489320000000006</v>
      </c>
      <c r="CA46" s="43">
        <v>2.9234900000000001</v>
      </c>
      <c r="CB46" s="43"/>
      <c r="CC46" s="43">
        <v>0.74</v>
      </c>
      <c r="CD46" s="43">
        <v>22.216390000000001</v>
      </c>
      <c r="CE46" s="43">
        <v>393.74250000000001</v>
      </c>
      <c r="CF46" s="43"/>
      <c r="CG46" s="43">
        <v>150.49958000000001</v>
      </c>
      <c r="CH46" s="43">
        <v>11.08691</v>
      </c>
      <c r="CI46" s="43"/>
      <c r="CJ46" s="43"/>
      <c r="CK46" s="43">
        <v>15.099299999999999</v>
      </c>
      <c r="CL46" s="43">
        <v>4.78</v>
      </c>
      <c r="CM46" s="43"/>
      <c r="CN46" s="43"/>
      <c r="CO46" s="43">
        <v>12.94083</v>
      </c>
      <c r="CP46" s="43">
        <v>235.02</v>
      </c>
      <c r="CQ46" s="43"/>
      <c r="CR46" s="43">
        <v>19.974</v>
      </c>
      <c r="CS46" s="43"/>
      <c r="CT46" s="43">
        <v>11.2163</v>
      </c>
    </row>
    <row r="47" spans="1:98" ht="15.6" x14ac:dyDescent="0.3">
      <c r="A47" s="1"/>
      <c r="B47" s="42" t="s">
        <v>864</v>
      </c>
      <c r="C47" s="43"/>
      <c r="D47" s="43"/>
      <c r="E47" s="43">
        <v>10.668939999999999</v>
      </c>
      <c r="F47" s="43">
        <v>12.167</v>
      </c>
      <c r="G47" s="43"/>
      <c r="H47" s="43"/>
      <c r="I47" s="43"/>
      <c r="J47" s="43"/>
      <c r="K47" s="43">
        <v>18.153400000000001</v>
      </c>
      <c r="L47" s="43">
        <v>25.809699999999999</v>
      </c>
      <c r="M47" s="43">
        <v>13.144299999999999</v>
      </c>
      <c r="N47" s="43">
        <v>12.44</v>
      </c>
      <c r="O47" s="43">
        <v>30.417999999999999</v>
      </c>
      <c r="P47" s="43"/>
      <c r="Q47" s="43"/>
      <c r="R47" s="43">
        <v>42.018000000000001</v>
      </c>
      <c r="S47" s="43"/>
      <c r="T47" s="43">
        <v>9.9204000000000008</v>
      </c>
      <c r="U47" s="43"/>
      <c r="V47" s="43">
        <v>8.1999999999999993</v>
      </c>
      <c r="W47" s="43"/>
      <c r="X47" s="43">
        <v>36.703510000000001</v>
      </c>
      <c r="Y47" s="43"/>
      <c r="Z47" s="43">
        <v>3.5400200000000002</v>
      </c>
      <c r="AA47" s="43"/>
      <c r="AB47" s="43"/>
      <c r="AC47" s="43">
        <v>16.75</v>
      </c>
      <c r="AD47" s="43"/>
      <c r="AE47" s="43"/>
      <c r="AF47" s="43">
        <v>0.7</v>
      </c>
      <c r="AG47" s="43"/>
      <c r="AH47" s="43">
        <v>1.145</v>
      </c>
      <c r="AI47" s="43"/>
      <c r="AJ47" s="43">
        <v>4.1270300000000004</v>
      </c>
      <c r="AK47" s="43">
        <v>0</v>
      </c>
      <c r="AL47" s="43"/>
      <c r="AM47" s="43">
        <v>38.434890000000003</v>
      </c>
      <c r="AN47" s="43">
        <v>116.90334</v>
      </c>
      <c r="AO47" s="43">
        <v>28.176600000000001</v>
      </c>
      <c r="AP47" s="43">
        <v>0.37</v>
      </c>
      <c r="AQ47" s="43">
        <v>114.14</v>
      </c>
      <c r="AR47" s="43">
        <v>22.276859999999999</v>
      </c>
      <c r="AS47" s="43">
        <v>31.703710000000001</v>
      </c>
      <c r="AT47" s="43">
        <v>27.761469999999999</v>
      </c>
      <c r="AU47" s="43"/>
      <c r="AV47" s="43">
        <v>70.004549999999995</v>
      </c>
      <c r="AW47" s="43">
        <v>27.194800000000001</v>
      </c>
      <c r="AX47" s="43"/>
      <c r="AY47" s="43"/>
      <c r="AZ47" s="43"/>
      <c r="BA47" s="43">
        <v>2.4</v>
      </c>
      <c r="BB47" s="43"/>
      <c r="BC47" s="43">
        <v>32.844650000000001</v>
      </c>
      <c r="BD47" s="43"/>
      <c r="BE47" s="43">
        <v>9.8000000000000007</v>
      </c>
      <c r="BF47" s="43"/>
      <c r="BG47" s="43"/>
      <c r="BH47" s="43"/>
      <c r="BI47" s="43">
        <v>13.91648</v>
      </c>
      <c r="BJ47" s="43"/>
      <c r="BK47" s="43">
        <v>5.4296100000000003</v>
      </c>
      <c r="BL47" s="43"/>
      <c r="BM47" s="43">
        <v>6.7809999999999997</v>
      </c>
      <c r="BN47" s="43">
        <v>3.57</v>
      </c>
      <c r="BO47" s="43">
        <v>2.13</v>
      </c>
      <c r="BP47" s="43">
        <v>131.52216999999999</v>
      </c>
      <c r="BQ47" s="43"/>
      <c r="BR47" s="43">
        <v>4.4367999999999999</v>
      </c>
      <c r="BS47" s="43">
        <v>131.23115000000001</v>
      </c>
      <c r="BT47" s="43">
        <v>10.331099999999999</v>
      </c>
      <c r="BU47" s="43"/>
      <c r="BV47" s="43"/>
      <c r="BW47" s="43">
        <v>3.69495</v>
      </c>
      <c r="BX47" s="43"/>
      <c r="BY47" s="43"/>
      <c r="BZ47" s="43">
        <v>85.226020000000005</v>
      </c>
      <c r="CA47" s="43">
        <v>2.9341200000000001</v>
      </c>
      <c r="CB47" s="43"/>
      <c r="CC47" s="43">
        <v>0.74</v>
      </c>
      <c r="CD47" s="43">
        <v>22.111319999999999</v>
      </c>
      <c r="CE47" s="43">
        <v>415.35718000000003</v>
      </c>
      <c r="CF47" s="43"/>
      <c r="CG47" s="43">
        <v>150.09717000000001</v>
      </c>
      <c r="CH47" s="43">
        <v>12.2265</v>
      </c>
      <c r="CI47" s="43"/>
      <c r="CJ47" s="43"/>
      <c r="CK47" s="43">
        <v>16.081700000000001</v>
      </c>
      <c r="CL47" s="43">
        <v>4.7300000000000004</v>
      </c>
      <c r="CM47" s="43"/>
      <c r="CN47" s="43"/>
      <c r="CO47" s="43">
        <v>14.020149999999999</v>
      </c>
      <c r="CP47" s="43">
        <v>231.49</v>
      </c>
      <c r="CQ47" s="43"/>
      <c r="CR47" s="43">
        <v>19.975999999999999</v>
      </c>
      <c r="CS47" s="43"/>
      <c r="CT47" s="43">
        <v>11.4793</v>
      </c>
    </row>
    <row r="48" spans="1:98" ht="15.6" x14ac:dyDescent="0.3">
      <c r="A48" s="1"/>
      <c r="B48" s="42" t="s">
        <v>865</v>
      </c>
      <c r="C48" s="43"/>
      <c r="D48" s="43"/>
      <c r="E48" s="43">
        <v>11.13931</v>
      </c>
      <c r="F48" s="43">
        <v>13.664999999999999</v>
      </c>
      <c r="G48" s="43"/>
      <c r="H48" s="43"/>
      <c r="I48" s="43"/>
      <c r="J48" s="43"/>
      <c r="K48" s="43">
        <v>19.957999999999998</v>
      </c>
      <c r="L48" s="43">
        <v>29.093299999999999</v>
      </c>
      <c r="M48" s="43">
        <v>10.9146</v>
      </c>
      <c r="N48" s="43">
        <v>12.46</v>
      </c>
      <c r="O48" s="43">
        <v>30.456</v>
      </c>
      <c r="P48" s="43"/>
      <c r="Q48" s="43"/>
      <c r="R48" s="43">
        <v>41.796999999999997</v>
      </c>
      <c r="S48" s="43"/>
      <c r="T48" s="43">
        <v>10.1823</v>
      </c>
      <c r="U48" s="43"/>
      <c r="V48" s="43">
        <v>8.8000000000000007</v>
      </c>
      <c r="W48" s="43"/>
      <c r="X48" s="43">
        <v>37.469790000000003</v>
      </c>
      <c r="Y48" s="43"/>
      <c r="Z48" s="43">
        <v>3.5170400000000002</v>
      </c>
      <c r="AA48" s="43"/>
      <c r="AB48" s="43"/>
      <c r="AC48" s="43">
        <v>16.75</v>
      </c>
      <c r="AD48" s="43"/>
      <c r="AE48" s="43"/>
      <c r="AF48" s="43">
        <v>1.2</v>
      </c>
      <c r="AG48" s="43"/>
      <c r="AH48" s="43">
        <v>1.173</v>
      </c>
      <c r="AI48" s="43"/>
      <c r="AJ48" s="43">
        <v>4.0911</v>
      </c>
      <c r="AK48" s="43">
        <v>0</v>
      </c>
      <c r="AL48" s="43"/>
      <c r="AM48" s="43">
        <v>41.578000000000003</v>
      </c>
      <c r="AN48" s="43">
        <v>122.76027999999999</v>
      </c>
      <c r="AO48" s="43">
        <v>28.0197</v>
      </c>
      <c r="AP48" s="43">
        <v>0.84</v>
      </c>
      <c r="AQ48" s="43">
        <v>122.53</v>
      </c>
      <c r="AR48" s="43">
        <v>22.477450000000001</v>
      </c>
      <c r="AS48" s="43">
        <v>35.701979999999999</v>
      </c>
      <c r="AT48" s="43">
        <v>31.034849999999999</v>
      </c>
      <c r="AU48" s="43"/>
      <c r="AV48" s="43">
        <v>70.275369999999995</v>
      </c>
      <c r="AW48" s="43">
        <v>28.0684</v>
      </c>
      <c r="AX48" s="43"/>
      <c r="AY48" s="43"/>
      <c r="AZ48" s="43"/>
      <c r="BA48" s="43">
        <v>2.2999999999999998</v>
      </c>
      <c r="BB48" s="43"/>
      <c r="BC48" s="43">
        <v>32.79712</v>
      </c>
      <c r="BD48" s="43"/>
      <c r="BE48" s="43">
        <v>9.8000000000000007</v>
      </c>
      <c r="BF48" s="43"/>
      <c r="BG48" s="43"/>
      <c r="BH48" s="43"/>
      <c r="BI48" s="43">
        <v>13.845840000000001</v>
      </c>
      <c r="BJ48" s="43"/>
      <c r="BK48" s="43">
        <v>5.4494199999999999</v>
      </c>
      <c r="BL48" s="43"/>
      <c r="BM48" s="43">
        <v>6.9870000000000001</v>
      </c>
      <c r="BN48" s="43">
        <v>3.85</v>
      </c>
      <c r="BO48" s="43">
        <v>2.0499999999999998</v>
      </c>
      <c r="BP48" s="43">
        <v>136.10354000000001</v>
      </c>
      <c r="BQ48" s="43"/>
      <c r="BR48" s="43">
        <v>4.4774000000000003</v>
      </c>
      <c r="BS48" s="43">
        <v>130.93197000000001</v>
      </c>
      <c r="BT48" s="43">
        <v>10.209479999999999</v>
      </c>
      <c r="BU48" s="43"/>
      <c r="BV48" s="43"/>
      <c r="BW48" s="43">
        <v>4.0013500000000004</v>
      </c>
      <c r="BX48" s="43"/>
      <c r="BY48" s="43"/>
      <c r="BZ48" s="43">
        <v>83.79701</v>
      </c>
      <c r="CA48" s="43">
        <v>2.9433199999999999</v>
      </c>
      <c r="CB48" s="43"/>
      <c r="CC48" s="43">
        <v>0.76</v>
      </c>
      <c r="CD48" s="43">
        <v>22.156300000000002</v>
      </c>
      <c r="CE48" s="43">
        <v>408.85915</v>
      </c>
      <c r="CF48" s="43"/>
      <c r="CG48" s="43">
        <v>150.62264999999999</v>
      </c>
      <c r="CH48" s="43">
        <v>13.11828</v>
      </c>
      <c r="CI48" s="43"/>
      <c r="CJ48" s="43"/>
      <c r="CK48" s="43">
        <v>16.218599999999999</v>
      </c>
      <c r="CL48" s="43">
        <v>4.6500000000000004</v>
      </c>
      <c r="CM48" s="43"/>
      <c r="CN48" s="43"/>
      <c r="CO48" s="43">
        <v>14.647209999999999</v>
      </c>
      <c r="CP48" s="43">
        <v>252.26</v>
      </c>
      <c r="CQ48" s="43"/>
      <c r="CR48" s="43">
        <v>19.670000000000002</v>
      </c>
      <c r="CS48" s="43"/>
      <c r="CT48" s="43">
        <v>11.4499</v>
      </c>
    </row>
    <row r="49" spans="1:98" ht="15.6" x14ac:dyDescent="0.3">
      <c r="A49" s="1"/>
      <c r="B49" s="42" t="s">
        <v>866</v>
      </c>
      <c r="C49" s="43"/>
      <c r="D49" s="43"/>
      <c r="E49" s="43">
        <v>12.0594</v>
      </c>
      <c r="F49" s="43">
        <v>13.757</v>
      </c>
      <c r="G49" s="43"/>
      <c r="H49" s="43"/>
      <c r="I49" s="43"/>
      <c r="J49" s="43"/>
      <c r="K49" s="43">
        <v>19.382300000000001</v>
      </c>
      <c r="L49" s="43">
        <v>28.9026</v>
      </c>
      <c r="M49" s="43">
        <v>11.1448</v>
      </c>
      <c r="N49" s="43">
        <v>12.53</v>
      </c>
      <c r="O49" s="43">
        <v>30.864000000000001</v>
      </c>
      <c r="P49" s="43"/>
      <c r="Q49" s="43"/>
      <c r="R49" s="43">
        <v>41.957999999999998</v>
      </c>
      <c r="S49" s="43"/>
      <c r="T49" s="43">
        <v>10.0258</v>
      </c>
      <c r="U49" s="43"/>
      <c r="V49" s="43">
        <v>9.1</v>
      </c>
      <c r="W49" s="43"/>
      <c r="X49" s="43">
        <v>34.741549999999997</v>
      </c>
      <c r="Y49" s="43"/>
      <c r="Z49" s="43">
        <v>3.9469599999999998</v>
      </c>
      <c r="AA49" s="43"/>
      <c r="AB49" s="43"/>
      <c r="AC49" s="43">
        <v>16.82</v>
      </c>
      <c r="AD49" s="43"/>
      <c r="AE49" s="43"/>
      <c r="AF49" s="43">
        <v>1.3</v>
      </c>
      <c r="AG49" s="43"/>
      <c r="AH49" s="43">
        <v>1.1571</v>
      </c>
      <c r="AI49" s="43"/>
      <c r="AJ49" s="43">
        <v>4.0739599999999996</v>
      </c>
      <c r="AK49" s="43">
        <v>0</v>
      </c>
      <c r="AL49" s="43"/>
      <c r="AM49" s="43">
        <v>41.236960000000003</v>
      </c>
      <c r="AN49" s="43">
        <v>127.4062</v>
      </c>
      <c r="AO49" s="43">
        <v>27.703900000000001</v>
      </c>
      <c r="AP49" s="43">
        <v>0.87</v>
      </c>
      <c r="AQ49" s="43">
        <v>133.65</v>
      </c>
      <c r="AR49" s="43">
        <v>22.508150000000001</v>
      </c>
      <c r="AS49" s="43">
        <v>36.087679999999999</v>
      </c>
      <c r="AT49" s="43">
        <v>31.189820000000001</v>
      </c>
      <c r="AU49" s="43"/>
      <c r="AV49" s="43">
        <v>71.175349999999995</v>
      </c>
      <c r="AW49" s="43">
        <v>28.986499999999999</v>
      </c>
      <c r="AX49" s="43"/>
      <c r="AY49" s="43"/>
      <c r="AZ49" s="43"/>
      <c r="BA49" s="43">
        <v>2.4</v>
      </c>
      <c r="BB49" s="43"/>
      <c r="BC49" s="43">
        <v>32.90052</v>
      </c>
      <c r="BD49" s="43"/>
      <c r="BE49" s="43">
        <v>9.8000000000000007</v>
      </c>
      <c r="BF49" s="43"/>
      <c r="BG49" s="43"/>
      <c r="BH49" s="43"/>
      <c r="BI49" s="43">
        <v>14.070790000000001</v>
      </c>
      <c r="BJ49" s="43"/>
      <c r="BK49" s="43">
        <v>5.3734799999999998</v>
      </c>
      <c r="BL49" s="43"/>
      <c r="BM49" s="43">
        <v>6.9870000000000001</v>
      </c>
      <c r="BN49" s="43">
        <v>3.51</v>
      </c>
      <c r="BO49" s="43">
        <v>1.84</v>
      </c>
      <c r="BP49" s="43">
        <v>141.77054999999999</v>
      </c>
      <c r="BQ49" s="43"/>
      <c r="BR49" s="43">
        <v>4.4073000000000002</v>
      </c>
      <c r="BS49" s="43">
        <v>128.91773000000001</v>
      </c>
      <c r="BT49" s="43">
        <v>10.32559</v>
      </c>
      <c r="BU49" s="43"/>
      <c r="BV49" s="43"/>
      <c r="BW49" s="43">
        <v>4.0848199999999997</v>
      </c>
      <c r="BX49" s="43"/>
      <c r="BY49" s="43"/>
      <c r="BZ49" s="43">
        <v>84.870490000000004</v>
      </c>
      <c r="CA49" s="43">
        <v>2.9320400000000002</v>
      </c>
      <c r="CB49" s="43"/>
      <c r="CC49" s="43">
        <v>0.76</v>
      </c>
      <c r="CD49" s="43">
        <v>22.86619</v>
      </c>
      <c r="CE49" s="43">
        <v>400.89621</v>
      </c>
      <c r="CF49" s="43"/>
      <c r="CG49" s="43">
        <v>154.33148</v>
      </c>
      <c r="CH49" s="43">
        <v>13.297940000000001</v>
      </c>
      <c r="CI49" s="43"/>
      <c r="CJ49" s="43"/>
      <c r="CK49" s="43">
        <v>16.421399999999998</v>
      </c>
      <c r="CL49" s="43">
        <v>4.8</v>
      </c>
      <c r="CM49" s="43"/>
      <c r="CN49" s="43"/>
      <c r="CO49" s="43">
        <v>15.09224</v>
      </c>
      <c r="CP49" s="43">
        <v>287.74</v>
      </c>
      <c r="CQ49" s="43"/>
      <c r="CR49" s="43">
        <v>20.547999999999998</v>
      </c>
      <c r="CS49" s="43"/>
      <c r="CT49" s="43">
        <v>11.051</v>
      </c>
    </row>
    <row r="50" spans="1:98" ht="15.6" x14ac:dyDescent="0.3">
      <c r="A50" s="1"/>
      <c r="B50" s="42" t="s">
        <v>867</v>
      </c>
      <c r="C50" s="43"/>
      <c r="D50" s="43"/>
      <c r="E50" s="43">
        <v>14.498810000000001</v>
      </c>
      <c r="F50" s="43">
        <v>13.597</v>
      </c>
      <c r="G50" s="43"/>
      <c r="H50" s="43"/>
      <c r="I50" s="43"/>
      <c r="J50" s="43"/>
      <c r="K50" s="43">
        <v>19.7883</v>
      </c>
      <c r="L50" s="43">
        <v>28.672000000000001</v>
      </c>
      <c r="M50" s="43">
        <v>11.2842</v>
      </c>
      <c r="N50" s="43">
        <v>12.52</v>
      </c>
      <c r="O50" s="43">
        <v>30.611999999999998</v>
      </c>
      <c r="P50" s="43"/>
      <c r="Q50" s="43"/>
      <c r="R50" s="43">
        <v>41.942999999999998</v>
      </c>
      <c r="S50" s="43"/>
      <c r="T50" s="43">
        <v>9.8135999999999992</v>
      </c>
      <c r="U50" s="43"/>
      <c r="V50" s="43">
        <v>9</v>
      </c>
      <c r="W50" s="43"/>
      <c r="X50" s="43">
        <v>38.824420000000003</v>
      </c>
      <c r="Y50" s="43"/>
      <c r="Z50" s="43">
        <v>5.3624799999999997</v>
      </c>
      <c r="AA50" s="43"/>
      <c r="AB50" s="43"/>
      <c r="AC50" s="43">
        <v>16.68</v>
      </c>
      <c r="AD50" s="43"/>
      <c r="AE50" s="43"/>
      <c r="AF50" s="43">
        <v>3.2</v>
      </c>
      <c r="AG50" s="43"/>
      <c r="AH50" s="43">
        <v>1.1678999999999999</v>
      </c>
      <c r="AI50" s="43"/>
      <c r="AJ50" s="43">
        <v>4.2364699999999997</v>
      </c>
      <c r="AK50" s="43">
        <v>0</v>
      </c>
      <c r="AL50" s="43"/>
      <c r="AM50" s="43">
        <v>41.299489999999999</v>
      </c>
      <c r="AN50" s="43">
        <v>129.87957</v>
      </c>
      <c r="AO50" s="43">
        <v>28.4025</v>
      </c>
      <c r="AP50" s="43">
        <v>0.94</v>
      </c>
      <c r="AQ50" s="43">
        <v>124.52</v>
      </c>
      <c r="AR50" s="43">
        <v>22.425619999999999</v>
      </c>
      <c r="AS50" s="43">
        <v>36.009450000000001</v>
      </c>
      <c r="AT50" s="43">
        <v>31.67905</v>
      </c>
      <c r="AU50" s="43"/>
      <c r="AV50" s="43">
        <v>71.308970000000002</v>
      </c>
      <c r="AW50" s="43">
        <v>30.8262</v>
      </c>
      <c r="AX50" s="43"/>
      <c r="AY50" s="43"/>
      <c r="AZ50" s="43"/>
      <c r="BA50" s="43">
        <v>2.5</v>
      </c>
      <c r="BB50" s="43"/>
      <c r="BC50" s="43">
        <v>44.47916</v>
      </c>
      <c r="BD50" s="43"/>
      <c r="BE50" s="43">
        <v>9.8000000000000007</v>
      </c>
      <c r="BF50" s="43"/>
      <c r="BG50" s="43"/>
      <c r="BH50" s="43"/>
      <c r="BI50" s="43">
        <v>13.67079</v>
      </c>
      <c r="BJ50" s="43"/>
      <c r="BK50" s="43">
        <v>5.3729199999999997</v>
      </c>
      <c r="BL50" s="43"/>
      <c r="BM50" s="43">
        <v>7.2130000000000001</v>
      </c>
      <c r="BN50" s="43">
        <v>3.81</v>
      </c>
      <c r="BO50" s="43">
        <v>2.12</v>
      </c>
      <c r="BP50" s="43">
        <v>143.09952000000001</v>
      </c>
      <c r="BQ50" s="43"/>
      <c r="BR50" s="43">
        <v>4.4843000000000002</v>
      </c>
      <c r="BS50" s="43">
        <v>130.64425</v>
      </c>
      <c r="BT50" s="43">
        <v>11.769769999999999</v>
      </c>
      <c r="BU50" s="43"/>
      <c r="BV50" s="43"/>
      <c r="BW50" s="43">
        <v>4.1258100000000004</v>
      </c>
      <c r="BX50" s="43"/>
      <c r="BY50" s="43"/>
      <c r="BZ50" s="43">
        <v>85.842449999999999</v>
      </c>
      <c r="CA50" s="43">
        <v>2.9340099999999998</v>
      </c>
      <c r="CB50" s="43"/>
      <c r="CC50" s="43">
        <v>0.74</v>
      </c>
      <c r="CD50" s="43">
        <v>23.503350000000001</v>
      </c>
      <c r="CE50" s="43">
        <v>403.89702</v>
      </c>
      <c r="CF50" s="43"/>
      <c r="CG50" s="43">
        <v>151.73804000000001</v>
      </c>
      <c r="CH50" s="43">
        <v>13.352650000000001</v>
      </c>
      <c r="CI50" s="43"/>
      <c r="CJ50" s="43"/>
      <c r="CK50" s="43">
        <v>16.311900000000001</v>
      </c>
      <c r="CL50" s="43">
        <v>4.96</v>
      </c>
      <c r="CM50" s="43"/>
      <c r="CN50" s="43"/>
      <c r="CO50" s="43">
        <v>14.64817</v>
      </c>
      <c r="CP50" s="43">
        <v>292.60000000000002</v>
      </c>
      <c r="CQ50" s="43"/>
      <c r="CR50" s="43">
        <v>22.436</v>
      </c>
      <c r="CS50" s="43"/>
      <c r="CT50" s="43">
        <v>11.2035</v>
      </c>
    </row>
    <row r="51" spans="1:98" ht="15.6" x14ac:dyDescent="0.3">
      <c r="A51" s="1"/>
      <c r="B51" s="42" t="s">
        <v>868</v>
      </c>
      <c r="C51" s="43"/>
      <c r="D51" s="43"/>
      <c r="E51" s="43">
        <v>18.954969999999999</v>
      </c>
      <c r="F51" s="43">
        <v>13.255000000000001</v>
      </c>
      <c r="G51" s="43"/>
      <c r="H51" s="43"/>
      <c r="I51" s="43"/>
      <c r="J51" s="43"/>
      <c r="K51" s="43">
        <v>19.791599999999999</v>
      </c>
      <c r="L51" s="43">
        <v>27.889600000000002</v>
      </c>
      <c r="M51" s="43">
        <v>11.335000000000001</v>
      </c>
      <c r="N51" s="43">
        <v>12.54</v>
      </c>
      <c r="O51" s="43">
        <v>30.76</v>
      </c>
      <c r="P51" s="43"/>
      <c r="Q51" s="43"/>
      <c r="R51" s="43">
        <v>42.112000000000002</v>
      </c>
      <c r="S51" s="43"/>
      <c r="T51" s="43">
        <v>9.9422999999999995</v>
      </c>
      <c r="U51" s="43"/>
      <c r="V51" s="43">
        <v>8.9</v>
      </c>
      <c r="W51" s="43"/>
      <c r="X51" s="43">
        <v>39.07311</v>
      </c>
      <c r="Y51" s="43"/>
      <c r="Z51" s="43">
        <v>5.5947100000000001</v>
      </c>
      <c r="AA51" s="43"/>
      <c r="AB51" s="43"/>
      <c r="AC51" s="43">
        <v>16.39</v>
      </c>
      <c r="AD51" s="43"/>
      <c r="AE51" s="43"/>
      <c r="AF51" s="43">
        <v>4.3</v>
      </c>
      <c r="AG51" s="43"/>
      <c r="AH51" s="43">
        <v>1.1304000000000001</v>
      </c>
      <c r="AI51" s="43"/>
      <c r="AJ51" s="43">
        <v>4.23285</v>
      </c>
      <c r="AK51" s="43">
        <v>0</v>
      </c>
      <c r="AL51" s="43"/>
      <c r="AM51" s="43">
        <v>42.332810000000002</v>
      </c>
      <c r="AN51" s="43">
        <v>128.94274999999999</v>
      </c>
      <c r="AO51" s="43">
        <v>29.328099999999999</v>
      </c>
      <c r="AP51" s="43">
        <v>1.03</v>
      </c>
      <c r="AQ51" s="43">
        <v>130.78</v>
      </c>
      <c r="AR51" s="43">
        <v>22.5718</v>
      </c>
      <c r="AS51" s="43">
        <v>35.860210000000002</v>
      </c>
      <c r="AT51" s="43">
        <v>31.84956</v>
      </c>
      <c r="AU51" s="43"/>
      <c r="AV51" s="43">
        <v>192.22091</v>
      </c>
      <c r="AW51" s="43">
        <v>31.4025</v>
      </c>
      <c r="AX51" s="43"/>
      <c r="AY51" s="43"/>
      <c r="AZ51" s="43"/>
      <c r="BA51" s="43">
        <v>2.4</v>
      </c>
      <c r="BB51" s="43"/>
      <c r="BC51" s="43">
        <v>56.790120000000002</v>
      </c>
      <c r="BD51" s="43"/>
      <c r="BE51" s="43">
        <v>9.8000000000000007</v>
      </c>
      <c r="BF51" s="43"/>
      <c r="BG51" s="43"/>
      <c r="BH51" s="43"/>
      <c r="BI51" s="43">
        <v>15.916079999999999</v>
      </c>
      <c r="BJ51" s="43"/>
      <c r="BK51" s="43">
        <v>5.4500299999999999</v>
      </c>
      <c r="BL51" s="43"/>
      <c r="BM51" s="43">
        <v>6.9779999999999998</v>
      </c>
      <c r="BN51" s="43">
        <v>3.85</v>
      </c>
      <c r="BO51" s="43">
        <v>2.06</v>
      </c>
      <c r="BP51" s="43">
        <v>139.56422000000001</v>
      </c>
      <c r="BQ51" s="43"/>
      <c r="BR51" s="43">
        <v>4.4991000000000003</v>
      </c>
      <c r="BS51" s="43">
        <v>129.66327999999999</v>
      </c>
      <c r="BT51" s="43">
        <v>12.9138</v>
      </c>
      <c r="BU51" s="43"/>
      <c r="BV51" s="43"/>
      <c r="BW51" s="43">
        <v>3.9547300000000001</v>
      </c>
      <c r="BX51" s="43"/>
      <c r="BY51" s="43"/>
      <c r="BZ51" s="43">
        <v>87.701310000000007</v>
      </c>
      <c r="CA51" s="43">
        <v>2.9106999999999998</v>
      </c>
      <c r="CB51" s="43"/>
      <c r="CC51" s="43">
        <v>0.65</v>
      </c>
      <c r="CD51" s="43">
        <v>24.76042</v>
      </c>
      <c r="CE51" s="43">
        <v>399.01103999999998</v>
      </c>
      <c r="CF51" s="43"/>
      <c r="CG51" s="43">
        <v>150.87472</v>
      </c>
      <c r="CH51" s="43">
        <v>13.440630000000001</v>
      </c>
      <c r="CI51" s="43"/>
      <c r="CJ51" s="43"/>
      <c r="CK51" s="43">
        <v>16.829699999999999</v>
      </c>
      <c r="CL51" s="43">
        <v>5.03</v>
      </c>
      <c r="CM51" s="43"/>
      <c r="CN51" s="43"/>
      <c r="CO51" s="43">
        <v>15.93831</v>
      </c>
      <c r="CP51" s="43">
        <v>293.27</v>
      </c>
      <c r="CQ51" s="43"/>
      <c r="CR51" s="43">
        <v>22.492999999999999</v>
      </c>
      <c r="CS51" s="43"/>
      <c r="CT51" s="43">
        <v>11.105700000000001</v>
      </c>
    </row>
    <row r="52" spans="1:98" ht="15.6" x14ac:dyDescent="0.3">
      <c r="A52" s="1"/>
      <c r="B52" s="42" t="s">
        <v>869</v>
      </c>
      <c r="C52" s="43"/>
      <c r="D52" s="43"/>
      <c r="E52" s="43">
        <v>27.109839999999998</v>
      </c>
      <c r="F52" s="43">
        <v>13.802</v>
      </c>
      <c r="G52" s="43"/>
      <c r="H52" s="43"/>
      <c r="I52" s="43"/>
      <c r="J52" s="43"/>
      <c r="K52" s="43">
        <v>19.9482</v>
      </c>
      <c r="L52" s="43">
        <v>27.4407</v>
      </c>
      <c r="M52" s="43">
        <v>11.8995</v>
      </c>
      <c r="N52" s="43">
        <v>12.9</v>
      </c>
      <c r="O52" s="43">
        <v>31.486000000000001</v>
      </c>
      <c r="P52" s="43"/>
      <c r="Q52" s="43"/>
      <c r="R52" s="43">
        <v>41.738999999999997</v>
      </c>
      <c r="S52" s="43"/>
      <c r="T52" s="43">
        <v>7.8125</v>
      </c>
      <c r="U52" s="43"/>
      <c r="V52" s="43">
        <v>8.8000000000000007</v>
      </c>
      <c r="W52" s="43"/>
      <c r="X52" s="43">
        <v>143.42478</v>
      </c>
      <c r="Y52" s="43"/>
      <c r="Z52" s="43">
        <v>5.3933200000000001</v>
      </c>
      <c r="AA52" s="43"/>
      <c r="AB52" s="43"/>
      <c r="AC52" s="43">
        <v>16.45</v>
      </c>
      <c r="AD52" s="43"/>
      <c r="AE52" s="43"/>
      <c r="AF52" s="43">
        <v>5.5</v>
      </c>
      <c r="AG52" s="43"/>
      <c r="AH52" s="43">
        <v>1.6091</v>
      </c>
      <c r="AI52" s="43"/>
      <c r="AJ52" s="43">
        <v>4.8772500000000001</v>
      </c>
      <c r="AK52" s="43">
        <v>0</v>
      </c>
      <c r="AL52" s="43"/>
      <c r="AM52" s="43">
        <v>41.49747</v>
      </c>
      <c r="AN52" s="43">
        <v>127.86457</v>
      </c>
      <c r="AO52" s="43">
        <v>29.176500000000001</v>
      </c>
      <c r="AP52" s="43">
        <v>1.1499999999999999</v>
      </c>
      <c r="AQ52" s="43">
        <v>130.41</v>
      </c>
      <c r="AR52" s="43">
        <v>22.953669999999999</v>
      </c>
      <c r="AS52" s="43">
        <v>36.428199999999997</v>
      </c>
      <c r="AT52" s="43">
        <v>32.195030000000003</v>
      </c>
      <c r="AU52" s="43"/>
      <c r="AV52" s="43">
        <v>190.13454999999999</v>
      </c>
      <c r="AW52" s="43">
        <v>32.302999999999997</v>
      </c>
      <c r="AX52" s="43"/>
      <c r="AY52" s="43"/>
      <c r="AZ52" s="43"/>
      <c r="BA52" s="43">
        <v>2.4</v>
      </c>
      <c r="BB52" s="43"/>
      <c r="BC52" s="43">
        <v>65.997190000000003</v>
      </c>
      <c r="BD52" s="43"/>
      <c r="BE52" s="43">
        <v>9.8000000000000007</v>
      </c>
      <c r="BF52" s="43"/>
      <c r="BG52" s="43"/>
      <c r="BH52" s="43"/>
      <c r="BI52" s="43">
        <v>18.564109999999999</v>
      </c>
      <c r="BJ52" s="43"/>
      <c r="BK52" s="43">
        <v>5.3967099999999997</v>
      </c>
      <c r="BL52" s="43"/>
      <c r="BM52" s="43">
        <v>7.2309999999999999</v>
      </c>
      <c r="BN52" s="43">
        <v>29.46</v>
      </c>
      <c r="BO52" s="43">
        <v>2.0499999999999998</v>
      </c>
      <c r="BP52" s="43">
        <v>138.18828999999999</v>
      </c>
      <c r="BQ52" s="43"/>
      <c r="BR52" s="43">
        <v>4.6028000000000002</v>
      </c>
      <c r="BS52" s="43">
        <v>129.93806000000001</v>
      </c>
      <c r="BT52" s="43">
        <v>13.30153</v>
      </c>
      <c r="BU52" s="43"/>
      <c r="BV52" s="43"/>
      <c r="BW52" s="43">
        <v>3.9614600000000002</v>
      </c>
      <c r="BX52" s="43"/>
      <c r="BY52" s="43"/>
      <c r="BZ52" s="43">
        <v>86.495739999999998</v>
      </c>
      <c r="CA52" s="43">
        <v>3.0950000000000002</v>
      </c>
      <c r="CB52" s="43"/>
      <c r="CC52" s="43">
        <v>0.63</v>
      </c>
      <c r="CD52" s="43">
        <v>25.186720000000001</v>
      </c>
      <c r="CE52" s="43">
        <v>375.15866999999997</v>
      </c>
      <c r="CF52" s="43"/>
      <c r="CG52" s="43">
        <v>150.64240000000001</v>
      </c>
      <c r="CH52" s="43">
        <v>13.34145</v>
      </c>
      <c r="CI52" s="43"/>
      <c r="CJ52" s="43"/>
      <c r="CK52" s="43">
        <v>17.917899999999999</v>
      </c>
      <c r="CL52" s="43">
        <v>5.09</v>
      </c>
      <c r="CM52" s="43"/>
      <c r="CN52" s="43"/>
      <c r="CO52" s="43">
        <v>15.955450000000001</v>
      </c>
      <c r="CP52" s="43">
        <v>288.19</v>
      </c>
      <c r="CQ52" s="43"/>
      <c r="CR52" s="43">
        <v>22.045000000000002</v>
      </c>
      <c r="CS52" s="43"/>
      <c r="CT52" s="43">
        <v>11.1173</v>
      </c>
    </row>
    <row r="53" spans="1:98" ht="15.6" x14ac:dyDescent="0.3">
      <c r="A53" s="1"/>
      <c r="B53" s="42" t="s">
        <v>870</v>
      </c>
      <c r="C53" s="43"/>
      <c r="D53" s="43"/>
      <c r="E53" s="43">
        <v>30.514420000000001</v>
      </c>
      <c r="F53" s="43">
        <v>13.298999999999999</v>
      </c>
      <c r="G53" s="43"/>
      <c r="H53" s="43"/>
      <c r="I53" s="43"/>
      <c r="J53" s="43"/>
      <c r="K53" s="43">
        <v>19.521799999999999</v>
      </c>
      <c r="L53" s="43">
        <v>26.697500000000002</v>
      </c>
      <c r="M53" s="43">
        <v>11.7661</v>
      </c>
      <c r="N53" s="43">
        <v>12.89</v>
      </c>
      <c r="O53" s="43">
        <v>31.091999999999999</v>
      </c>
      <c r="P53" s="43"/>
      <c r="Q53" s="43"/>
      <c r="R53" s="43">
        <v>42.136000000000003</v>
      </c>
      <c r="S53" s="43"/>
      <c r="T53" s="43">
        <v>8.7964000000000002</v>
      </c>
      <c r="U53" s="43"/>
      <c r="V53" s="43">
        <v>8.8000000000000007</v>
      </c>
      <c r="W53" s="43"/>
      <c r="X53" s="43">
        <v>120.78727000000001</v>
      </c>
      <c r="Y53" s="43"/>
      <c r="Z53" s="43">
        <v>5.0571299999999999</v>
      </c>
      <c r="AA53" s="43"/>
      <c r="AB53" s="43"/>
      <c r="AC53" s="43">
        <v>16.46</v>
      </c>
      <c r="AD53" s="43"/>
      <c r="AE53" s="43"/>
      <c r="AF53" s="43">
        <v>4.3</v>
      </c>
      <c r="AG53" s="43"/>
      <c r="AH53" s="43">
        <v>1.5305</v>
      </c>
      <c r="AI53" s="43"/>
      <c r="AJ53" s="43">
        <v>4.42605</v>
      </c>
      <c r="AK53" s="43">
        <v>0</v>
      </c>
      <c r="AL53" s="43"/>
      <c r="AM53" s="43">
        <v>41.302300000000002</v>
      </c>
      <c r="AN53" s="43">
        <v>133.45007000000001</v>
      </c>
      <c r="AO53" s="43">
        <v>28.509899999999998</v>
      </c>
      <c r="AP53" s="43">
        <v>1.26</v>
      </c>
      <c r="AQ53" s="43">
        <v>136.59</v>
      </c>
      <c r="AR53" s="43">
        <v>23.09947</v>
      </c>
      <c r="AS53" s="43">
        <v>37.053420000000003</v>
      </c>
      <c r="AT53" s="43">
        <v>31.672699999999999</v>
      </c>
      <c r="AU53" s="43"/>
      <c r="AV53" s="43">
        <v>188.62577999999999</v>
      </c>
      <c r="AW53" s="43">
        <v>31.610099999999999</v>
      </c>
      <c r="AX53" s="43"/>
      <c r="AY53" s="43"/>
      <c r="AZ53" s="43"/>
      <c r="BA53" s="43">
        <v>2.4</v>
      </c>
      <c r="BB53" s="43"/>
      <c r="BC53" s="43">
        <v>72.870580000000004</v>
      </c>
      <c r="BD53" s="43"/>
      <c r="BE53" s="43">
        <v>9.8000000000000007</v>
      </c>
      <c r="BF53" s="43"/>
      <c r="BG53" s="43"/>
      <c r="BH53" s="43"/>
      <c r="BI53" s="43">
        <v>19.983460000000001</v>
      </c>
      <c r="BJ53" s="43"/>
      <c r="BK53" s="43">
        <v>5.4802499999999998</v>
      </c>
      <c r="BL53" s="43"/>
      <c r="BM53" s="43">
        <v>6.9870000000000001</v>
      </c>
      <c r="BN53" s="43">
        <v>52.96</v>
      </c>
      <c r="BO53" s="43">
        <v>1.94</v>
      </c>
      <c r="BP53" s="43">
        <v>139.46879000000001</v>
      </c>
      <c r="BQ53" s="43"/>
      <c r="BR53" s="43">
        <v>4.5095000000000001</v>
      </c>
      <c r="BS53" s="43">
        <v>129.10937999999999</v>
      </c>
      <c r="BT53" s="43">
        <v>13.1869</v>
      </c>
      <c r="BU53" s="43"/>
      <c r="BV53" s="43"/>
      <c r="BW53" s="43">
        <v>3.9545699999999999</v>
      </c>
      <c r="BX53" s="43"/>
      <c r="BY53" s="43"/>
      <c r="BZ53" s="43">
        <v>85.908450000000002</v>
      </c>
      <c r="CA53" s="43">
        <v>5.3154500000000002</v>
      </c>
      <c r="CB53" s="43"/>
      <c r="CC53" s="43">
        <v>0.66</v>
      </c>
      <c r="CD53" s="43">
        <v>24.161249999999999</v>
      </c>
      <c r="CE53" s="43">
        <v>348.21015999999997</v>
      </c>
      <c r="CF53" s="43"/>
      <c r="CG53" s="43">
        <v>148.91202000000001</v>
      </c>
      <c r="CH53" s="43">
        <v>13.16161</v>
      </c>
      <c r="CI53" s="43"/>
      <c r="CJ53" s="43"/>
      <c r="CK53" s="43">
        <v>17.9435</v>
      </c>
      <c r="CL53" s="43">
        <v>5.08</v>
      </c>
      <c r="CM53" s="43"/>
      <c r="CN53" s="43"/>
      <c r="CO53" s="43">
        <v>15.79299</v>
      </c>
      <c r="CP53" s="43">
        <v>287.97000000000003</v>
      </c>
      <c r="CQ53" s="43"/>
      <c r="CR53" s="43">
        <v>21.486999999999998</v>
      </c>
      <c r="CS53" s="43"/>
      <c r="CT53" s="43">
        <v>11.033200000000001</v>
      </c>
    </row>
    <row r="54" spans="1:98" ht="15.6" x14ac:dyDescent="0.3">
      <c r="A54" s="1"/>
      <c r="B54" s="42" t="s">
        <v>871</v>
      </c>
      <c r="C54" s="43"/>
      <c r="D54" s="43"/>
      <c r="E54" s="43">
        <v>30.76829</v>
      </c>
      <c r="F54" s="43">
        <v>13.374000000000001</v>
      </c>
      <c r="G54" s="43"/>
      <c r="H54" s="43"/>
      <c r="I54" s="43"/>
      <c r="J54" s="43"/>
      <c r="K54" s="43">
        <v>19.422000000000001</v>
      </c>
      <c r="L54" s="43">
        <v>27.001200000000001</v>
      </c>
      <c r="M54" s="43">
        <v>13.414999999999999</v>
      </c>
      <c r="N54" s="43">
        <v>12.5</v>
      </c>
      <c r="O54" s="43">
        <v>30.574000000000002</v>
      </c>
      <c r="P54" s="43"/>
      <c r="Q54" s="43"/>
      <c r="R54" s="43">
        <v>42.225000000000001</v>
      </c>
      <c r="S54" s="43"/>
      <c r="T54" s="43">
        <v>8.1539000000000001</v>
      </c>
      <c r="U54" s="43"/>
      <c r="V54" s="43">
        <v>8.4</v>
      </c>
      <c r="W54" s="43"/>
      <c r="X54" s="43">
        <v>111.58247</v>
      </c>
      <c r="Y54" s="43"/>
      <c r="Z54" s="43">
        <v>4.7428299999999997</v>
      </c>
      <c r="AA54" s="43"/>
      <c r="AB54" s="43"/>
      <c r="AC54" s="43">
        <v>14.86</v>
      </c>
      <c r="AD54" s="43"/>
      <c r="AE54" s="43"/>
      <c r="AF54" s="43">
        <v>2.1</v>
      </c>
      <c r="AG54" s="43"/>
      <c r="AH54" s="43">
        <v>2.1476999999999999</v>
      </c>
      <c r="AI54" s="43"/>
      <c r="AJ54" s="43">
        <v>4.5418000000000003</v>
      </c>
      <c r="AK54" s="43">
        <v>0</v>
      </c>
      <c r="AL54" s="43"/>
      <c r="AM54" s="43">
        <v>42.140590000000003</v>
      </c>
      <c r="AN54" s="43">
        <v>131.90926999999999</v>
      </c>
      <c r="AO54" s="43">
        <v>29.0124</v>
      </c>
      <c r="AP54" s="43">
        <v>1.2</v>
      </c>
      <c r="AQ54" s="43">
        <v>148.63999999999999</v>
      </c>
      <c r="AR54" s="43">
        <v>22.600079999999998</v>
      </c>
      <c r="AS54" s="43">
        <v>37.004350000000002</v>
      </c>
      <c r="AT54" s="43">
        <v>32.01511</v>
      </c>
      <c r="AU54" s="43"/>
      <c r="AV54" s="43">
        <v>196.52494999999999</v>
      </c>
      <c r="AW54" s="43">
        <v>36.0717</v>
      </c>
      <c r="AX54" s="43"/>
      <c r="AY54" s="43"/>
      <c r="AZ54" s="43"/>
      <c r="BA54" s="43">
        <v>2.4</v>
      </c>
      <c r="BB54" s="43"/>
      <c r="BC54" s="43">
        <v>72.755949999999999</v>
      </c>
      <c r="BD54" s="43"/>
      <c r="BE54" s="43">
        <v>9.8000000000000007</v>
      </c>
      <c r="BF54" s="43"/>
      <c r="BG54" s="43"/>
      <c r="BH54" s="43"/>
      <c r="BI54" s="43">
        <v>20.27542</v>
      </c>
      <c r="BJ54" s="43"/>
      <c r="BK54" s="43">
        <v>5.4294599999999997</v>
      </c>
      <c r="BL54" s="43"/>
      <c r="BM54" s="43">
        <v>6.7809999999999997</v>
      </c>
      <c r="BN54" s="43">
        <v>53.89</v>
      </c>
      <c r="BO54" s="43">
        <v>2.08</v>
      </c>
      <c r="BP54" s="43">
        <v>137.23859999999999</v>
      </c>
      <c r="BQ54" s="43"/>
      <c r="BR54" s="43">
        <v>4.3032000000000004</v>
      </c>
      <c r="BS54" s="43">
        <v>130.60493</v>
      </c>
      <c r="BT54" s="43">
        <v>13.472060000000001</v>
      </c>
      <c r="BU54" s="43"/>
      <c r="BV54" s="43"/>
      <c r="BW54" s="43">
        <v>3.8564400000000001</v>
      </c>
      <c r="BX54" s="43"/>
      <c r="BY54" s="43"/>
      <c r="BZ54" s="43">
        <v>88.175380000000004</v>
      </c>
      <c r="CA54" s="43">
        <v>4.5770299999999997</v>
      </c>
      <c r="CB54" s="43"/>
      <c r="CC54" s="43">
        <v>0.6</v>
      </c>
      <c r="CD54" s="43">
        <v>25.036370000000002</v>
      </c>
      <c r="CE54" s="43">
        <v>363.04944</v>
      </c>
      <c r="CF54" s="43"/>
      <c r="CG54" s="43">
        <v>156.76865000000001</v>
      </c>
      <c r="CH54" s="43">
        <v>13.18904</v>
      </c>
      <c r="CI54" s="43"/>
      <c r="CJ54" s="43"/>
      <c r="CK54" s="43">
        <v>17.0562</v>
      </c>
      <c r="CL54" s="43">
        <v>5.13</v>
      </c>
      <c r="CM54" s="43"/>
      <c r="CN54" s="43"/>
      <c r="CO54" s="43">
        <v>15.820349999999999</v>
      </c>
      <c r="CP54" s="43">
        <v>280.87</v>
      </c>
      <c r="CQ54" s="43"/>
      <c r="CR54" s="43">
        <v>21.931000000000001</v>
      </c>
      <c r="CS54" s="43"/>
      <c r="CT54" s="43">
        <v>10.9223</v>
      </c>
    </row>
    <row r="55" spans="1:98" ht="15.6" x14ac:dyDescent="0.3">
      <c r="A55" s="1"/>
      <c r="B55" s="42" t="s">
        <v>39</v>
      </c>
      <c r="C55" s="43"/>
      <c r="D55" s="43"/>
      <c r="E55" s="43">
        <v>30.907509999999998</v>
      </c>
      <c r="F55" s="43">
        <v>13.686</v>
      </c>
      <c r="G55" s="43"/>
      <c r="H55" s="43"/>
      <c r="I55" s="43"/>
      <c r="J55" s="43"/>
      <c r="K55" s="43">
        <v>19.082999999999998</v>
      </c>
      <c r="L55" s="43">
        <v>26.792999999999999</v>
      </c>
      <c r="M55" s="43">
        <v>13.6996</v>
      </c>
      <c r="N55" s="43">
        <v>12.78</v>
      </c>
      <c r="O55" s="43">
        <v>30.526</v>
      </c>
      <c r="P55" s="43"/>
      <c r="Q55" s="43"/>
      <c r="R55" s="43">
        <v>42.069000000000003</v>
      </c>
      <c r="S55" s="43"/>
      <c r="T55" s="43">
        <v>8.7190999999999992</v>
      </c>
      <c r="U55" s="43"/>
      <c r="V55" s="43">
        <v>8.1</v>
      </c>
      <c r="W55" s="43"/>
      <c r="X55" s="43">
        <v>171.34439</v>
      </c>
      <c r="Y55" s="43"/>
      <c r="Z55" s="43">
        <v>4.6375900000000003</v>
      </c>
      <c r="AA55" s="43"/>
      <c r="AB55" s="43"/>
      <c r="AC55" s="43">
        <v>14.33</v>
      </c>
      <c r="AD55" s="43"/>
      <c r="AE55" s="43"/>
      <c r="AF55" s="43">
        <v>1.7</v>
      </c>
      <c r="AG55" s="43"/>
      <c r="AH55" s="43">
        <v>3.3395999999999999</v>
      </c>
      <c r="AI55" s="43"/>
      <c r="AJ55" s="43">
        <v>5.2758599999999998</v>
      </c>
      <c r="AK55" s="43">
        <v>0</v>
      </c>
      <c r="AL55" s="43"/>
      <c r="AM55" s="43">
        <v>41.055459999999997</v>
      </c>
      <c r="AN55" s="43">
        <v>130.79369</v>
      </c>
      <c r="AO55" s="43">
        <v>29.0136</v>
      </c>
      <c r="AP55" s="43">
        <v>0.83</v>
      </c>
      <c r="AQ55" s="43">
        <v>156.86000000000001</v>
      </c>
      <c r="AR55" s="43">
        <v>22.309850000000001</v>
      </c>
      <c r="AS55" s="43">
        <v>36.480829999999997</v>
      </c>
      <c r="AT55" s="43">
        <v>31.92409</v>
      </c>
      <c r="AU55" s="43"/>
      <c r="AV55" s="43">
        <v>193.13246000000001</v>
      </c>
      <c r="AW55" s="43">
        <v>35.748399999999997</v>
      </c>
      <c r="AX55" s="43"/>
      <c r="AY55" s="43"/>
      <c r="AZ55" s="43"/>
      <c r="BA55" s="43">
        <v>2.4</v>
      </c>
      <c r="BB55" s="43"/>
      <c r="BC55" s="43">
        <v>73.989419999999996</v>
      </c>
      <c r="BD55" s="43"/>
      <c r="BE55" s="43">
        <v>9.8000000000000007</v>
      </c>
      <c r="BF55" s="43"/>
      <c r="BG55" s="43"/>
      <c r="BH55" s="43"/>
      <c r="BI55" s="43">
        <v>19.70307</v>
      </c>
      <c r="BJ55" s="43"/>
      <c r="BK55" s="43">
        <v>5.4212499999999997</v>
      </c>
      <c r="BL55" s="43"/>
      <c r="BM55" s="43">
        <v>6.9870000000000001</v>
      </c>
      <c r="BN55" s="43">
        <v>51.17</v>
      </c>
      <c r="BO55" s="43">
        <v>2.09</v>
      </c>
      <c r="BP55" s="43">
        <v>133.27134000000001</v>
      </c>
      <c r="BQ55" s="43"/>
      <c r="BR55" s="43">
        <v>3.9805000000000001</v>
      </c>
      <c r="BS55" s="43">
        <v>127.59962</v>
      </c>
      <c r="BT55" s="43">
        <v>12.92933</v>
      </c>
      <c r="BU55" s="43"/>
      <c r="BV55" s="43"/>
      <c r="BW55" s="43">
        <v>3.8369499999999999</v>
      </c>
      <c r="BX55" s="43"/>
      <c r="BY55" s="43"/>
      <c r="BZ55" s="43">
        <v>86.034599999999998</v>
      </c>
      <c r="CA55" s="43">
        <v>6.5610999999999997</v>
      </c>
      <c r="CB55" s="43"/>
      <c r="CC55" s="43">
        <v>0.56999999999999995</v>
      </c>
      <c r="CD55" s="43">
        <v>25.380579999999998</v>
      </c>
      <c r="CE55" s="43">
        <v>377.20397000000003</v>
      </c>
      <c r="CF55" s="43"/>
      <c r="CG55" s="43">
        <v>151.83355</v>
      </c>
      <c r="CH55" s="43">
        <v>13.40146</v>
      </c>
      <c r="CI55" s="43"/>
      <c r="CJ55" s="43"/>
      <c r="CK55" s="43">
        <v>17.476099999999999</v>
      </c>
      <c r="CL55" s="43">
        <v>5.17</v>
      </c>
      <c r="CM55" s="43"/>
      <c r="CN55" s="43"/>
      <c r="CO55" s="43">
        <v>15.352069999999999</v>
      </c>
      <c r="CP55" s="43">
        <v>277.54000000000002</v>
      </c>
      <c r="CQ55" s="43"/>
      <c r="CR55" s="43">
        <v>22.382999999999999</v>
      </c>
      <c r="CS55" s="43"/>
      <c r="CT55" s="43">
        <v>10.923400000000001</v>
      </c>
    </row>
    <row r="56" spans="1:98" ht="31.35" customHeight="1" x14ac:dyDescent="0.3">
      <c r="A56" s="1"/>
      <c r="B56" s="44" t="s">
        <v>961</v>
      </c>
      <c r="C56" s="45">
        <v>0</v>
      </c>
      <c r="D56" s="45">
        <v>0</v>
      </c>
      <c r="E56" s="45">
        <v>655.84622000000002</v>
      </c>
      <c r="F56" s="45">
        <v>304.04899999999998</v>
      </c>
      <c r="G56" s="45">
        <v>0</v>
      </c>
      <c r="H56" s="45">
        <v>0</v>
      </c>
      <c r="I56" s="45">
        <v>0</v>
      </c>
      <c r="J56" s="45">
        <v>0</v>
      </c>
      <c r="K56" s="45">
        <v>462.30795000000001</v>
      </c>
      <c r="L56" s="45">
        <v>649.18975</v>
      </c>
      <c r="M56" s="45">
        <v>314.94324999999998</v>
      </c>
      <c r="N56" s="45">
        <v>302.52999999999997</v>
      </c>
      <c r="O56" s="45">
        <v>714.14599999999996</v>
      </c>
      <c r="P56" s="45">
        <v>0</v>
      </c>
      <c r="Q56" s="45">
        <v>0</v>
      </c>
      <c r="R56" s="45">
        <v>996.19500000000005</v>
      </c>
      <c r="S56" s="45">
        <v>0</v>
      </c>
      <c r="T56" s="45">
        <v>581.64014999999995</v>
      </c>
      <c r="U56" s="45">
        <v>0</v>
      </c>
      <c r="V56" s="45">
        <v>204.45</v>
      </c>
      <c r="W56" s="45">
        <v>0</v>
      </c>
      <c r="X56" s="45">
        <v>2717.9348399999999</v>
      </c>
      <c r="Y56" s="45">
        <v>0</v>
      </c>
      <c r="Z56" s="45">
        <v>132.263035</v>
      </c>
      <c r="AA56" s="45">
        <v>0</v>
      </c>
      <c r="AB56" s="45">
        <v>0</v>
      </c>
      <c r="AC56" s="45">
        <v>369.48500000000001</v>
      </c>
      <c r="AD56" s="45">
        <v>0</v>
      </c>
      <c r="AE56" s="45">
        <v>0</v>
      </c>
      <c r="AF56" s="45">
        <v>55.5</v>
      </c>
      <c r="AG56" s="45">
        <v>0</v>
      </c>
      <c r="AH56" s="45">
        <v>83.342349999999996</v>
      </c>
      <c r="AI56" s="45">
        <v>0</v>
      </c>
      <c r="AJ56" s="45">
        <v>118.96792499999999</v>
      </c>
      <c r="AK56" s="45">
        <v>0</v>
      </c>
      <c r="AL56" s="45">
        <v>0</v>
      </c>
      <c r="AM56" s="45">
        <v>990.81554000000006</v>
      </c>
      <c r="AN56" s="45">
        <v>2813.5525400000001</v>
      </c>
      <c r="AO56" s="45">
        <v>667.19475</v>
      </c>
      <c r="AP56" s="45">
        <v>18.010000000000002</v>
      </c>
      <c r="AQ56" s="45">
        <v>3141.54</v>
      </c>
      <c r="AR56" s="45">
        <v>536.61405999999999</v>
      </c>
      <c r="AS56" s="45">
        <v>856.50608499999998</v>
      </c>
      <c r="AT56" s="45">
        <v>765.86044000000004</v>
      </c>
      <c r="AU56" s="45">
        <v>0</v>
      </c>
      <c r="AV56" s="45">
        <v>4194.0167300000003</v>
      </c>
      <c r="AW56" s="45">
        <v>792.17489999999998</v>
      </c>
      <c r="AX56" s="45">
        <v>0</v>
      </c>
      <c r="AY56" s="45">
        <v>0</v>
      </c>
      <c r="AZ56" s="45">
        <v>0</v>
      </c>
      <c r="BA56" s="45">
        <v>55.51</v>
      </c>
      <c r="BB56" s="45">
        <v>0</v>
      </c>
      <c r="BC56" s="45">
        <v>1585.33186</v>
      </c>
      <c r="BD56" s="45">
        <v>0</v>
      </c>
      <c r="BE56" s="45">
        <v>232.6</v>
      </c>
      <c r="BF56" s="45">
        <v>0</v>
      </c>
      <c r="BG56" s="45">
        <v>0</v>
      </c>
      <c r="BH56" s="45">
        <v>0</v>
      </c>
      <c r="BI56" s="45">
        <v>327.13431000000003</v>
      </c>
      <c r="BJ56" s="45">
        <v>0</v>
      </c>
      <c r="BK56" s="45">
        <v>131.04302999999999</v>
      </c>
      <c r="BL56" s="45">
        <v>0</v>
      </c>
      <c r="BM56" s="45">
        <v>168.5805</v>
      </c>
      <c r="BN56" s="45">
        <v>1081.7850000000001</v>
      </c>
      <c r="BO56" s="45">
        <v>47.58</v>
      </c>
      <c r="BP56" s="45">
        <v>3285.6147099999998</v>
      </c>
      <c r="BQ56" s="45">
        <v>0</v>
      </c>
      <c r="BR56" s="45">
        <v>110.05745</v>
      </c>
      <c r="BS56" s="45">
        <v>3025.133225</v>
      </c>
      <c r="BT56" s="45">
        <v>280.29478</v>
      </c>
      <c r="BU56" s="45">
        <v>0</v>
      </c>
      <c r="BV56" s="45">
        <v>0</v>
      </c>
      <c r="BW56" s="45">
        <v>93.665949999999995</v>
      </c>
      <c r="BX56" s="45">
        <v>0</v>
      </c>
      <c r="BY56" s="45">
        <v>0</v>
      </c>
      <c r="BZ56" s="45">
        <v>2014.4593950000001</v>
      </c>
      <c r="CA56" s="45">
        <v>349.15859499999999</v>
      </c>
      <c r="CB56" s="45">
        <v>0</v>
      </c>
      <c r="CC56" s="45">
        <v>15.81</v>
      </c>
      <c r="CD56" s="45">
        <v>564.94745499999999</v>
      </c>
      <c r="CE56" s="45">
        <v>10096.49447</v>
      </c>
      <c r="CF56" s="45">
        <v>0</v>
      </c>
      <c r="CG56" s="45">
        <v>3559.5553799999998</v>
      </c>
      <c r="CH56" s="45">
        <v>296.94484</v>
      </c>
      <c r="CI56" s="45">
        <v>0</v>
      </c>
      <c r="CJ56" s="45">
        <v>0</v>
      </c>
      <c r="CK56" s="45">
        <v>369.21674999999999</v>
      </c>
      <c r="CL56" s="45">
        <v>115.43</v>
      </c>
      <c r="CM56" s="45">
        <v>0</v>
      </c>
      <c r="CN56" s="45">
        <v>0</v>
      </c>
      <c r="CO56" s="45">
        <v>367.37511499999999</v>
      </c>
      <c r="CP56" s="45">
        <v>6547.42</v>
      </c>
      <c r="CQ56" s="45">
        <v>0</v>
      </c>
      <c r="CR56" s="45">
        <v>556.07399999999996</v>
      </c>
      <c r="CS56" s="45">
        <v>0</v>
      </c>
      <c r="CT56" s="45">
        <v>377.67450000000002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1"/>
  <sheetViews>
    <sheetView showGridLines="0" zoomScale="70" workbookViewId="0">
      <pane xSplit="2" ySplit="6" topLeftCell="C43" activePane="bottomRight" state="frozen"/>
      <selection pane="topRight" activeCell="C1" sqref="C1"/>
      <selection pane="bottomLeft" activeCell="A7" sqref="A7"/>
      <selection pane="bottomRight" activeCell="J52" sqref="J52"/>
    </sheetView>
  </sheetViews>
  <sheetFormatPr baseColWidth="10" defaultColWidth="8.777343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3" t="s">
        <v>0</v>
      </c>
      <c r="C3" s="194"/>
      <c r="D3" s="194"/>
      <c r="E3" s="194"/>
      <c r="F3" s="194"/>
      <c r="G3" s="194"/>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966</v>
      </c>
      <c r="C5" s="1"/>
      <c r="D5" s="1"/>
      <c r="E5" s="1"/>
      <c r="F5" s="1"/>
      <c r="G5" s="1"/>
      <c r="H5" s="1"/>
      <c r="I5" s="1"/>
      <c r="J5" s="1"/>
      <c r="K5" s="1"/>
      <c r="L5" s="1"/>
      <c r="M5" s="1"/>
      <c r="N5" s="1"/>
      <c r="O5" s="1"/>
      <c r="P5" s="1"/>
      <c r="Q5" s="1"/>
      <c r="R5" s="1"/>
      <c r="S5" s="1"/>
      <c r="T5" s="1"/>
      <c r="U5" s="1"/>
      <c r="V5" s="1"/>
    </row>
    <row r="6" spans="1:22" ht="48" x14ac:dyDescent="0.3">
      <c r="A6" s="1"/>
      <c r="B6" s="37" t="s">
        <v>603</v>
      </c>
      <c r="C6" s="48" t="s">
        <v>967</v>
      </c>
      <c r="D6" s="48" t="s">
        <v>968</v>
      </c>
      <c r="E6" s="48" t="s">
        <v>969</v>
      </c>
      <c r="F6" s="48" t="s">
        <v>970</v>
      </c>
      <c r="G6" s="48" t="s">
        <v>971</v>
      </c>
      <c r="H6" s="48" t="s">
        <v>3407</v>
      </c>
      <c r="I6" s="48" t="s">
        <v>3408</v>
      </c>
      <c r="J6" s="48" t="s">
        <v>972</v>
      </c>
      <c r="K6" s="48" t="s">
        <v>973</v>
      </c>
      <c r="L6" s="48" t="s">
        <v>974</v>
      </c>
      <c r="M6" s="48" t="s">
        <v>975</v>
      </c>
      <c r="N6" s="37" t="s">
        <v>976</v>
      </c>
      <c r="O6" s="1"/>
      <c r="P6" s="1"/>
      <c r="Q6" s="1"/>
      <c r="R6" s="1"/>
      <c r="S6" s="49" t="s">
        <v>3</v>
      </c>
      <c r="T6" s="49" t="s">
        <v>44</v>
      </c>
      <c r="U6" s="49" t="s">
        <v>977</v>
      </c>
      <c r="V6" s="49" t="s">
        <v>978</v>
      </c>
    </row>
    <row r="7" spans="1:22" x14ac:dyDescent="0.3">
      <c r="A7" s="1"/>
      <c r="B7" s="50" t="s">
        <v>825</v>
      </c>
      <c r="C7" s="51">
        <v>1096.5999999999999</v>
      </c>
      <c r="D7" s="51">
        <v>2781.0990000000002</v>
      </c>
      <c r="E7" s="51">
        <v>1684.4</v>
      </c>
      <c r="F7" s="51">
        <v>24.9</v>
      </c>
      <c r="G7" s="51">
        <v>0</v>
      </c>
      <c r="H7" s="51">
        <v>0</v>
      </c>
      <c r="I7" s="51">
        <v>55.7</v>
      </c>
      <c r="J7" s="51">
        <v>25.7</v>
      </c>
      <c r="K7" s="51">
        <v>10.8</v>
      </c>
      <c r="L7" s="51">
        <v>0</v>
      </c>
      <c r="M7" s="51">
        <v>691.3</v>
      </c>
      <c r="N7" s="51">
        <f>+SUM(C7:M7)</f>
        <v>6370.4989999999998</v>
      </c>
      <c r="O7" s="1"/>
      <c r="P7" s="1"/>
      <c r="Q7" s="1"/>
      <c r="R7" s="1"/>
      <c r="S7" s="208" t="s">
        <v>644</v>
      </c>
      <c r="T7" s="52" t="s">
        <v>979</v>
      </c>
      <c r="U7" s="53">
        <v>273.8</v>
      </c>
      <c r="V7" s="53" t="s">
        <v>980</v>
      </c>
    </row>
    <row r="8" spans="1:22" x14ac:dyDescent="0.3">
      <c r="A8" s="1"/>
      <c r="B8" s="54" t="s">
        <v>826</v>
      </c>
      <c r="C8" s="55">
        <v>1086.5</v>
      </c>
      <c r="D8" s="55">
        <v>2721.9360000000001</v>
      </c>
      <c r="E8" s="55">
        <v>1603.6</v>
      </c>
      <c r="F8" s="55">
        <v>24.6</v>
      </c>
      <c r="G8" s="55">
        <v>0</v>
      </c>
      <c r="H8" s="55">
        <v>0</v>
      </c>
      <c r="I8" s="55">
        <v>56</v>
      </c>
      <c r="J8" s="55">
        <v>26</v>
      </c>
      <c r="K8" s="55">
        <v>10.9</v>
      </c>
      <c r="L8" s="55">
        <v>0</v>
      </c>
      <c r="M8" s="55">
        <v>709.4</v>
      </c>
      <c r="N8" s="55">
        <f t="shared" ref="N8:N54" si="0">+SUM(C8:M8)</f>
        <v>6238.9359999999997</v>
      </c>
      <c r="O8" s="1"/>
      <c r="P8" s="1"/>
      <c r="Q8" s="1"/>
      <c r="R8" s="1"/>
      <c r="S8" s="208" t="s">
        <v>645</v>
      </c>
      <c r="T8" s="52" t="s">
        <v>981</v>
      </c>
      <c r="U8" s="53">
        <v>48</v>
      </c>
      <c r="V8" s="53" t="s">
        <v>980</v>
      </c>
    </row>
    <row r="9" spans="1:22" x14ac:dyDescent="0.3">
      <c r="A9" s="1"/>
      <c r="B9" s="54" t="s">
        <v>827</v>
      </c>
      <c r="C9" s="55">
        <v>1094.8</v>
      </c>
      <c r="D9" s="55">
        <v>2683.3850000000002</v>
      </c>
      <c r="E9" s="55">
        <v>1619.1</v>
      </c>
      <c r="F9" s="55">
        <v>24.9</v>
      </c>
      <c r="G9" s="55">
        <v>0</v>
      </c>
      <c r="H9" s="55">
        <v>0</v>
      </c>
      <c r="I9" s="55">
        <v>56.4</v>
      </c>
      <c r="J9" s="55">
        <v>25.7</v>
      </c>
      <c r="K9" s="55">
        <v>10.9</v>
      </c>
      <c r="L9" s="55">
        <v>0</v>
      </c>
      <c r="M9" s="55">
        <v>705.9</v>
      </c>
      <c r="N9" s="55">
        <f t="shared" si="0"/>
        <v>6221.0849999999982</v>
      </c>
      <c r="O9" s="1"/>
      <c r="P9" s="1"/>
      <c r="Q9" s="1"/>
      <c r="R9" s="1"/>
      <c r="S9" s="208" t="s">
        <v>646</v>
      </c>
      <c r="T9" s="52" t="s">
        <v>982</v>
      </c>
      <c r="U9" s="53">
        <v>0.8</v>
      </c>
      <c r="V9" s="53" t="s">
        <v>980</v>
      </c>
    </row>
    <row r="10" spans="1:22" x14ac:dyDescent="0.3">
      <c r="A10" s="1"/>
      <c r="B10" s="54" t="s">
        <v>828</v>
      </c>
      <c r="C10" s="55">
        <v>1081</v>
      </c>
      <c r="D10" s="55">
        <v>2541.4760000000001</v>
      </c>
      <c r="E10" s="55">
        <v>1640.9</v>
      </c>
      <c r="F10" s="55">
        <v>24.8</v>
      </c>
      <c r="G10" s="55">
        <v>0</v>
      </c>
      <c r="H10" s="55">
        <v>0</v>
      </c>
      <c r="I10" s="55">
        <v>55.9</v>
      </c>
      <c r="J10" s="55">
        <v>26.3</v>
      </c>
      <c r="K10" s="55">
        <v>10.9</v>
      </c>
      <c r="L10" s="55">
        <v>0</v>
      </c>
      <c r="M10" s="55">
        <v>693.5</v>
      </c>
      <c r="N10" s="55">
        <f t="shared" si="0"/>
        <v>6074.7759999999998</v>
      </c>
      <c r="O10" s="1"/>
      <c r="P10" s="1"/>
      <c r="Q10" s="1"/>
      <c r="R10" s="1"/>
      <c r="S10" s="208" t="s">
        <v>41</v>
      </c>
      <c r="T10" s="52" t="s">
        <v>42</v>
      </c>
      <c r="U10" s="53" t="s">
        <v>980</v>
      </c>
      <c r="V10" s="53">
        <v>4925.95</v>
      </c>
    </row>
    <row r="11" spans="1:22" x14ac:dyDescent="0.3">
      <c r="A11" s="1"/>
      <c r="B11" s="54" t="s">
        <v>829</v>
      </c>
      <c r="C11" s="55">
        <v>999.7</v>
      </c>
      <c r="D11" s="55">
        <v>2548.098</v>
      </c>
      <c r="E11" s="55">
        <v>1690</v>
      </c>
      <c r="F11" s="55">
        <v>24.9</v>
      </c>
      <c r="G11" s="55">
        <v>0</v>
      </c>
      <c r="H11" s="55">
        <v>0</v>
      </c>
      <c r="I11" s="55">
        <v>55.7</v>
      </c>
      <c r="J11" s="55">
        <v>26.8</v>
      </c>
      <c r="K11" s="55">
        <v>10.9</v>
      </c>
      <c r="L11" s="55">
        <v>0</v>
      </c>
      <c r="M11" s="55">
        <v>692.9</v>
      </c>
      <c r="N11" s="55">
        <f t="shared" si="0"/>
        <v>6048.9979999999987</v>
      </c>
      <c r="O11" s="1"/>
      <c r="P11" s="1"/>
      <c r="Q11" s="1"/>
      <c r="R11" s="1"/>
      <c r="S11" s="208" t="s">
        <v>619</v>
      </c>
      <c r="T11" s="52" t="s">
        <v>983</v>
      </c>
      <c r="U11" s="53">
        <v>472.05</v>
      </c>
      <c r="V11" s="53" t="s">
        <v>980</v>
      </c>
    </row>
    <row r="12" spans="1:22" x14ac:dyDescent="0.3">
      <c r="A12" s="1"/>
      <c r="B12" s="54" t="s">
        <v>830</v>
      </c>
      <c r="C12" s="55">
        <v>1008</v>
      </c>
      <c r="D12" s="55">
        <v>2567.1779999999999</v>
      </c>
      <c r="E12" s="55">
        <v>1726.1</v>
      </c>
      <c r="F12" s="55">
        <v>24.6</v>
      </c>
      <c r="G12" s="55">
        <v>0</v>
      </c>
      <c r="H12" s="55">
        <v>0</v>
      </c>
      <c r="I12" s="55">
        <v>55.2</v>
      </c>
      <c r="J12" s="55">
        <v>26.6</v>
      </c>
      <c r="K12" s="55">
        <v>10.9</v>
      </c>
      <c r="L12" s="55">
        <v>0</v>
      </c>
      <c r="M12" s="55">
        <v>683.4</v>
      </c>
      <c r="N12" s="55">
        <f t="shared" si="0"/>
        <v>6101.9780000000001</v>
      </c>
      <c r="O12" s="1"/>
      <c r="P12" s="1"/>
      <c r="Q12" s="1"/>
      <c r="R12" s="1"/>
      <c r="S12" s="208" t="s">
        <v>617</v>
      </c>
      <c r="T12" s="52" t="s">
        <v>984</v>
      </c>
      <c r="U12" s="53" t="s">
        <v>980</v>
      </c>
      <c r="V12" s="53">
        <v>2208.4</v>
      </c>
    </row>
    <row r="13" spans="1:22" x14ac:dyDescent="0.3">
      <c r="A13" s="1"/>
      <c r="B13" s="54" t="s">
        <v>831</v>
      </c>
      <c r="C13" s="55">
        <v>1003</v>
      </c>
      <c r="D13" s="55">
        <v>2605.3249999999998</v>
      </c>
      <c r="E13" s="55">
        <v>1723.4</v>
      </c>
      <c r="F13" s="55">
        <v>24.7</v>
      </c>
      <c r="G13" s="55">
        <v>0</v>
      </c>
      <c r="H13" s="55">
        <v>0</v>
      </c>
      <c r="I13" s="55">
        <v>55.1</v>
      </c>
      <c r="J13" s="55">
        <v>26.5</v>
      </c>
      <c r="K13" s="55">
        <v>10.9</v>
      </c>
      <c r="L13" s="55">
        <v>0</v>
      </c>
      <c r="M13" s="55">
        <v>686.8</v>
      </c>
      <c r="N13" s="55">
        <f t="shared" si="0"/>
        <v>6135.7250000000004</v>
      </c>
      <c r="O13" s="1"/>
      <c r="P13" s="1"/>
      <c r="Q13" s="1"/>
      <c r="R13" s="1"/>
      <c r="S13" s="208"/>
      <c r="T13" s="52" t="s">
        <v>985</v>
      </c>
      <c r="U13" s="53">
        <v>711.45</v>
      </c>
      <c r="V13" s="53" t="s">
        <v>980</v>
      </c>
    </row>
    <row r="14" spans="1:22" x14ac:dyDescent="0.3">
      <c r="A14" s="1"/>
      <c r="B14" s="56" t="s">
        <v>832</v>
      </c>
      <c r="C14" s="57">
        <v>1001.1</v>
      </c>
      <c r="D14" s="57">
        <v>2548.1840000000002</v>
      </c>
      <c r="E14" s="57">
        <v>1715.2</v>
      </c>
      <c r="F14" s="57">
        <v>24.7</v>
      </c>
      <c r="G14" s="57">
        <v>0</v>
      </c>
      <c r="H14" s="57">
        <v>0</v>
      </c>
      <c r="I14" s="57">
        <v>55.2</v>
      </c>
      <c r="J14" s="57">
        <v>26.8</v>
      </c>
      <c r="K14" s="57">
        <v>10.9</v>
      </c>
      <c r="L14" s="57">
        <v>0</v>
      </c>
      <c r="M14" s="57">
        <v>671</v>
      </c>
      <c r="N14" s="57">
        <f t="shared" si="0"/>
        <v>6053.0839999999998</v>
      </c>
      <c r="O14" s="1"/>
      <c r="P14" s="1"/>
      <c r="Q14" s="1"/>
      <c r="R14" s="1"/>
      <c r="S14" s="208" t="s">
        <v>46</v>
      </c>
      <c r="T14" s="52" t="s">
        <v>986</v>
      </c>
      <c r="U14" s="53">
        <v>165.45</v>
      </c>
      <c r="V14" s="53" t="s">
        <v>980</v>
      </c>
    </row>
    <row r="15" spans="1:22" x14ac:dyDescent="0.3">
      <c r="A15" s="1"/>
      <c r="B15" s="50" t="s">
        <v>833</v>
      </c>
      <c r="C15" s="51">
        <v>1015.2</v>
      </c>
      <c r="D15" s="51">
        <v>2737.0790000000002</v>
      </c>
      <c r="E15" s="51">
        <v>1652.8</v>
      </c>
      <c r="F15" s="51">
        <v>25</v>
      </c>
      <c r="G15" s="51">
        <v>0</v>
      </c>
      <c r="H15" s="51">
        <v>0</v>
      </c>
      <c r="I15" s="51">
        <v>55.9</v>
      </c>
      <c r="J15" s="51">
        <v>26.5</v>
      </c>
      <c r="K15" s="51">
        <v>10.9</v>
      </c>
      <c r="L15" s="51">
        <v>0</v>
      </c>
      <c r="M15" s="51">
        <v>687.7</v>
      </c>
      <c r="N15" s="51">
        <f t="shared" si="0"/>
        <v>6211.0789999999997</v>
      </c>
      <c r="O15" s="1"/>
      <c r="P15" s="1"/>
      <c r="Q15" s="1"/>
      <c r="R15" s="1"/>
      <c r="S15" s="208"/>
      <c r="T15" s="52" t="s">
        <v>987</v>
      </c>
      <c r="U15" s="53" t="s">
        <v>980</v>
      </c>
      <c r="V15" s="53">
        <v>280.05</v>
      </c>
    </row>
    <row r="16" spans="1:22" x14ac:dyDescent="0.3">
      <c r="A16" s="1"/>
      <c r="B16" s="54" t="s">
        <v>834</v>
      </c>
      <c r="C16" s="55">
        <v>1069.2</v>
      </c>
      <c r="D16" s="55">
        <v>2617.6219999999998</v>
      </c>
      <c r="E16" s="55">
        <v>1640.5</v>
      </c>
      <c r="F16" s="55">
        <v>24.4</v>
      </c>
      <c r="G16" s="55">
        <v>0</v>
      </c>
      <c r="H16" s="55">
        <v>0</v>
      </c>
      <c r="I16" s="55">
        <v>55.9</v>
      </c>
      <c r="J16" s="55">
        <v>26.6</v>
      </c>
      <c r="K16" s="55">
        <v>10.9</v>
      </c>
      <c r="L16" s="55">
        <v>0</v>
      </c>
      <c r="M16" s="55">
        <v>707.5</v>
      </c>
      <c r="N16" s="55">
        <f t="shared" si="0"/>
        <v>6152.6219999999994</v>
      </c>
      <c r="O16" s="1"/>
      <c r="P16" s="1"/>
      <c r="Q16" s="1"/>
      <c r="R16" s="1"/>
      <c r="S16" s="208"/>
      <c r="T16" s="52" t="s">
        <v>988</v>
      </c>
      <c r="U16" s="53" t="s">
        <v>980</v>
      </c>
      <c r="V16" s="53">
        <v>1804.65</v>
      </c>
    </row>
    <row r="17" spans="1:22" x14ac:dyDescent="0.3">
      <c r="A17" s="1"/>
      <c r="B17" s="54" t="s">
        <v>835</v>
      </c>
      <c r="C17" s="55">
        <v>1076.5</v>
      </c>
      <c r="D17" s="55">
        <v>2743.6289999999999</v>
      </c>
      <c r="E17" s="55">
        <v>1672.6</v>
      </c>
      <c r="F17" s="55">
        <v>24.6</v>
      </c>
      <c r="G17" s="55">
        <v>0</v>
      </c>
      <c r="H17" s="55">
        <v>0</v>
      </c>
      <c r="I17" s="55">
        <v>55.9</v>
      </c>
      <c r="J17" s="55">
        <v>27</v>
      </c>
      <c r="K17" s="55">
        <v>10.9</v>
      </c>
      <c r="L17" s="55">
        <v>0</v>
      </c>
      <c r="M17" s="55">
        <v>724.6</v>
      </c>
      <c r="N17" s="55">
        <f t="shared" si="0"/>
        <v>6335.7289999999994</v>
      </c>
      <c r="O17" s="1"/>
      <c r="P17" s="1"/>
      <c r="Q17" s="1"/>
      <c r="R17" s="1"/>
      <c r="S17" s="208" t="s">
        <v>647</v>
      </c>
      <c r="T17" s="52" t="s">
        <v>989</v>
      </c>
      <c r="U17" s="53">
        <v>261.35000000000002</v>
      </c>
      <c r="V17" s="53" t="s">
        <v>980</v>
      </c>
    </row>
    <row r="18" spans="1:22" x14ac:dyDescent="0.3">
      <c r="A18" s="1"/>
      <c r="B18" s="54" t="s">
        <v>836</v>
      </c>
      <c r="C18" s="55">
        <v>1063</v>
      </c>
      <c r="D18" s="55">
        <v>2854.5039999999999</v>
      </c>
      <c r="E18" s="55">
        <v>1669.2</v>
      </c>
      <c r="F18" s="55">
        <v>24.4</v>
      </c>
      <c r="G18" s="55">
        <v>0</v>
      </c>
      <c r="H18" s="55">
        <v>0</v>
      </c>
      <c r="I18" s="55">
        <v>55.6</v>
      </c>
      <c r="J18" s="55">
        <v>26.6</v>
      </c>
      <c r="K18" s="55">
        <v>10.9</v>
      </c>
      <c r="L18" s="55">
        <v>0</v>
      </c>
      <c r="M18" s="55">
        <v>719.9</v>
      </c>
      <c r="N18" s="55">
        <f t="shared" si="0"/>
        <v>6424.1039999999994</v>
      </c>
      <c r="O18" s="1"/>
      <c r="P18" s="1"/>
      <c r="Q18" s="1"/>
      <c r="R18" s="1"/>
      <c r="S18" s="208"/>
      <c r="T18" s="52" t="s">
        <v>990</v>
      </c>
      <c r="U18" s="53">
        <v>192.15</v>
      </c>
      <c r="V18" s="53" t="s">
        <v>980</v>
      </c>
    </row>
    <row r="19" spans="1:22" x14ac:dyDescent="0.3">
      <c r="A19" s="1"/>
      <c r="B19" s="54" t="s">
        <v>837</v>
      </c>
      <c r="C19" s="55">
        <v>1097.3</v>
      </c>
      <c r="D19" s="55">
        <v>2818.4110000000001</v>
      </c>
      <c r="E19" s="55">
        <v>1893.8</v>
      </c>
      <c r="F19" s="55">
        <v>47</v>
      </c>
      <c r="G19" s="55">
        <v>0</v>
      </c>
      <c r="H19" s="55">
        <v>0</v>
      </c>
      <c r="I19" s="55">
        <v>56.1</v>
      </c>
      <c r="J19" s="55">
        <v>26.3</v>
      </c>
      <c r="K19" s="55">
        <v>10.9</v>
      </c>
      <c r="L19" s="55">
        <v>19.399999999999999</v>
      </c>
      <c r="M19" s="55">
        <v>718.2</v>
      </c>
      <c r="N19" s="55">
        <f t="shared" si="0"/>
        <v>6687.4110000000001</v>
      </c>
      <c r="O19" s="1"/>
      <c r="P19" s="1"/>
      <c r="Q19" s="1"/>
      <c r="R19" s="1"/>
      <c r="S19" s="208"/>
      <c r="T19" s="52" t="s">
        <v>991</v>
      </c>
      <c r="U19" s="53">
        <v>267.45</v>
      </c>
      <c r="V19" s="53" t="s">
        <v>980</v>
      </c>
    </row>
    <row r="20" spans="1:22" x14ac:dyDescent="0.3">
      <c r="A20" s="1"/>
      <c r="B20" s="54" t="s">
        <v>838</v>
      </c>
      <c r="C20" s="55">
        <v>1102.2</v>
      </c>
      <c r="D20" s="55">
        <v>2705.4</v>
      </c>
      <c r="E20" s="55">
        <v>1787.4</v>
      </c>
      <c r="F20" s="55">
        <v>47</v>
      </c>
      <c r="G20" s="55">
        <v>0</v>
      </c>
      <c r="H20" s="55">
        <v>0</v>
      </c>
      <c r="I20" s="55">
        <v>56.3</v>
      </c>
      <c r="J20" s="55">
        <v>26.4</v>
      </c>
      <c r="K20" s="55">
        <v>10.9</v>
      </c>
      <c r="L20" s="55">
        <v>161.69999999999999</v>
      </c>
      <c r="M20" s="55">
        <v>721.1</v>
      </c>
      <c r="N20" s="55">
        <f t="shared" si="0"/>
        <v>6618.4</v>
      </c>
      <c r="O20" s="1"/>
      <c r="P20" s="1"/>
      <c r="Q20" s="1"/>
      <c r="R20" s="1"/>
      <c r="S20" s="208"/>
      <c r="T20" s="52" t="s">
        <v>992</v>
      </c>
      <c r="U20" s="53">
        <v>142.65</v>
      </c>
      <c r="V20" s="53" t="s">
        <v>980</v>
      </c>
    </row>
    <row r="21" spans="1:22" x14ac:dyDescent="0.3">
      <c r="A21" s="1"/>
      <c r="B21" s="54" t="s">
        <v>839</v>
      </c>
      <c r="C21" s="55">
        <v>1100.4000000000001</v>
      </c>
      <c r="D21" s="55">
        <v>2755.3539999999998</v>
      </c>
      <c r="E21" s="55">
        <v>1678.1</v>
      </c>
      <c r="F21" s="55">
        <v>47.3</v>
      </c>
      <c r="G21" s="55">
        <v>0</v>
      </c>
      <c r="H21" s="55">
        <v>0</v>
      </c>
      <c r="I21" s="55">
        <v>55.8</v>
      </c>
      <c r="J21" s="55">
        <v>26.1</v>
      </c>
      <c r="K21" s="55">
        <v>10.9</v>
      </c>
      <c r="L21" s="55">
        <v>305.39999999999998</v>
      </c>
      <c r="M21" s="55">
        <v>723.6</v>
      </c>
      <c r="N21" s="55">
        <f t="shared" si="0"/>
        <v>6702.9539999999997</v>
      </c>
      <c r="O21" s="1"/>
      <c r="P21" s="1"/>
      <c r="Q21" s="1"/>
      <c r="R21" s="1"/>
      <c r="S21" s="208" t="s">
        <v>615</v>
      </c>
      <c r="T21" s="52" t="s">
        <v>993</v>
      </c>
      <c r="U21" s="53">
        <v>3956.95</v>
      </c>
      <c r="V21" s="53" t="s">
        <v>980</v>
      </c>
    </row>
    <row r="22" spans="1:22" x14ac:dyDescent="0.3">
      <c r="A22" s="1"/>
      <c r="B22" s="56" t="s">
        <v>840</v>
      </c>
      <c r="C22" s="57">
        <v>1090.8</v>
      </c>
      <c r="D22" s="57">
        <v>2702.7719999999999</v>
      </c>
      <c r="E22" s="57">
        <v>1752.1</v>
      </c>
      <c r="F22" s="57">
        <v>46.9</v>
      </c>
      <c r="G22" s="57">
        <v>0</v>
      </c>
      <c r="H22" s="57">
        <v>0</v>
      </c>
      <c r="I22" s="57">
        <v>55.8</v>
      </c>
      <c r="J22" s="57">
        <v>26.2</v>
      </c>
      <c r="K22" s="57">
        <v>10.9</v>
      </c>
      <c r="L22" s="57">
        <v>440.2</v>
      </c>
      <c r="M22" s="57">
        <v>649.70000000000005</v>
      </c>
      <c r="N22" s="57">
        <f t="shared" si="0"/>
        <v>6775.3719999999994</v>
      </c>
      <c r="O22" s="1"/>
      <c r="P22" s="1"/>
      <c r="Q22" s="1"/>
      <c r="R22" s="1"/>
      <c r="S22" s="208" t="s">
        <v>223</v>
      </c>
      <c r="T22" s="52" t="s">
        <v>994</v>
      </c>
      <c r="U22" s="53" t="s">
        <v>980</v>
      </c>
      <c r="V22" s="53">
        <v>174.86099999999999</v>
      </c>
    </row>
    <row r="23" spans="1:22" x14ac:dyDescent="0.3">
      <c r="A23" s="1"/>
      <c r="B23" s="50" t="s">
        <v>841</v>
      </c>
      <c r="C23" s="51">
        <v>1097.7</v>
      </c>
      <c r="D23" s="51">
        <v>2714.2489999999998</v>
      </c>
      <c r="E23" s="51">
        <v>1885.8</v>
      </c>
      <c r="F23" s="51">
        <v>46.9</v>
      </c>
      <c r="G23" s="51">
        <v>0</v>
      </c>
      <c r="H23" s="51">
        <v>0</v>
      </c>
      <c r="I23" s="51">
        <v>55.5</v>
      </c>
      <c r="J23" s="51">
        <v>26.7</v>
      </c>
      <c r="K23" s="51">
        <v>9.3000000000000007</v>
      </c>
      <c r="L23" s="51">
        <v>545.29999999999995</v>
      </c>
      <c r="M23" s="51">
        <v>643.1</v>
      </c>
      <c r="N23" s="51">
        <f t="shared" si="0"/>
        <v>7024.549</v>
      </c>
      <c r="O23" s="1"/>
      <c r="P23" s="1"/>
      <c r="Q23" s="1"/>
      <c r="R23" s="1"/>
      <c r="S23" s="208"/>
      <c r="T23" s="52" t="s">
        <v>995</v>
      </c>
      <c r="U23" s="53" t="s">
        <v>980</v>
      </c>
      <c r="V23" s="53">
        <v>122.2645</v>
      </c>
    </row>
    <row r="24" spans="1:22" x14ac:dyDescent="0.3">
      <c r="A24" s="1"/>
      <c r="B24" s="54" t="s">
        <v>842</v>
      </c>
      <c r="C24" s="55">
        <v>1094.8</v>
      </c>
      <c r="D24" s="55">
        <v>2713.4059999999999</v>
      </c>
      <c r="E24" s="55">
        <v>1911.3</v>
      </c>
      <c r="F24" s="55">
        <v>46.8</v>
      </c>
      <c r="G24" s="55">
        <v>0</v>
      </c>
      <c r="H24" s="55">
        <v>0</v>
      </c>
      <c r="I24" s="55">
        <v>55.7</v>
      </c>
      <c r="J24" s="55">
        <v>26.1</v>
      </c>
      <c r="K24" s="55">
        <v>9.3000000000000007</v>
      </c>
      <c r="L24" s="55">
        <v>555.9</v>
      </c>
      <c r="M24" s="55">
        <v>649</v>
      </c>
      <c r="N24" s="55">
        <f t="shared" si="0"/>
        <v>7062.3060000000005</v>
      </c>
      <c r="O24" s="1"/>
      <c r="P24" s="1"/>
      <c r="Q24" s="1"/>
      <c r="R24" s="1"/>
      <c r="S24" s="208" t="s">
        <v>643</v>
      </c>
      <c r="T24" s="52" t="s">
        <v>996</v>
      </c>
      <c r="U24" s="53">
        <v>76.8</v>
      </c>
      <c r="V24" s="53" t="s">
        <v>980</v>
      </c>
    </row>
    <row r="25" spans="1:22" x14ac:dyDescent="0.3">
      <c r="A25" s="1"/>
      <c r="B25" s="54" t="s">
        <v>843</v>
      </c>
      <c r="C25" s="55">
        <v>1089.7</v>
      </c>
      <c r="D25" s="55">
        <v>2703.2060000000001</v>
      </c>
      <c r="E25" s="55">
        <v>2048.3000000000002</v>
      </c>
      <c r="F25" s="55">
        <v>46.7</v>
      </c>
      <c r="G25" s="55">
        <v>0</v>
      </c>
      <c r="H25" s="55">
        <v>0</v>
      </c>
      <c r="I25" s="55">
        <v>55.3</v>
      </c>
      <c r="J25" s="55">
        <v>26</v>
      </c>
      <c r="K25" s="55">
        <v>9.3000000000000007</v>
      </c>
      <c r="L25" s="55">
        <v>580.4</v>
      </c>
      <c r="M25" s="55">
        <v>641.6</v>
      </c>
      <c r="N25" s="55">
        <f t="shared" si="0"/>
        <v>7200.5060000000003</v>
      </c>
      <c r="O25" s="1"/>
      <c r="P25" s="1"/>
      <c r="Q25" s="1"/>
      <c r="R25" s="1"/>
      <c r="S25" s="208" t="s">
        <v>614</v>
      </c>
      <c r="T25" s="52" t="s">
        <v>997</v>
      </c>
      <c r="U25" s="53" t="s">
        <v>980</v>
      </c>
      <c r="V25" s="53">
        <v>15220.6</v>
      </c>
    </row>
    <row r="26" spans="1:22" x14ac:dyDescent="0.3">
      <c r="A26" s="1"/>
      <c r="B26" s="54" t="s">
        <v>844</v>
      </c>
      <c r="C26" s="55">
        <v>1092</v>
      </c>
      <c r="D26" s="55">
        <v>2671.971</v>
      </c>
      <c r="E26" s="55">
        <v>2064.1</v>
      </c>
      <c r="F26" s="55">
        <v>45.8</v>
      </c>
      <c r="G26" s="55">
        <v>0</v>
      </c>
      <c r="H26" s="55">
        <v>0</v>
      </c>
      <c r="I26" s="55">
        <v>55.4</v>
      </c>
      <c r="J26" s="55">
        <v>25.9</v>
      </c>
      <c r="K26" s="55">
        <v>9.3000000000000007</v>
      </c>
      <c r="L26" s="55">
        <v>597.20000000000005</v>
      </c>
      <c r="M26" s="55">
        <v>682.3</v>
      </c>
      <c r="N26" s="55">
        <f t="shared" si="0"/>
        <v>7243.9709999999995</v>
      </c>
      <c r="O26" s="1"/>
      <c r="P26" s="1"/>
      <c r="Q26" s="1"/>
      <c r="R26" s="1"/>
      <c r="S26" s="208"/>
      <c r="T26" s="52" t="s">
        <v>998</v>
      </c>
      <c r="U26" s="53">
        <v>5096.2</v>
      </c>
      <c r="V26" s="53" t="s">
        <v>980</v>
      </c>
    </row>
    <row r="27" spans="1:22" x14ac:dyDescent="0.3">
      <c r="A27" s="1"/>
      <c r="B27" s="54" t="s">
        <v>845</v>
      </c>
      <c r="C27" s="55">
        <v>1095.5</v>
      </c>
      <c r="D27" s="55">
        <v>2792.3209999999999</v>
      </c>
      <c r="E27" s="55">
        <v>1987.8</v>
      </c>
      <c r="F27" s="55">
        <v>45.2</v>
      </c>
      <c r="G27" s="55">
        <v>0</v>
      </c>
      <c r="H27" s="55">
        <v>0</v>
      </c>
      <c r="I27" s="55">
        <v>56.1</v>
      </c>
      <c r="J27" s="55">
        <v>25.5</v>
      </c>
      <c r="K27" s="55">
        <v>9.1999999999999993</v>
      </c>
      <c r="L27" s="55">
        <v>603.29999999999995</v>
      </c>
      <c r="M27" s="55">
        <v>687.7</v>
      </c>
      <c r="N27" s="55">
        <f t="shared" si="0"/>
        <v>7302.6210000000001</v>
      </c>
      <c r="O27" s="1"/>
      <c r="P27" s="1"/>
      <c r="Q27" s="1"/>
      <c r="R27" s="1"/>
      <c r="S27" s="208" t="s">
        <v>631</v>
      </c>
      <c r="T27" s="52" t="s">
        <v>999</v>
      </c>
      <c r="U27" s="53">
        <v>108.85</v>
      </c>
      <c r="V27" s="53" t="s">
        <v>980</v>
      </c>
    </row>
    <row r="28" spans="1:22" x14ac:dyDescent="0.3">
      <c r="A28" s="1"/>
      <c r="B28" s="54" t="s">
        <v>846</v>
      </c>
      <c r="C28" s="55">
        <v>1090.9000000000001</v>
      </c>
      <c r="D28" s="55">
        <v>2831.6320000000001</v>
      </c>
      <c r="E28" s="55">
        <v>2019.2</v>
      </c>
      <c r="F28" s="55">
        <v>45.4</v>
      </c>
      <c r="G28" s="55">
        <v>0</v>
      </c>
      <c r="H28" s="55">
        <v>0</v>
      </c>
      <c r="I28" s="55">
        <v>56.1</v>
      </c>
      <c r="J28" s="55">
        <v>25.2</v>
      </c>
      <c r="K28" s="55">
        <v>9.1999999999999993</v>
      </c>
      <c r="L28" s="55">
        <v>606.29999999999995</v>
      </c>
      <c r="M28" s="55">
        <v>680.9</v>
      </c>
      <c r="N28" s="55">
        <f t="shared" si="0"/>
        <v>7364.8319999999994</v>
      </c>
      <c r="O28" s="1"/>
      <c r="P28" s="1"/>
      <c r="Q28" s="1"/>
      <c r="R28" s="1"/>
      <c r="S28" s="208" t="s">
        <v>648</v>
      </c>
      <c r="T28" s="52" t="s">
        <v>1000</v>
      </c>
      <c r="U28" s="53">
        <v>479.2</v>
      </c>
      <c r="V28" s="53" t="s">
        <v>980</v>
      </c>
    </row>
    <row r="29" spans="1:22" x14ac:dyDescent="0.3">
      <c r="A29" s="1"/>
      <c r="B29" s="54" t="s">
        <v>847</v>
      </c>
      <c r="C29" s="55">
        <v>1092</v>
      </c>
      <c r="D29" s="55">
        <v>2803.6709999999998</v>
      </c>
      <c r="E29" s="55">
        <v>2119.1</v>
      </c>
      <c r="F29" s="55">
        <v>45.2</v>
      </c>
      <c r="G29" s="55">
        <v>0</v>
      </c>
      <c r="H29" s="55">
        <v>0</v>
      </c>
      <c r="I29" s="55">
        <v>55.9</v>
      </c>
      <c r="J29" s="55">
        <v>25.6</v>
      </c>
      <c r="K29" s="55">
        <v>9.1999999999999993</v>
      </c>
      <c r="L29" s="55">
        <v>609.9</v>
      </c>
      <c r="M29" s="55">
        <v>662.5</v>
      </c>
      <c r="N29" s="55">
        <f t="shared" si="0"/>
        <v>7423.070999999999</v>
      </c>
      <c r="O29" s="1"/>
      <c r="P29" s="1"/>
      <c r="Q29" s="1"/>
      <c r="R29" s="1"/>
      <c r="S29" s="208" t="s">
        <v>632</v>
      </c>
      <c r="T29" s="52" t="s">
        <v>1001</v>
      </c>
      <c r="U29" s="53">
        <v>343.4</v>
      </c>
      <c r="V29" s="53" t="s">
        <v>980</v>
      </c>
    </row>
    <row r="30" spans="1:22" x14ac:dyDescent="0.3">
      <c r="A30" s="1"/>
      <c r="B30" s="56" t="s">
        <v>848</v>
      </c>
      <c r="C30" s="57">
        <v>1082.7</v>
      </c>
      <c r="D30" s="57">
        <v>2728.5810000000001</v>
      </c>
      <c r="E30" s="57">
        <v>2065.6999999999998</v>
      </c>
      <c r="F30" s="57">
        <v>45.2</v>
      </c>
      <c r="G30" s="57">
        <v>0</v>
      </c>
      <c r="H30" s="57">
        <v>0</v>
      </c>
      <c r="I30" s="57">
        <v>55.9</v>
      </c>
      <c r="J30" s="57">
        <v>25.5</v>
      </c>
      <c r="K30" s="57">
        <v>9.1</v>
      </c>
      <c r="L30" s="57">
        <v>615.20000000000005</v>
      </c>
      <c r="M30" s="57">
        <v>641.20000000000005</v>
      </c>
      <c r="N30" s="57">
        <f t="shared" si="0"/>
        <v>7269.0809999999992</v>
      </c>
      <c r="O30" s="1"/>
      <c r="P30" s="1"/>
      <c r="Q30" s="1"/>
      <c r="R30" s="1"/>
      <c r="S30" s="208" t="s">
        <v>228</v>
      </c>
      <c r="T30" s="52" t="s">
        <v>1002</v>
      </c>
      <c r="U30" s="53" t="s">
        <v>980</v>
      </c>
      <c r="V30" s="53">
        <v>5482.4</v>
      </c>
    </row>
    <row r="31" spans="1:22" x14ac:dyDescent="0.3">
      <c r="A31" s="1"/>
      <c r="B31" s="50" t="s">
        <v>849</v>
      </c>
      <c r="C31" s="51">
        <v>1087.7</v>
      </c>
      <c r="D31" s="51">
        <v>2849.645</v>
      </c>
      <c r="E31" s="51">
        <v>2115.5</v>
      </c>
      <c r="F31" s="51">
        <v>45.3</v>
      </c>
      <c r="G31" s="51">
        <v>0</v>
      </c>
      <c r="H31" s="51">
        <v>0</v>
      </c>
      <c r="I31" s="51">
        <v>55.9</v>
      </c>
      <c r="J31" s="51">
        <v>26.9</v>
      </c>
      <c r="K31" s="51">
        <v>9</v>
      </c>
      <c r="L31" s="51">
        <v>506.6</v>
      </c>
      <c r="M31" s="51">
        <v>652.4</v>
      </c>
      <c r="N31" s="51">
        <f t="shared" si="0"/>
        <v>7348.9449999999997</v>
      </c>
      <c r="O31" s="1"/>
      <c r="P31" s="1"/>
      <c r="Q31" s="1"/>
      <c r="R31" s="1"/>
      <c r="S31" s="208"/>
      <c r="T31" s="52" t="s">
        <v>1003</v>
      </c>
      <c r="U31" s="53">
        <v>156</v>
      </c>
      <c r="V31" s="53" t="s">
        <v>980</v>
      </c>
    </row>
    <row r="32" spans="1:22" x14ac:dyDescent="0.3">
      <c r="A32" s="1"/>
      <c r="B32" s="54" t="s">
        <v>850</v>
      </c>
      <c r="C32" s="55">
        <v>1090.2</v>
      </c>
      <c r="D32" s="55">
        <v>2721.1219999999998</v>
      </c>
      <c r="E32" s="55">
        <v>1991.7</v>
      </c>
      <c r="F32" s="55">
        <v>44.8</v>
      </c>
      <c r="G32" s="55">
        <v>0</v>
      </c>
      <c r="H32" s="55">
        <v>0</v>
      </c>
      <c r="I32" s="55">
        <v>56</v>
      </c>
      <c r="J32" s="55">
        <v>26.5</v>
      </c>
      <c r="K32" s="55">
        <v>9</v>
      </c>
      <c r="L32" s="55">
        <v>621.29999999999995</v>
      </c>
      <c r="M32" s="55">
        <v>681.2</v>
      </c>
      <c r="N32" s="55">
        <f t="shared" si="0"/>
        <v>7241.8220000000001</v>
      </c>
      <c r="O32" s="1"/>
      <c r="P32" s="1"/>
      <c r="Q32" s="1"/>
      <c r="R32" s="1"/>
      <c r="S32" s="208" t="s">
        <v>633</v>
      </c>
      <c r="T32" s="52" t="s">
        <v>1004</v>
      </c>
      <c r="U32" s="53">
        <v>480</v>
      </c>
      <c r="V32" s="53" t="s">
        <v>980</v>
      </c>
    </row>
    <row r="33" spans="1:22" x14ac:dyDescent="0.3">
      <c r="A33" s="1"/>
      <c r="B33" s="54" t="s">
        <v>851</v>
      </c>
      <c r="C33" s="55">
        <v>1075.5999999999999</v>
      </c>
      <c r="D33" s="55">
        <v>2739.172</v>
      </c>
      <c r="E33" s="55">
        <v>1933.5</v>
      </c>
      <c r="F33" s="55">
        <v>45.2</v>
      </c>
      <c r="G33" s="55">
        <v>0</v>
      </c>
      <c r="H33" s="55">
        <v>0</v>
      </c>
      <c r="I33" s="55">
        <v>54.8</v>
      </c>
      <c r="J33" s="55">
        <v>26</v>
      </c>
      <c r="K33" s="55">
        <v>9</v>
      </c>
      <c r="L33" s="55">
        <v>622.79999999999995</v>
      </c>
      <c r="M33" s="55">
        <v>721.4</v>
      </c>
      <c r="N33" s="55">
        <f t="shared" si="0"/>
        <v>7227.4719999999998</v>
      </c>
      <c r="O33" s="1"/>
      <c r="P33" s="1"/>
      <c r="Q33" s="1"/>
      <c r="R33" s="1"/>
      <c r="S33" s="208" t="s">
        <v>634</v>
      </c>
      <c r="T33" s="52" t="s">
        <v>1005</v>
      </c>
      <c r="U33" s="53">
        <v>436.85</v>
      </c>
      <c r="V33" s="53" t="s">
        <v>980</v>
      </c>
    </row>
    <row r="34" spans="1:22" x14ac:dyDescent="0.3">
      <c r="A34" s="1"/>
      <c r="B34" s="54" t="s">
        <v>852</v>
      </c>
      <c r="C34" s="55">
        <v>1092.4000000000001</v>
      </c>
      <c r="D34" s="55">
        <v>2772.3530000000001</v>
      </c>
      <c r="E34" s="55">
        <v>1843.7</v>
      </c>
      <c r="F34" s="55">
        <v>44.9</v>
      </c>
      <c r="G34" s="55">
        <v>0</v>
      </c>
      <c r="H34" s="55">
        <v>0</v>
      </c>
      <c r="I34" s="55">
        <v>55.2</v>
      </c>
      <c r="J34" s="55">
        <v>26.5</v>
      </c>
      <c r="K34" s="55">
        <v>9</v>
      </c>
      <c r="L34" s="55">
        <v>620.9</v>
      </c>
      <c r="M34" s="55">
        <v>733.7</v>
      </c>
      <c r="N34" s="55">
        <f t="shared" si="0"/>
        <v>7198.6529999999993</v>
      </c>
      <c r="O34" s="1"/>
      <c r="P34" s="1"/>
      <c r="Q34" s="1"/>
      <c r="R34" s="1"/>
      <c r="S34" s="208" t="s">
        <v>62</v>
      </c>
      <c r="T34" s="52" t="s">
        <v>1006</v>
      </c>
      <c r="U34" s="53" t="s">
        <v>980</v>
      </c>
      <c r="V34" s="53">
        <v>1931.1</v>
      </c>
    </row>
    <row r="35" spans="1:22" x14ac:dyDescent="0.3">
      <c r="A35" s="1"/>
      <c r="B35" s="54" t="s">
        <v>853</v>
      </c>
      <c r="C35" s="55">
        <v>1080.9000000000001</v>
      </c>
      <c r="D35" s="55">
        <v>2906.9090000000001</v>
      </c>
      <c r="E35" s="55">
        <v>2003.4</v>
      </c>
      <c r="F35" s="55">
        <v>45.5</v>
      </c>
      <c r="G35" s="55">
        <v>0</v>
      </c>
      <c r="H35" s="55">
        <v>0</v>
      </c>
      <c r="I35" s="55">
        <v>55.2</v>
      </c>
      <c r="J35" s="55">
        <v>27.8</v>
      </c>
      <c r="K35" s="55">
        <v>9</v>
      </c>
      <c r="L35" s="55">
        <v>612.4</v>
      </c>
      <c r="M35" s="55">
        <v>730.2</v>
      </c>
      <c r="N35" s="55">
        <f t="shared" si="0"/>
        <v>7471.3090000000002</v>
      </c>
      <c r="O35" s="1"/>
      <c r="P35" s="1"/>
      <c r="Q35" s="1"/>
      <c r="R35" s="1"/>
      <c r="S35" s="208" t="s">
        <v>650</v>
      </c>
      <c r="T35" s="52" t="s">
        <v>1007</v>
      </c>
      <c r="U35" s="53">
        <v>90.6</v>
      </c>
      <c r="V35" s="53" t="s">
        <v>980</v>
      </c>
    </row>
    <row r="36" spans="1:22" x14ac:dyDescent="0.3">
      <c r="A36" s="1"/>
      <c r="B36" s="54" t="s">
        <v>854</v>
      </c>
      <c r="C36" s="55">
        <v>1096.8</v>
      </c>
      <c r="D36" s="55">
        <v>2760.02</v>
      </c>
      <c r="E36" s="55">
        <v>2087.6999999999998</v>
      </c>
      <c r="F36" s="55">
        <v>45.2</v>
      </c>
      <c r="G36" s="55">
        <v>4.9000000000000004</v>
      </c>
      <c r="H36" s="55">
        <v>0</v>
      </c>
      <c r="I36" s="55">
        <v>55.4</v>
      </c>
      <c r="J36" s="55">
        <v>24.2</v>
      </c>
      <c r="K36" s="55">
        <v>9</v>
      </c>
      <c r="L36" s="55">
        <v>596.20000000000005</v>
      </c>
      <c r="M36" s="55">
        <v>731.3</v>
      </c>
      <c r="N36" s="55">
        <f t="shared" si="0"/>
        <v>7410.7199999999984</v>
      </c>
      <c r="O36" s="1"/>
      <c r="P36" s="1"/>
      <c r="Q36" s="1"/>
      <c r="R36" s="1"/>
      <c r="S36" s="208" t="s">
        <v>651</v>
      </c>
      <c r="T36" s="52" t="s">
        <v>1008</v>
      </c>
      <c r="U36" s="53">
        <v>296.5</v>
      </c>
      <c r="V36" s="53" t="s">
        <v>980</v>
      </c>
    </row>
    <row r="37" spans="1:22" x14ac:dyDescent="0.3">
      <c r="A37" s="1"/>
      <c r="B37" s="54" t="s">
        <v>855</v>
      </c>
      <c r="C37" s="55">
        <v>1080.2</v>
      </c>
      <c r="D37" s="55">
        <v>2726.424</v>
      </c>
      <c r="E37" s="55">
        <v>2191.1999999999998</v>
      </c>
      <c r="F37" s="55">
        <v>45.3</v>
      </c>
      <c r="G37" s="55">
        <v>7</v>
      </c>
      <c r="H37" s="55">
        <v>0</v>
      </c>
      <c r="I37" s="55">
        <v>56.1</v>
      </c>
      <c r="J37" s="55">
        <v>26.5</v>
      </c>
      <c r="K37" s="55">
        <v>9.1999999999999993</v>
      </c>
      <c r="L37" s="55">
        <v>572.79999999999995</v>
      </c>
      <c r="M37" s="55">
        <v>700.4</v>
      </c>
      <c r="N37" s="55">
        <f t="shared" si="0"/>
        <v>7415.1239999999998</v>
      </c>
      <c r="O37" s="1"/>
      <c r="P37" s="1"/>
      <c r="Q37" s="1"/>
      <c r="R37" s="1"/>
      <c r="S37" s="208"/>
      <c r="T37" s="52" t="s">
        <v>1009</v>
      </c>
      <c r="U37" s="53">
        <v>314</v>
      </c>
      <c r="V37" s="53" t="s">
        <v>980</v>
      </c>
    </row>
    <row r="38" spans="1:22" x14ac:dyDescent="0.3">
      <c r="A38" s="1"/>
      <c r="B38" s="56" t="s">
        <v>856</v>
      </c>
      <c r="C38" s="57">
        <v>1094.0999999999999</v>
      </c>
      <c r="D38" s="57">
        <v>2830.8020000000001</v>
      </c>
      <c r="E38" s="57">
        <v>2258.5</v>
      </c>
      <c r="F38" s="57">
        <v>45.4</v>
      </c>
      <c r="G38" s="57">
        <v>7.4</v>
      </c>
      <c r="H38" s="57">
        <v>0</v>
      </c>
      <c r="I38" s="57">
        <v>55.7</v>
      </c>
      <c r="J38" s="57">
        <v>26.1</v>
      </c>
      <c r="K38" s="57">
        <v>9.1999999999999993</v>
      </c>
      <c r="L38" s="57">
        <v>454.7</v>
      </c>
      <c r="M38" s="57">
        <v>686.5</v>
      </c>
      <c r="N38" s="57">
        <f t="shared" si="0"/>
        <v>7468.4019999999991</v>
      </c>
      <c r="O38" s="1"/>
      <c r="P38" s="1"/>
      <c r="Q38" s="1"/>
      <c r="R38" s="1"/>
      <c r="S38" s="208"/>
      <c r="T38" s="52" t="s">
        <v>1010</v>
      </c>
      <c r="U38" s="53">
        <v>316.5</v>
      </c>
      <c r="V38" s="53" t="s">
        <v>980</v>
      </c>
    </row>
    <row r="39" spans="1:22" x14ac:dyDescent="0.3">
      <c r="A39" s="1"/>
      <c r="B39" s="50" t="s">
        <v>857</v>
      </c>
      <c r="C39" s="51">
        <v>1082</v>
      </c>
      <c r="D39" s="51">
        <v>2797.6959999999999</v>
      </c>
      <c r="E39" s="51">
        <v>2302.6999999999998</v>
      </c>
      <c r="F39" s="51">
        <v>45.7</v>
      </c>
      <c r="G39" s="51">
        <v>7.3</v>
      </c>
      <c r="H39" s="51">
        <v>0</v>
      </c>
      <c r="I39" s="51">
        <v>55.7</v>
      </c>
      <c r="J39" s="51">
        <v>25.5</v>
      </c>
      <c r="K39" s="51">
        <v>9.6999999999999993</v>
      </c>
      <c r="L39" s="51">
        <v>270.60000000000002</v>
      </c>
      <c r="M39" s="51">
        <v>722.4</v>
      </c>
      <c r="N39" s="51">
        <f t="shared" si="0"/>
        <v>7319.2959999999994</v>
      </c>
      <c r="O39" s="1"/>
      <c r="P39" s="1"/>
      <c r="Q39" s="1"/>
      <c r="R39" s="1"/>
      <c r="S39" s="208"/>
      <c r="T39" s="52" t="s">
        <v>1011</v>
      </c>
      <c r="U39" s="53">
        <v>189.6</v>
      </c>
      <c r="V39" s="53" t="s">
        <v>980</v>
      </c>
    </row>
    <row r="40" spans="1:22" x14ac:dyDescent="0.3">
      <c r="A40" s="1"/>
      <c r="B40" s="54" t="s">
        <v>858</v>
      </c>
      <c r="C40" s="55">
        <v>1097.5999999999999</v>
      </c>
      <c r="D40" s="55">
        <v>2848.4490000000001</v>
      </c>
      <c r="E40" s="55">
        <v>2393.8000000000002</v>
      </c>
      <c r="F40" s="55">
        <v>46</v>
      </c>
      <c r="G40" s="55">
        <v>7.3</v>
      </c>
      <c r="H40" s="55">
        <v>0</v>
      </c>
      <c r="I40" s="55">
        <v>55.8</v>
      </c>
      <c r="J40" s="55">
        <v>25.9</v>
      </c>
      <c r="K40" s="55">
        <v>10.1</v>
      </c>
      <c r="L40" s="55">
        <v>85.1</v>
      </c>
      <c r="M40" s="55">
        <v>721.7</v>
      </c>
      <c r="N40" s="55">
        <f t="shared" si="0"/>
        <v>7291.7490000000007</v>
      </c>
      <c r="O40" s="1"/>
      <c r="P40" s="1"/>
      <c r="Q40" s="1"/>
      <c r="R40" s="1"/>
      <c r="S40" s="208" t="s">
        <v>618</v>
      </c>
      <c r="T40" s="52" t="s">
        <v>1012</v>
      </c>
      <c r="U40" s="53">
        <v>447.85</v>
      </c>
      <c r="V40" s="53" t="s">
        <v>980</v>
      </c>
    </row>
    <row r="41" spans="1:22" x14ac:dyDescent="0.3">
      <c r="A41" s="1"/>
      <c r="B41" s="54" t="s">
        <v>859</v>
      </c>
      <c r="C41" s="55">
        <v>1098.8</v>
      </c>
      <c r="D41" s="55">
        <v>2822.788</v>
      </c>
      <c r="E41" s="55">
        <v>2422</v>
      </c>
      <c r="F41" s="55">
        <v>46.4</v>
      </c>
      <c r="G41" s="55">
        <v>3.8</v>
      </c>
      <c r="H41" s="55">
        <v>0</v>
      </c>
      <c r="I41" s="55">
        <v>55.8</v>
      </c>
      <c r="J41" s="55">
        <v>26.1</v>
      </c>
      <c r="K41" s="55">
        <v>10.5</v>
      </c>
      <c r="L41" s="55">
        <v>13.6</v>
      </c>
      <c r="M41" s="55">
        <v>720.9</v>
      </c>
      <c r="N41" s="55">
        <f t="shared" si="0"/>
        <v>7220.6880000000001</v>
      </c>
      <c r="O41" s="1"/>
      <c r="P41" s="1"/>
      <c r="Q41" s="1"/>
      <c r="R41" s="1"/>
      <c r="S41" s="208" t="s">
        <v>636</v>
      </c>
      <c r="T41" s="52" t="s">
        <v>1013</v>
      </c>
      <c r="U41" s="53">
        <v>446.4</v>
      </c>
      <c r="V41" s="53" t="s">
        <v>980</v>
      </c>
    </row>
    <row r="42" spans="1:22" x14ac:dyDescent="0.3">
      <c r="A42" s="1"/>
      <c r="B42" s="54" t="s">
        <v>860</v>
      </c>
      <c r="C42" s="55">
        <v>1095.9000000000001</v>
      </c>
      <c r="D42" s="55">
        <v>2806.683</v>
      </c>
      <c r="E42" s="55">
        <v>2457.0940000000001</v>
      </c>
      <c r="F42" s="55">
        <v>46.3</v>
      </c>
      <c r="G42" s="55">
        <v>3.7</v>
      </c>
      <c r="H42" s="55">
        <v>0</v>
      </c>
      <c r="I42" s="55">
        <v>55.6</v>
      </c>
      <c r="J42" s="55">
        <v>26.2</v>
      </c>
      <c r="K42" s="55">
        <v>10.7</v>
      </c>
      <c r="L42" s="55">
        <v>0</v>
      </c>
      <c r="M42" s="55">
        <v>676</v>
      </c>
      <c r="N42" s="55">
        <f t="shared" si="0"/>
        <v>7178.1769999999997</v>
      </c>
      <c r="O42" s="1"/>
      <c r="P42" s="1"/>
      <c r="Q42" s="1"/>
      <c r="R42" s="1"/>
      <c r="S42" s="208" t="s">
        <v>620</v>
      </c>
      <c r="T42" s="52" t="s">
        <v>1014</v>
      </c>
      <c r="U42" s="53">
        <v>2158.5</v>
      </c>
      <c r="V42" s="53" t="s">
        <v>980</v>
      </c>
    </row>
    <row r="43" spans="1:22" x14ac:dyDescent="0.3">
      <c r="A43" s="1"/>
      <c r="B43" s="54" t="s">
        <v>861</v>
      </c>
      <c r="C43" s="55">
        <v>1086.7</v>
      </c>
      <c r="D43" s="55">
        <v>2959.6190000000001</v>
      </c>
      <c r="E43" s="55">
        <v>2518.8429999999998</v>
      </c>
      <c r="F43" s="55">
        <v>46.6</v>
      </c>
      <c r="G43" s="55">
        <v>0</v>
      </c>
      <c r="H43" s="55">
        <v>0</v>
      </c>
      <c r="I43" s="55">
        <v>56</v>
      </c>
      <c r="J43" s="55">
        <v>26.4</v>
      </c>
      <c r="K43" s="55">
        <v>10.7</v>
      </c>
      <c r="L43" s="55">
        <v>0</v>
      </c>
      <c r="M43" s="55">
        <v>678.1</v>
      </c>
      <c r="N43" s="55">
        <f t="shared" si="0"/>
        <v>7382.9620000000004</v>
      </c>
      <c r="O43" s="1"/>
      <c r="P43" s="1"/>
      <c r="Q43" s="1"/>
      <c r="R43" s="1"/>
      <c r="S43" s="208" t="s">
        <v>624</v>
      </c>
      <c r="T43" s="52" t="s">
        <v>1015</v>
      </c>
      <c r="U43" s="53">
        <v>101.8</v>
      </c>
      <c r="V43" s="53" t="s">
        <v>980</v>
      </c>
    </row>
    <row r="44" spans="1:22" x14ac:dyDescent="0.3">
      <c r="A44" s="1"/>
      <c r="B44" s="54" t="s">
        <v>862</v>
      </c>
      <c r="C44" s="55">
        <v>1089.8</v>
      </c>
      <c r="D44" s="55">
        <v>2987.4340000000002</v>
      </c>
      <c r="E44" s="55">
        <v>2475.4830000000002</v>
      </c>
      <c r="F44" s="55">
        <v>47</v>
      </c>
      <c r="G44" s="55">
        <v>0</v>
      </c>
      <c r="H44" s="55">
        <v>0</v>
      </c>
      <c r="I44" s="55">
        <v>56.1</v>
      </c>
      <c r="J44" s="55">
        <v>27.1</v>
      </c>
      <c r="K44" s="55">
        <v>10.7</v>
      </c>
      <c r="L44" s="55">
        <v>0</v>
      </c>
      <c r="M44" s="55">
        <v>666.7</v>
      </c>
      <c r="N44" s="55">
        <f t="shared" si="0"/>
        <v>7360.3170000000009</v>
      </c>
      <c r="O44" s="1"/>
      <c r="P44" s="1"/>
      <c r="Q44" s="1"/>
      <c r="R44" s="1"/>
      <c r="S44" s="208" t="s">
        <v>80</v>
      </c>
      <c r="T44" s="52" t="s">
        <v>1016</v>
      </c>
      <c r="U44" s="53" t="s">
        <v>980</v>
      </c>
      <c r="V44" s="53">
        <v>13273.3</v>
      </c>
    </row>
    <row r="45" spans="1:22" x14ac:dyDescent="0.3">
      <c r="A45" s="1"/>
      <c r="B45" s="54" t="s">
        <v>863</v>
      </c>
      <c r="C45" s="55">
        <v>1089.2</v>
      </c>
      <c r="D45" s="55">
        <v>3041.3820000000001</v>
      </c>
      <c r="E45" s="55">
        <v>2361.2429999999999</v>
      </c>
      <c r="F45" s="55">
        <v>47.4</v>
      </c>
      <c r="G45" s="55">
        <v>7.7</v>
      </c>
      <c r="H45" s="55">
        <v>0</v>
      </c>
      <c r="I45" s="55">
        <v>55.8</v>
      </c>
      <c r="J45" s="55">
        <v>28.1</v>
      </c>
      <c r="K45" s="55">
        <v>10.7</v>
      </c>
      <c r="L45" s="55">
        <v>0</v>
      </c>
      <c r="M45" s="55">
        <v>688.8</v>
      </c>
      <c r="N45" s="55">
        <f t="shared" si="0"/>
        <v>7330.3250000000007</v>
      </c>
      <c r="O45" s="1"/>
      <c r="P45" s="1"/>
      <c r="Q45" s="1"/>
      <c r="R45" s="1"/>
      <c r="S45" s="208"/>
      <c r="T45" s="52" t="s">
        <v>1017</v>
      </c>
      <c r="U45" s="53">
        <v>130.80000000000001</v>
      </c>
      <c r="V45" s="53" t="s">
        <v>980</v>
      </c>
    </row>
    <row r="46" spans="1:22" x14ac:dyDescent="0.3">
      <c r="A46" s="1"/>
      <c r="B46" s="56" t="s">
        <v>864</v>
      </c>
      <c r="C46" s="57">
        <v>1087.2</v>
      </c>
      <c r="D46" s="57">
        <v>3055.1869999999999</v>
      </c>
      <c r="E46" s="57">
        <v>2399.8150000000001</v>
      </c>
      <c r="F46" s="57">
        <v>47.2</v>
      </c>
      <c r="G46" s="57">
        <v>5.5</v>
      </c>
      <c r="H46" s="57">
        <v>0</v>
      </c>
      <c r="I46" s="57">
        <v>56</v>
      </c>
      <c r="J46" s="57">
        <v>28</v>
      </c>
      <c r="K46" s="57">
        <v>10.7</v>
      </c>
      <c r="L46" s="57">
        <v>0</v>
      </c>
      <c r="M46" s="57">
        <v>674.1</v>
      </c>
      <c r="N46" s="57">
        <f t="shared" si="0"/>
        <v>7363.7019999999993</v>
      </c>
      <c r="O46" s="1"/>
      <c r="P46" s="1"/>
      <c r="Q46" s="1"/>
      <c r="R46" s="1"/>
      <c r="S46" s="208" t="s">
        <v>28</v>
      </c>
      <c r="T46" s="52" t="s">
        <v>1018</v>
      </c>
      <c r="U46" s="53" t="s">
        <v>980</v>
      </c>
      <c r="V46" s="53">
        <v>1205.8499999999999</v>
      </c>
    </row>
    <row r="47" spans="1:22" x14ac:dyDescent="0.3">
      <c r="A47" s="1"/>
      <c r="B47" s="50" t="s">
        <v>865</v>
      </c>
      <c r="C47" s="51">
        <v>1084.9000000000001</v>
      </c>
      <c r="D47" s="51">
        <v>3031.527</v>
      </c>
      <c r="E47" s="51">
        <v>2398.134</v>
      </c>
      <c r="F47" s="51">
        <v>47.4</v>
      </c>
      <c r="G47" s="51">
        <v>3.7</v>
      </c>
      <c r="H47" s="51">
        <v>0</v>
      </c>
      <c r="I47" s="51">
        <v>56.3</v>
      </c>
      <c r="J47" s="51">
        <v>25.6</v>
      </c>
      <c r="K47" s="51">
        <v>10.7</v>
      </c>
      <c r="L47" s="51">
        <v>0</v>
      </c>
      <c r="M47" s="51">
        <v>688.6</v>
      </c>
      <c r="N47" s="51">
        <f t="shared" si="0"/>
        <v>7346.8609999999999</v>
      </c>
      <c r="O47" s="1"/>
      <c r="P47" s="1"/>
      <c r="Q47" s="1"/>
      <c r="R47" s="1"/>
      <c r="S47" s="208" t="s">
        <v>630</v>
      </c>
      <c r="T47" s="52" t="s">
        <v>1019</v>
      </c>
      <c r="U47" s="53">
        <v>36.6</v>
      </c>
      <c r="V47" s="53" t="s">
        <v>980</v>
      </c>
    </row>
    <row r="48" spans="1:22" x14ac:dyDescent="0.3">
      <c r="A48" s="1"/>
      <c r="B48" s="54" t="s">
        <v>866</v>
      </c>
      <c r="C48" s="55">
        <v>1085.7</v>
      </c>
      <c r="D48" s="55">
        <v>3014.9189999999999</v>
      </c>
      <c r="E48" s="55">
        <v>2334.59</v>
      </c>
      <c r="F48" s="55">
        <v>47.5</v>
      </c>
      <c r="G48" s="55">
        <v>3.9</v>
      </c>
      <c r="H48" s="55">
        <v>0</v>
      </c>
      <c r="I48" s="55">
        <v>56.4</v>
      </c>
      <c r="J48" s="55">
        <v>28.1</v>
      </c>
      <c r="K48" s="55">
        <v>10.7</v>
      </c>
      <c r="L48" s="55">
        <v>0</v>
      </c>
      <c r="M48" s="55">
        <v>693.2</v>
      </c>
      <c r="N48" s="55">
        <f t="shared" si="0"/>
        <v>7275.0089999999991</v>
      </c>
      <c r="O48" s="1"/>
      <c r="P48" s="1"/>
      <c r="Q48" s="1"/>
      <c r="R48" s="1"/>
      <c r="S48" s="208" t="s">
        <v>92</v>
      </c>
      <c r="T48" s="52" t="s">
        <v>1020</v>
      </c>
      <c r="U48" s="53">
        <v>130.75</v>
      </c>
      <c r="V48" s="53" t="s">
        <v>980</v>
      </c>
    </row>
    <row r="49" spans="1:22" x14ac:dyDescent="0.3">
      <c r="A49" s="1"/>
      <c r="B49" s="54" t="s">
        <v>867</v>
      </c>
      <c r="C49" s="55">
        <v>1088.3</v>
      </c>
      <c r="D49" s="55">
        <v>3079.683</v>
      </c>
      <c r="E49" s="55">
        <v>2174.9</v>
      </c>
      <c r="F49" s="55">
        <v>47.6</v>
      </c>
      <c r="G49" s="55">
        <v>3.6</v>
      </c>
      <c r="H49" s="55">
        <v>0</v>
      </c>
      <c r="I49" s="55">
        <v>56.6</v>
      </c>
      <c r="J49" s="55">
        <v>26.5</v>
      </c>
      <c r="K49" s="55">
        <v>10.8</v>
      </c>
      <c r="L49" s="55">
        <v>0</v>
      </c>
      <c r="M49" s="55">
        <v>700.2</v>
      </c>
      <c r="N49" s="55">
        <f t="shared" si="0"/>
        <v>7188.1830000000009</v>
      </c>
      <c r="O49" s="1"/>
      <c r="P49" s="1"/>
      <c r="Q49" s="1"/>
      <c r="R49" s="1"/>
      <c r="S49" s="208"/>
      <c r="T49" s="52" t="s">
        <v>1021</v>
      </c>
      <c r="U49" s="53" t="s">
        <v>980</v>
      </c>
      <c r="V49" s="53">
        <v>4332.45</v>
      </c>
    </row>
    <row r="50" spans="1:22" x14ac:dyDescent="0.3">
      <c r="A50" s="1"/>
      <c r="B50" s="54" t="s">
        <v>868</v>
      </c>
      <c r="C50" s="55">
        <v>1085.5999999999999</v>
      </c>
      <c r="D50" s="55">
        <v>2914.527</v>
      </c>
      <c r="E50" s="55">
        <v>2284.1999999999998</v>
      </c>
      <c r="F50" s="55">
        <v>47.4</v>
      </c>
      <c r="G50" s="55">
        <v>0</v>
      </c>
      <c r="H50" s="55">
        <v>0</v>
      </c>
      <c r="I50" s="55">
        <v>57.2</v>
      </c>
      <c r="J50" s="55">
        <v>26</v>
      </c>
      <c r="K50" s="55">
        <v>10.8</v>
      </c>
      <c r="L50" s="55">
        <v>0</v>
      </c>
      <c r="M50" s="55">
        <v>743.2</v>
      </c>
      <c r="N50" s="55">
        <f t="shared" si="0"/>
        <v>7168.9269999999988</v>
      </c>
      <c r="O50" s="1"/>
      <c r="P50" s="1"/>
      <c r="Q50" s="1"/>
      <c r="R50" s="1"/>
      <c r="S50" s="208"/>
      <c r="T50" s="52" t="s">
        <v>98</v>
      </c>
      <c r="U50" s="53" t="s">
        <v>980</v>
      </c>
      <c r="V50" s="53">
        <v>2161.3000000000002</v>
      </c>
    </row>
    <row r="51" spans="1:22" x14ac:dyDescent="0.3">
      <c r="A51" s="1"/>
      <c r="B51" s="54" t="s">
        <v>869</v>
      </c>
      <c r="C51" s="55">
        <v>1091.2</v>
      </c>
      <c r="D51" s="55">
        <v>2917.3159999999998</v>
      </c>
      <c r="E51" s="55">
        <v>2150.8000000000002</v>
      </c>
      <c r="F51" s="55">
        <v>47.4</v>
      </c>
      <c r="G51" s="55">
        <v>0</v>
      </c>
      <c r="H51" s="55">
        <v>0</v>
      </c>
      <c r="I51" s="55">
        <v>57.8</v>
      </c>
      <c r="J51" s="55">
        <v>26</v>
      </c>
      <c r="K51" s="55">
        <v>10.8</v>
      </c>
      <c r="L51" s="55">
        <v>0</v>
      </c>
      <c r="M51" s="55">
        <v>759.7</v>
      </c>
      <c r="N51" s="55">
        <f t="shared" si="0"/>
        <v>7061.0159999999996</v>
      </c>
      <c r="O51" s="1"/>
      <c r="P51" s="1"/>
      <c r="Q51" s="1"/>
      <c r="R51" s="1"/>
      <c r="S51" s="208"/>
      <c r="T51" s="52" t="s">
        <v>1022</v>
      </c>
      <c r="U51" s="53">
        <v>238.1</v>
      </c>
      <c r="V51" s="53" t="s">
        <v>980</v>
      </c>
    </row>
    <row r="52" spans="1:22" x14ac:dyDescent="0.3">
      <c r="A52" s="1"/>
      <c r="B52" s="54" t="s">
        <v>870</v>
      </c>
      <c r="C52" s="55">
        <v>1088.0999999999999</v>
      </c>
      <c r="D52" s="55">
        <v>2860.299</v>
      </c>
      <c r="E52" s="55">
        <v>1971.3</v>
      </c>
      <c r="F52" s="55">
        <v>47.3</v>
      </c>
      <c r="G52" s="55">
        <v>0</v>
      </c>
      <c r="H52" s="55">
        <v>0</v>
      </c>
      <c r="I52" s="55">
        <v>57.9</v>
      </c>
      <c r="J52" s="55">
        <v>26</v>
      </c>
      <c r="K52" s="55">
        <v>10.8</v>
      </c>
      <c r="L52" s="55">
        <v>0</v>
      </c>
      <c r="M52" s="55">
        <v>757.9</v>
      </c>
      <c r="N52" s="55">
        <f t="shared" si="0"/>
        <v>6819.5989999999993</v>
      </c>
      <c r="O52" s="1"/>
      <c r="P52" s="1"/>
      <c r="Q52" s="1"/>
      <c r="R52" s="1"/>
      <c r="S52" s="208" t="s">
        <v>100</v>
      </c>
      <c r="T52" s="52" t="s">
        <v>1023</v>
      </c>
      <c r="U52" s="53" t="s">
        <v>980</v>
      </c>
      <c r="V52" s="53">
        <v>1885.2</v>
      </c>
    </row>
    <row r="53" spans="1:22" x14ac:dyDescent="0.3">
      <c r="A53" s="1"/>
      <c r="B53" s="54" t="s">
        <v>871</v>
      </c>
      <c r="C53" s="55">
        <v>1101.4000000000001</v>
      </c>
      <c r="D53" s="55">
        <v>2764.942</v>
      </c>
      <c r="E53" s="55">
        <v>1867.6</v>
      </c>
      <c r="F53" s="55">
        <v>47.2</v>
      </c>
      <c r="G53" s="55">
        <v>0</v>
      </c>
      <c r="H53" s="55">
        <v>0</v>
      </c>
      <c r="I53" s="55">
        <v>57.8</v>
      </c>
      <c r="J53" s="55">
        <v>25.6</v>
      </c>
      <c r="K53" s="55">
        <v>10.3</v>
      </c>
      <c r="L53" s="55">
        <v>0</v>
      </c>
      <c r="M53" s="55">
        <v>754.5</v>
      </c>
      <c r="N53" s="55">
        <f t="shared" si="0"/>
        <v>6629.3420000000006</v>
      </c>
      <c r="O53" s="1"/>
      <c r="P53" s="1"/>
      <c r="Q53" s="1"/>
      <c r="R53" s="1"/>
      <c r="S53" s="208"/>
      <c r="T53" s="52" t="s">
        <v>1024</v>
      </c>
      <c r="U53" s="53">
        <v>14.4</v>
      </c>
      <c r="V53" s="53" t="s">
        <v>980</v>
      </c>
    </row>
    <row r="54" spans="1:22" x14ac:dyDescent="0.3">
      <c r="A54" s="1"/>
      <c r="B54" s="56" t="s">
        <v>39</v>
      </c>
      <c r="C54" s="57">
        <v>1077.9000000000001</v>
      </c>
      <c r="D54" s="57">
        <v>2793.5639999999999</v>
      </c>
      <c r="E54" s="57">
        <v>1717</v>
      </c>
      <c r="F54" s="57">
        <v>47.4</v>
      </c>
      <c r="G54" s="57">
        <v>0</v>
      </c>
      <c r="H54" s="57">
        <v>0</v>
      </c>
      <c r="I54" s="57">
        <v>58</v>
      </c>
      <c r="J54" s="57">
        <v>25.3</v>
      </c>
      <c r="K54" s="57">
        <v>10.8</v>
      </c>
      <c r="L54" s="57">
        <v>0</v>
      </c>
      <c r="M54" s="57">
        <v>743.2</v>
      </c>
      <c r="N54" s="57">
        <f t="shared" si="0"/>
        <v>6473.1639999999998</v>
      </c>
      <c r="O54" s="1"/>
      <c r="P54" s="1"/>
      <c r="Q54" s="1"/>
      <c r="R54" s="1"/>
      <c r="S54" s="208"/>
      <c r="T54" s="52" t="s">
        <v>1025</v>
      </c>
      <c r="U54" s="53">
        <v>723.55</v>
      </c>
      <c r="V54" s="53" t="s">
        <v>980</v>
      </c>
    </row>
    <row r="55" spans="1:22" x14ac:dyDescent="0.3">
      <c r="A55" s="1"/>
      <c r="B55" s="58" t="s">
        <v>1026</v>
      </c>
      <c r="C55" s="59">
        <v>25924.400000000001</v>
      </c>
      <c r="D55" s="59">
        <v>66946.4755</v>
      </c>
      <c r="E55" s="59">
        <v>47952.601000000002</v>
      </c>
      <c r="F55" s="59">
        <v>982.65</v>
      </c>
      <c r="G55" s="59">
        <v>32.9</v>
      </c>
      <c r="H55" s="59">
        <v>0</v>
      </c>
      <c r="I55" s="59">
        <f>+SUM(I7:I54)/2</f>
        <v>1343.7500000000005</v>
      </c>
      <c r="J55" s="59">
        <v>630.75</v>
      </c>
      <c r="K55" s="59">
        <v>245.05</v>
      </c>
      <c r="L55" s="59">
        <v>5308.6</v>
      </c>
      <c r="M55" s="59">
        <v>16750.55</v>
      </c>
      <c r="N55" s="59">
        <f>+SUM(N7:N54)/2</f>
        <v>166117.72650000002</v>
      </c>
      <c r="O55" s="1"/>
      <c r="P55" s="1"/>
      <c r="Q55" s="1"/>
      <c r="R55" s="1"/>
      <c r="S55" s="208"/>
      <c r="T55" s="52" t="s">
        <v>1027</v>
      </c>
      <c r="U55" s="53" t="s">
        <v>980</v>
      </c>
      <c r="V55" s="53">
        <v>2689.45</v>
      </c>
    </row>
    <row r="56" spans="1:22" x14ac:dyDescent="0.3">
      <c r="A56" s="1"/>
      <c r="B56" s="58" t="s">
        <v>1028</v>
      </c>
      <c r="C56" s="59">
        <f>+C55/$N$55*100</f>
        <v>15.60604069548231</v>
      </c>
      <c r="D56" s="59">
        <f t="shared" ref="D56:N56" si="1">+D55/$N$55*100</f>
        <v>40.300621077907657</v>
      </c>
      <c r="E56" s="59">
        <f t="shared" si="1"/>
        <v>28.866636938954255</v>
      </c>
      <c r="F56" s="59">
        <f t="shared" si="1"/>
        <v>0.59153831484685038</v>
      </c>
      <c r="G56" s="59">
        <f t="shared" si="1"/>
        <v>1.9805231321896277E-2</v>
      </c>
      <c r="H56" s="59">
        <f t="shared" si="1"/>
        <v>0</v>
      </c>
      <c r="I56" s="59">
        <f t="shared" si="1"/>
        <v>0.80891427321574882</v>
      </c>
      <c r="J56" s="59">
        <f t="shared" si="1"/>
        <v>0.37970059745550389</v>
      </c>
      <c r="K56" s="59">
        <f t="shared" si="1"/>
        <v>0.14751586429880498</v>
      </c>
      <c r="L56" s="59">
        <f t="shared" si="1"/>
        <v>3.1956854405902311</v>
      </c>
      <c r="M56" s="59">
        <f t="shared" si="1"/>
        <v>10.083541565926739</v>
      </c>
      <c r="N56" s="59">
        <f t="shared" si="1"/>
        <v>100</v>
      </c>
      <c r="O56" s="1"/>
      <c r="P56" s="1"/>
      <c r="Q56" s="1"/>
      <c r="R56" s="1"/>
      <c r="S56" s="208"/>
      <c r="T56" s="52" t="s">
        <v>1029</v>
      </c>
      <c r="U56" s="53" t="s">
        <v>980</v>
      </c>
      <c r="V56" s="53">
        <v>2935.55</v>
      </c>
    </row>
    <row r="57" spans="1:22" x14ac:dyDescent="0.3">
      <c r="A57" s="1"/>
      <c r="B57" s="1"/>
      <c r="C57" s="1"/>
      <c r="D57" s="1"/>
      <c r="E57" s="1"/>
      <c r="F57" s="1"/>
      <c r="G57" s="1"/>
      <c r="H57" s="1"/>
      <c r="I57" s="1"/>
      <c r="J57" s="1"/>
      <c r="K57" s="1"/>
      <c r="L57" s="1"/>
      <c r="M57" s="1"/>
      <c r="N57" s="1"/>
      <c r="O57" s="1"/>
      <c r="P57" s="1"/>
      <c r="Q57" s="1"/>
      <c r="R57" s="1"/>
      <c r="S57" s="208"/>
      <c r="T57" s="52" t="s">
        <v>1030</v>
      </c>
      <c r="U57" s="53">
        <v>1536.5</v>
      </c>
      <c r="V57" s="53" t="s">
        <v>980</v>
      </c>
    </row>
    <row r="58" spans="1:22" x14ac:dyDescent="0.3">
      <c r="A58" s="1"/>
      <c r="B58" s="1"/>
      <c r="C58" s="1"/>
      <c r="D58" s="1"/>
      <c r="E58" s="1"/>
      <c r="F58" s="1"/>
      <c r="G58" s="1"/>
      <c r="H58" s="1"/>
      <c r="I58" s="1"/>
      <c r="J58" s="1"/>
      <c r="K58" s="1"/>
      <c r="L58" s="1"/>
      <c r="M58" s="1"/>
      <c r="N58" s="1"/>
      <c r="O58" s="1"/>
      <c r="P58" s="1"/>
      <c r="Q58" s="1"/>
      <c r="R58" s="1"/>
      <c r="S58" s="208" t="s">
        <v>629</v>
      </c>
      <c r="T58" s="52" t="s">
        <v>1031</v>
      </c>
      <c r="U58" s="53">
        <v>476.7</v>
      </c>
      <c r="V58" s="53" t="s">
        <v>980</v>
      </c>
    </row>
    <row r="59" spans="1:22" x14ac:dyDescent="0.3">
      <c r="A59" s="1"/>
      <c r="B59" s="1"/>
      <c r="C59" s="1"/>
      <c r="D59" s="1"/>
      <c r="E59" s="1"/>
      <c r="F59" s="1"/>
      <c r="G59" s="1"/>
      <c r="H59" s="1"/>
      <c r="I59" s="1"/>
      <c r="J59" s="1"/>
      <c r="K59" s="1"/>
      <c r="L59" s="1"/>
      <c r="M59" s="1"/>
      <c r="N59" s="1"/>
      <c r="O59" s="1"/>
      <c r="P59" s="1"/>
      <c r="Q59" s="1"/>
      <c r="R59" s="1"/>
      <c r="S59" s="208" t="s">
        <v>480</v>
      </c>
      <c r="T59" s="52" t="s">
        <v>1032</v>
      </c>
      <c r="U59" s="53" t="s">
        <v>980</v>
      </c>
      <c r="V59" s="53">
        <v>2038.2</v>
      </c>
    </row>
    <row r="60" spans="1:22" x14ac:dyDescent="0.3">
      <c r="A60" s="1"/>
      <c r="B60" s="1"/>
      <c r="C60" s="1"/>
      <c r="D60" s="1"/>
      <c r="E60" s="1"/>
      <c r="F60" s="1"/>
      <c r="G60" s="1"/>
      <c r="H60" s="1"/>
      <c r="I60" s="1"/>
      <c r="J60" s="1"/>
      <c r="K60" s="1"/>
      <c r="L60" s="1"/>
      <c r="M60" s="1"/>
      <c r="N60" s="1"/>
      <c r="O60" s="1"/>
      <c r="P60" s="1"/>
      <c r="Q60" s="1"/>
      <c r="R60" s="1"/>
      <c r="S60" s="208"/>
      <c r="T60" s="52" t="s">
        <v>1033</v>
      </c>
      <c r="U60" s="53">
        <v>22.15</v>
      </c>
      <c r="V60" s="53" t="s">
        <v>980</v>
      </c>
    </row>
    <row r="61" spans="1:22" x14ac:dyDescent="0.3">
      <c r="A61" s="1"/>
      <c r="B61" s="1"/>
      <c r="C61" s="1"/>
      <c r="D61" s="1"/>
      <c r="E61" s="1"/>
      <c r="F61" s="1"/>
      <c r="G61" s="1"/>
      <c r="H61" s="1"/>
      <c r="I61" s="1"/>
      <c r="J61" s="1"/>
      <c r="K61" s="1"/>
      <c r="L61" s="1"/>
      <c r="M61" s="1"/>
      <c r="N61" s="1"/>
      <c r="O61" s="1"/>
      <c r="P61" s="1"/>
      <c r="Q61" s="1"/>
      <c r="R61" s="1"/>
      <c r="S61" s="208" t="s">
        <v>1034</v>
      </c>
      <c r="T61" s="52" t="s">
        <v>1035</v>
      </c>
      <c r="U61" s="53">
        <v>479.5</v>
      </c>
      <c r="V61" s="53" t="s">
        <v>980</v>
      </c>
    </row>
    <row r="62" spans="1:22" x14ac:dyDescent="0.3">
      <c r="A62" s="1"/>
      <c r="B62" s="1"/>
      <c r="C62" s="1"/>
      <c r="D62" s="1"/>
      <c r="E62" s="1"/>
      <c r="F62" s="1"/>
      <c r="G62" s="1"/>
      <c r="H62" s="1"/>
      <c r="I62" s="1"/>
      <c r="J62" s="1"/>
      <c r="K62" s="1"/>
      <c r="L62" s="1"/>
      <c r="M62" s="1"/>
      <c r="N62" s="1"/>
      <c r="O62" s="1"/>
      <c r="P62" s="1"/>
      <c r="Q62" s="1"/>
      <c r="R62" s="1"/>
      <c r="S62" s="208"/>
      <c r="T62" s="52" t="s">
        <v>1036</v>
      </c>
      <c r="U62" s="53">
        <v>234.35</v>
      </c>
      <c r="V62" s="53" t="s">
        <v>980</v>
      </c>
    </row>
    <row r="63" spans="1:22" x14ac:dyDescent="0.3">
      <c r="A63" s="1"/>
      <c r="B63" s="1"/>
      <c r="C63" s="1"/>
      <c r="D63" s="1"/>
      <c r="E63" s="1"/>
      <c r="F63" s="1"/>
      <c r="G63" s="1"/>
      <c r="H63" s="1"/>
      <c r="I63" s="1"/>
      <c r="J63" s="1"/>
      <c r="K63" s="1"/>
      <c r="L63" s="1"/>
      <c r="M63" s="1"/>
      <c r="N63" s="1"/>
      <c r="O63" s="1"/>
      <c r="P63" s="1"/>
      <c r="Q63" s="1"/>
      <c r="R63" s="1"/>
      <c r="S63" s="208" t="s">
        <v>117</v>
      </c>
      <c r="T63" s="52" t="s">
        <v>1037</v>
      </c>
      <c r="U63" s="53">
        <v>91.2</v>
      </c>
      <c r="V63" s="53" t="s">
        <v>980</v>
      </c>
    </row>
    <row r="64" spans="1:22" x14ac:dyDescent="0.3">
      <c r="A64" s="1"/>
      <c r="B64" s="1"/>
      <c r="C64" s="1"/>
      <c r="D64" s="1"/>
      <c r="E64" s="1"/>
      <c r="F64" s="1"/>
      <c r="G64" s="1"/>
      <c r="H64" s="1"/>
      <c r="I64" s="1"/>
      <c r="J64" s="1"/>
      <c r="K64" s="1"/>
      <c r="L64" s="1"/>
      <c r="M64" s="1"/>
      <c r="N64" s="1"/>
      <c r="O64" s="1"/>
      <c r="P64" s="1"/>
      <c r="Q64" s="1"/>
      <c r="R64" s="1"/>
      <c r="S64" s="208"/>
      <c r="T64" s="52" t="s">
        <v>118</v>
      </c>
      <c r="U64" s="53">
        <v>1037.0999999999999</v>
      </c>
      <c r="V64" s="53" t="s">
        <v>980</v>
      </c>
    </row>
    <row r="65" spans="1:22" x14ac:dyDescent="0.3">
      <c r="A65" s="1"/>
      <c r="B65" s="1"/>
      <c r="C65" s="1"/>
      <c r="D65" s="1"/>
      <c r="E65" s="1"/>
      <c r="F65" s="1"/>
      <c r="G65" s="1"/>
      <c r="H65" s="1"/>
      <c r="I65" s="1"/>
      <c r="J65" s="1"/>
      <c r="K65" s="1"/>
      <c r="L65" s="1"/>
      <c r="M65" s="1"/>
      <c r="N65" s="1"/>
      <c r="O65" s="1"/>
      <c r="P65" s="1"/>
      <c r="Q65" s="1"/>
      <c r="R65" s="1"/>
      <c r="S65" s="208"/>
      <c r="T65" s="52" t="s">
        <v>121</v>
      </c>
      <c r="U65" s="53" t="s">
        <v>980</v>
      </c>
      <c r="V65" s="53">
        <v>3143.5</v>
      </c>
    </row>
    <row r="66" spans="1:22" x14ac:dyDescent="0.3">
      <c r="A66" s="1"/>
      <c r="B66" s="1"/>
      <c r="C66" s="1"/>
      <c r="D66" s="1"/>
      <c r="E66" s="1"/>
      <c r="F66" s="1"/>
      <c r="G66" s="1"/>
      <c r="H66" s="1"/>
      <c r="I66" s="1"/>
      <c r="J66" s="1"/>
      <c r="K66" s="1"/>
      <c r="L66" s="1"/>
      <c r="M66" s="1"/>
      <c r="N66" s="1"/>
      <c r="O66" s="1"/>
      <c r="P66" s="1"/>
      <c r="Q66" s="1"/>
      <c r="R66" s="1"/>
      <c r="S66" s="208"/>
      <c r="T66" s="52" t="s">
        <v>1038</v>
      </c>
      <c r="U66" s="53" t="s">
        <v>980</v>
      </c>
      <c r="V66" s="53">
        <v>451.2</v>
      </c>
    </row>
    <row r="67" spans="1:22" x14ac:dyDescent="0.3">
      <c r="A67" s="1"/>
      <c r="B67" s="1"/>
      <c r="C67" s="1"/>
      <c r="D67" s="1"/>
      <c r="E67" s="1"/>
      <c r="F67" s="1"/>
      <c r="G67" s="1"/>
      <c r="H67" s="1"/>
      <c r="I67" s="1"/>
      <c r="J67" s="1"/>
      <c r="K67" s="1"/>
      <c r="L67" s="1"/>
      <c r="M67" s="1"/>
      <c r="N67" s="1"/>
      <c r="O67" s="1"/>
      <c r="P67" s="1"/>
      <c r="Q67" s="1"/>
      <c r="R67" s="1"/>
      <c r="S67" s="208"/>
      <c r="T67" s="52" t="s">
        <v>1039</v>
      </c>
      <c r="U67" s="53" t="s">
        <v>980</v>
      </c>
      <c r="V67" s="53">
        <v>680.2</v>
      </c>
    </row>
    <row r="68" spans="1:22" x14ac:dyDescent="0.3">
      <c r="A68" s="1"/>
      <c r="B68" s="1"/>
      <c r="C68" s="1"/>
      <c r="D68" s="1"/>
      <c r="E68" s="1"/>
      <c r="F68" s="1"/>
      <c r="G68" s="1"/>
      <c r="H68" s="1"/>
      <c r="I68" s="1"/>
      <c r="J68" s="1"/>
      <c r="K68" s="1"/>
      <c r="L68" s="1"/>
      <c r="M68" s="1"/>
      <c r="N68" s="1"/>
      <c r="O68" s="1"/>
      <c r="P68" s="1"/>
      <c r="Q68" s="1"/>
      <c r="R68" s="1"/>
      <c r="S68" s="208"/>
      <c r="T68" s="52" t="s">
        <v>1040</v>
      </c>
      <c r="U68" s="53">
        <v>194</v>
      </c>
      <c r="V68" s="53" t="s">
        <v>980</v>
      </c>
    </row>
    <row r="69" spans="1:22" x14ac:dyDescent="0.3">
      <c r="A69" s="1"/>
      <c r="B69" s="1"/>
      <c r="C69" s="1"/>
      <c r="D69" s="1"/>
      <c r="E69" s="1"/>
      <c r="F69" s="1"/>
      <c r="G69" s="1"/>
      <c r="H69" s="1"/>
      <c r="I69" s="1"/>
      <c r="J69" s="1"/>
      <c r="K69" s="1"/>
      <c r="L69" s="1"/>
      <c r="M69" s="1"/>
      <c r="N69" s="1"/>
      <c r="O69" s="1"/>
      <c r="P69" s="1"/>
      <c r="Q69" s="1"/>
      <c r="R69" s="1"/>
      <c r="S69" s="208"/>
      <c r="T69" s="52" t="s">
        <v>1041</v>
      </c>
      <c r="U69" s="53">
        <v>84</v>
      </c>
      <c r="V69" s="53" t="s">
        <v>980</v>
      </c>
    </row>
    <row r="70" spans="1:22" x14ac:dyDescent="0.3">
      <c r="A70" s="1"/>
      <c r="B70" s="1"/>
      <c r="C70" s="1"/>
      <c r="D70" s="1"/>
      <c r="E70" s="1"/>
      <c r="F70" s="1"/>
      <c r="G70" s="1"/>
      <c r="H70" s="1"/>
      <c r="I70" s="1"/>
      <c r="J70" s="1"/>
      <c r="K70" s="1"/>
      <c r="L70" s="1"/>
      <c r="M70" s="1"/>
      <c r="N70" s="1"/>
      <c r="O70" s="1"/>
      <c r="P70" s="1"/>
      <c r="Q70" s="1"/>
      <c r="R70" s="1"/>
      <c r="S70" s="208"/>
      <c r="T70" s="52" t="s">
        <v>1042</v>
      </c>
      <c r="U70" s="53">
        <v>2463.5500000000002</v>
      </c>
      <c r="V70" s="53" t="s">
        <v>980</v>
      </c>
    </row>
    <row r="71" spans="1:22" x14ac:dyDescent="0.3">
      <c r="A71" s="1"/>
      <c r="B71" s="1"/>
      <c r="C71" s="1"/>
      <c r="D71" s="1"/>
      <c r="E71" s="1"/>
      <c r="F71" s="1"/>
      <c r="G71" s="1"/>
      <c r="H71" s="1"/>
      <c r="I71" s="1"/>
      <c r="J71" s="1"/>
      <c r="K71" s="1"/>
      <c r="L71" s="1"/>
      <c r="M71" s="1"/>
      <c r="N71" s="1"/>
      <c r="O71" s="1"/>
      <c r="P71" s="1"/>
      <c r="Q71" s="1"/>
      <c r="R71" s="1"/>
      <c r="S71" s="60" t="s">
        <v>1026</v>
      </c>
      <c r="T71" s="61"/>
      <c r="U71" s="62">
        <v>25924.400000000001</v>
      </c>
      <c r="V71" s="62">
        <v>66946.4755</v>
      </c>
    </row>
  </sheetData>
  <mergeCells count="35">
    <mergeCell ref="B3:G3"/>
    <mergeCell ref="S7"/>
    <mergeCell ref="S8"/>
    <mergeCell ref="S9"/>
    <mergeCell ref="S10"/>
    <mergeCell ref="S11"/>
    <mergeCell ref="S12:S13"/>
    <mergeCell ref="S14:S16"/>
    <mergeCell ref="S17:S20"/>
    <mergeCell ref="S21"/>
    <mergeCell ref="S22:S23"/>
    <mergeCell ref="S24"/>
    <mergeCell ref="S25:S26"/>
    <mergeCell ref="S27"/>
    <mergeCell ref="S28"/>
    <mergeCell ref="S29"/>
    <mergeCell ref="S30:S31"/>
    <mergeCell ref="S32"/>
    <mergeCell ref="S33"/>
    <mergeCell ref="S34"/>
    <mergeCell ref="S35"/>
    <mergeCell ref="S36:S39"/>
    <mergeCell ref="S40"/>
    <mergeCell ref="S41"/>
    <mergeCell ref="S42"/>
    <mergeCell ref="S43"/>
    <mergeCell ref="S44:S45"/>
    <mergeCell ref="S46"/>
    <mergeCell ref="S47"/>
    <mergeCell ref="S48:S51"/>
    <mergeCell ref="S52:S57"/>
    <mergeCell ref="S58"/>
    <mergeCell ref="S59:S60"/>
    <mergeCell ref="S61:S62"/>
    <mergeCell ref="S63:S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1043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603</v>
      </c>
      <c r="C6" s="209" t="s">
        <v>659</v>
      </c>
      <c r="D6" s="209" t="s">
        <v>145</v>
      </c>
      <c r="E6" s="209" t="s">
        <v>157</v>
      </c>
      <c r="F6" s="209" t="s">
        <v>644</v>
      </c>
      <c r="G6" s="209" t="s">
        <v>645</v>
      </c>
      <c r="H6" s="209" t="s">
        <v>646</v>
      </c>
      <c r="I6" s="209" t="s">
        <v>656</v>
      </c>
      <c r="J6" s="209" t="s">
        <v>625</v>
      </c>
      <c r="K6" s="209" t="s">
        <v>647</v>
      </c>
      <c r="L6" s="209"/>
      <c r="M6" s="209"/>
      <c r="N6" s="209"/>
      <c r="O6" s="209"/>
      <c r="P6" s="209" t="s">
        <v>643</v>
      </c>
      <c r="Q6" s="209" t="s">
        <v>631</v>
      </c>
      <c r="R6" s="209" t="s">
        <v>648</v>
      </c>
      <c r="S6" s="209" t="s">
        <v>632</v>
      </c>
      <c r="T6" s="209" t="s">
        <v>633</v>
      </c>
      <c r="U6" s="209" t="s">
        <v>634</v>
      </c>
      <c r="V6" s="209" t="s">
        <v>649</v>
      </c>
      <c r="W6" s="209"/>
      <c r="X6" s="209" t="s">
        <v>626</v>
      </c>
      <c r="Y6" s="209" t="s">
        <v>62</v>
      </c>
      <c r="Z6" s="209"/>
      <c r="AA6" s="209"/>
      <c r="AB6" s="209"/>
      <c r="AC6" s="209"/>
      <c r="AD6" s="209" t="s">
        <v>650</v>
      </c>
      <c r="AE6" s="209"/>
      <c r="AF6" s="209" t="s">
        <v>651</v>
      </c>
      <c r="AG6" s="209"/>
      <c r="AH6" s="209"/>
      <c r="AI6" s="209"/>
      <c r="AJ6" s="209" t="s">
        <v>278</v>
      </c>
      <c r="AK6" s="209" t="s">
        <v>652</v>
      </c>
      <c r="AL6" s="209" t="s">
        <v>627</v>
      </c>
      <c r="AM6" s="209" t="s">
        <v>635</v>
      </c>
      <c r="AN6" s="209" t="s">
        <v>636</v>
      </c>
      <c r="AO6" s="209" t="s">
        <v>1044</v>
      </c>
      <c r="AP6" s="209" t="s">
        <v>312</v>
      </c>
      <c r="AQ6" s="209" t="s">
        <v>628</v>
      </c>
      <c r="AR6" s="209" t="s">
        <v>630</v>
      </c>
      <c r="AS6" s="209" t="s">
        <v>653</v>
      </c>
      <c r="AT6" s="209" t="s">
        <v>637</v>
      </c>
      <c r="AU6" s="209" t="s">
        <v>92</v>
      </c>
      <c r="AV6" s="209"/>
      <c r="AW6" s="209" t="s">
        <v>100</v>
      </c>
      <c r="AX6" s="209"/>
      <c r="AY6" s="209"/>
      <c r="AZ6" s="209"/>
      <c r="BA6" s="209"/>
      <c r="BB6" s="209" t="s">
        <v>638</v>
      </c>
      <c r="BC6" s="209" t="s">
        <v>639</v>
      </c>
      <c r="BD6" s="209" t="s">
        <v>640</v>
      </c>
      <c r="BE6" s="209" t="s">
        <v>629</v>
      </c>
      <c r="BF6" s="209" t="s">
        <v>641</v>
      </c>
      <c r="BG6" s="209"/>
      <c r="BH6" s="209"/>
      <c r="BI6" s="209"/>
      <c r="BJ6" s="209" t="s">
        <v>654</v>
      </c>
      <c r="BK6" s="209" t="s">
        <v>480</v>
      </c>
      <c r="BL6" s="209" t="s">
        <v>658</v>
      </c>
      <c r="BM6" s="209" t="s">
        <v>655</v>
      </c>
      <c r="BN6" s="209"/>
      <c r="BO6" s="209" t="s">
        <v>642</v>
      </c>
      <c r="BP6" s="63" t="s">
        <v>1045</v>
      </c>
    </row>
    <row r="7" spans="1:68" x14ac:dyDescent="0.3">
      <c r="A7" s="1"/>
      <c r="B7" s="209"/>
      <c r="C7" s="63" t="s">
        <v>1046</v>
      </c>
      <c r="D7" s="63" t="s">
        <v>1047</v>
      </c>
      <c r="E7" s="63" t="s">
        <v>1048</v>
      </c>
      <c r="F7" s="63" t="s">
        <v>1049</v>
      </c>
      <c r="G7" s="63" t="s">
        <v>981</v>
      </c>
      <c r="H7" s="63" t="s">
        <v>982</v>
      </c>
      <c r="I7" s="63" t="s">
        <v>1050</v>
      </c>
      <c r="J7" s="63" t="s">
        <v>980</v>
      </c>
      <c r="K7" s="63" t="s">
        <v>989</v>
      </c>
      <c r="L7" s="63" t="s">
        <v>1051</v>
      </c>
      <c r="M7" s="63" t="s">
        <v>990</v>
      </c>
      <c r="N7" s="63" t="s">
        <v>991</v>
      </c>
      <c r="O7" s="63" t="s">
        <v>1052</v>
      </c>
      <c r="P7" s="63" t="s">
        <v>996</v>
      </c>
      <c r="Q7" s="63" t="s">
        <v>999</v>
      </c>
      <c r="R7" s="63" t="s">
        <v>1000</v>
      </c>
      <c r="S7" s="63" t="s">
        <v>1001</v>
      </c>
      <c r="T7" s="63" t="s">
        <v>1004</v>
      </c>
      <c r="U7" s="63" t="s">
        <v>1005</v>
      </c>
      <c r="V7" s="63" t="s">
        <v>980</v>
      </c>
      <c r="W7" s="63" t="s">
        <v>980</v>
      </c>
      <c r="X7" s="63" t="s">
        <v>980</v>
      </c>
      <c r="Y7" s="63" t="s">
        <v>980</v>
      </c>
      <c r="Z7" s="63" t="s">
        <v>980</v>
      </c>
      <c r="AA7" s="63" t="s">
        <v>980</v>
      </c>
      <c r="AB7" s="63" t="s">
        <v>980</v>
      </c>
      <c r="AC7" s="63" t="s">
        <v>980</v>
      </c>
      <c r="AD7" s="63" t="s">
        <v>1053</v>
      </c>
      <c r="AE7" s="63" t="s">
        <v>1007</v>
      </c>
      <c r="AF7" s="63" t="s">
        <v>1054</v>
      </c>
      <c r="AG7" s="63" t="s">
        <v>1055</v>
      </c>
      <c r="AH7" s="63" t="s">
        <v>1056</v>
      </c>
      <c r="AI7" s="63" t="s">
        <v>1011</v>
      </c>
      <c r="AJ7" s="63" t="s">
        <v>980</v>
      </c>
      <c r="AK7" s="63" t="s">
        <v>980</v>
      </c>
      <c r="AL7" s="63" t="s">
        <v>980</v>
      </c>
      <c r="AM7" s="63" t="s">
        <v>1057</v>
      </c>
      <c r="AN7" s="63" t="s">
        <v>1013</v>
      </c>
      <c r="AO7" s="63" t="s">
        <v>1058</v>
      </c>
      <c r="AP7" s="63" t="s">
        <v>980</v>
      </c>
      <c r="AQ7" s="63" t="s">
        <v>980</v>
      </c>
      <c r="AR7" s="63" t="s">
        <v>1019</v>
      </c>
      <c r="AS7" s="63" t="s">
        <v>980</v>
      </c>
      <c r="AT7" s="63" t="s">
        <v>980</v>
      </c>
      <c r="AU7" s="63" t="s">
        <v>1059</v>
      </c>
      <c r="AV7" s="63" t="s">
        <v>1060</v>
      </c>
      <c r="AW7" s="63" t="s">
        <v>980</v>
      </c>
      <c r="AX7" s="63" t="s">
        <v>980</v>
      </c>
      <c r="AY7" s="63" t="s">
        <v>980</v>
      </c>
      <c r="AZ7" s="63" t="s">
        <v>980</v>
      </c>
      <c r="BA7" s="63" t="s">
        <v>1024</v>
      </c>
      <c r="BB7" s="63" t="s">
        <v>980</v>
      </c>
      <c r="BC7" s="63" t="s">
        <v>980</v>
      </c>
      <c r="BD7" s="63" t="s">
        <v>980</v>
      </c>
      <c r="BE7" s="63" t="s">
        <v>1061</v>
      </c>
      <c r="BF7" s="63" t="s">
        <v>1062</v>
      </c>
      <c r="BG7" s="63" t="s">
        <v>1063</v>
      </c>
      <c r="BH7" s="63" t="s">
        <v>364</v>
      </c>
      <c r="BI7" s="63" t="s">
        <v>1064</v>
      </c>
      <c r="BJ7" s="63" t="s">
        <v>980</v>
      </c>
      <c r="BK7" s="63" t="s">
        <v>1065</v>
      </c>
      <c r="BL7" s="63" t="s">
        <v>1066</v>
      </c>
      <c r="BM7" s="63" t="s">
        <v>1035</v>
      </c>
      <c r="BN7" s="63" t="s">
        <v>1067</v>
      </c>
      <c r="BO7" s="63" t="s">
        <v>980</v>
      </c>
      <c r="BP7" s="63" t="s">
        <v>816</v>
      </c>
    </row>
    <row r="8" spans="1:68" x14ac:dyDescent="0.3">
      <c r="A8" s="1"/>
      <c r="B8" s="50" t="s">
        <v>1068</v>
      </c>
      <c r="C8" s="64">
        <v>16.8</v>
      </c>
      <c r="D8" s="64"/>
      <c r="E8" s="64"/>
      <c r="F8" s="64">
        <v>11.4</v>
      </c>
      <c r="G8" s="64">
        <v>2.1</v>
      </c>
      <c r="H8" s="64">
        <v>0.3</v>
      </c>
      <c r="I8" s="64">
        <v>8.9</v>
      </c>
      <c r="J8" s="64"/>
      <c r="K8" s="64">
        <v>11.2</v>
      </c>
      <c r="L8" s="64"/>
      <c r="M8" s="64">
        <v>8.6999999999999993</v>
      </c>
      <c r="N8" s="64">
        <v>11.4</v>
      </c>
      <c r="O8" s="64">
        <v>6.3</v>
      </c>
      <c r="P8" s="64">
        <v>3.2</v>
      </c>
      <c r="Q8" s="64">
        <v>4.5999999999999996</v>
      </c>
      <c r="R8" s="64">
        <v>20</v>
      </c>
      <c r="S8" s="64">
        <v>12</v>
      </c>
      <c r="T8" s="64">
        <v>20</v>
      </c>
      <c r="U8" s="64">
        <v>18.899999999999999</v>
      </c>
      <c r="V8" s="64">
        <v>11.2</v>
      </c>
      <c r="W8" s="64">
        <v>25.5</v>
      </c>
      <c r="X8" s="64">
        <v>127.7</v>
      </c>
      <c r="Y8" s="64">
        <v>68.400000000000006</v>
      </c>
      <c r="Z8" s="64">
        <v>86.8</v>
      </c>
      <c r="AA8" s="64"/>
      <c r="AB8" s="64">
        <v>9.9</v>
      </c>
      <c r="AC8" s="64">
        <v>1.2</v>
      </c>
      <c r="AD8" s="64"/>
      <c r="AE8" s="64">
        <v>3.6</v>
      </c>
      <c r="AF8" s="64">
        <v>12.7</v>
      </c>
      <c r="AG8" s="64">
        <v>13.3</v>
      </c>
      <c r="AH8" s="64">
        <v>13</v>
      </c>
      <c r="AI8" s="64">
        <v>7.6</v>
      </c>
      <c r="AJ8" s="64"/>
      <c r="AK8" s="64">
        <v>1.7</v>
      </c>
      <c r="AL8" s="64">
        <v>3.3</v>
      </c>
      <c r="AM8" s="64"/>
      <c r="AN8" s="64">
        <v>18.600000000000001</v>
      </c>
      <c r="AO8" s="64"/>
      <c r="AP8" s="64"/>
      <c r="AQ8" s="64"/>
      <c r="AR8" s="64">
        <v>1.5</v>
      </c>
      <c r="AS8" s="64"/>
      <c r="AT8" s="64"/>
      <c r="AU8" s="64">
        <v>5.5</v>
      </c>
      <c r="AV8" s="64">
        <v>9.9</v>
      </c>
      <c r="AW8" s="64">
        <v>114.4</v>
      </c>
      <c r="AX8" s="64"/>
      <c r="AY8" s="64">
        <v>121.8</v>
      </c>
      <c r="AZ8" s="64"/>
      <c r="BA8" s="64">
        <v>0.6</v>
      </c>
      <c r="BB8" s="64"/>
      <c r="BC8" s="64">
        <v>31.8</v>
      </c>
      <c r="BD8" s="64">
        <v>87.6</v>
      </c>
      <c r="BE8" s="64">
        <v>20</v>
      </c>
      <c r="BF8" s="64">
        <v>4.5</v>
      </c>
      <c r="BG8" s="64">
        <v>3.1</v>
      </c>
      <c r="BH8" s="64">
        <v>1</v>
      </c>
      <c r="BI8" s="64">
        <v>2.2000000000000002</v>
      </c>
      <c r="BJ8" s="64"/>
      <c r="BK8" s="64">
        <v>1</v>
      </c>
      <c r="BL8" s="64"/>
      <c r="BM8" s="64">
        <v>20</v>
      </c>
      <c r="BN8" s="64">
        <v>9.8000000000000007</v>
      </c>
      <c r="BO8" s="64"/>
      <c r="BP8" s="65">
        <v>995</v>
      </c>
    </row>
    <row r="9" spans="1:68" x14ac:dyDescent="0.3">
      <c r="A9" s="1"/>
      <c r="B9" s="54" t="s">
        <v>1069</v>
      </c>
      <c r="C9" s="66">
        <v>17</v>
      </c>
      <c r="D9" s="66"/>
      <c r="E9" s="66"/>
      <c r="F9" s="66">
        <v>11.4</v>
      </c>
      <c r="G9" s="66">
        <v>2.1</v>
      </c>
      <c r="H9" s="66">
        <v>0.3</v>
      </c>
      <c r="I9" s="66">
        <v>9</v>
      </c>
      <c r="J9" s="66"/>
      <c r="K9" s="66">
        <v>11.2</v>
      </c>
      <c r="L9" s="66"/>
      <c r="M9" s="66">
        <v>8.5</v>
      </c>
      <c r="N9" s="66">
        <v>11.2</v>
      </c>
      <c r="O9" s="66">
        <v>6.3</v>
      </c>
      <c r="P9" s="66">
        <v>3.2</v>
      </c>
      <c r="Q9" s="66">
        <v>4.7</v>
      </c>
      <c r="R9" s="66">
        <v>20</v>
      </c>
      <c r="S9" s="66">
        <v>11.6</v>
      </c>
      <c r="T9" s="66">
        <v>20</v>
      </c>
      <c r="U9" s="66">
        <v>18</v>
      </c>
      <c r="V9" s="66">
        <v>14</v>
      </c>
      <c r="W9" s="66">
        <v>26.3</v>
      </c>
      <c r="X9" s="66">
        <v>126.8</v>
      </c>
      <c r="Y9" s="66">
        <v>60.8</v>
      </c>
      <c r="Z9" s="66">
        <v>96.4</v>
      </c>
      <c r="AA9" s="66"/>
      <c r="AB9" s="66">
        <v>6.6</v>
      </c>
      <c r="AC9" s="66">
        <v>1.3</v>
      </c>
      <c r="AD9" s="66"/>
      <c r="AE9" s="66">
        <v>3.6</v>
      </c>
      <c r="AF9" s="66">
        <v>12.7</v>
      </c>
      <c r="AG9" s="66">
        <v>13.3</v>
      </c>
      <c r="AH9" s="66">
        <v>13.2</v>
      </c>
      <c r="AI9" s="66">
        <v>7.6</v>
      </c>
      <c r="AJ9" s="66"/>
      <c r="AK9" s="66">
        <v>3.2</v>
      </c>
      <c r="AL9" s="66">
        <v>6.4</v>
      </c>
      <c r="AM9" s="66"/>
      <c r="AN9" s="66">
        <v>18.600000000000001</v>
      </c>
      <c r="AO9" s="66"/>
      <c r="AP9" s="66"/>
      <c r="AQ9" s="66"/>
      <c r="AR9" s="66">
        <v>1.6</v>
      </c>
      <c r="AS9" s="66"/>
      <c r="AT9" s="66"/>
      <c r="AU9" s="66">
        <v>5.5</v>
      </c>
      <c r="AV9" s="66">
        <v>10</v>
      </c>
      <c r="AW9" s="66">
        <v>123.3</v>
      </c>
      <c r="AX9" s="66"/>
      <c r="AY9" s="66">
        <v>125.1</v>
      </c>
      <c r="AZ9" s="66"/>
      <c r="BA9" s="66">
        <v>0.6</v>
      </c>
      <c r="BB9" s="66"/>
      <c r="BC9" s="66">
        <v>31.9</v>
      </c>
      <c r="BD9" s="66">
        <v>87.3</v>
      </c>
      <c r="BE9" s="66">
        <v>20</v>
      </c>
      <c r="BF9" s="66">
        <v>4.5</v>
      </c>
      <c r="BG9" s="66">
        <v>3.1</v>
      </c>
      <c r="BH9" s="66">
        <v>1.1000000000000001</v>
      </c>
      <c r="BI9" s="66">
        <v>2.2000000000000002</v>
      </c>
      <c r="BJ9" s="66"/>
      <c r="BK9" s="66">
        <v>1</v>
      </c>
      <c r="BL9" s="66"/>
      <c r="BM9" s="66">
        <v>20</v>
      </c>
      <c r="BN9" s="66">
        <v>9.8000000000000007</v>
      </c>
      <c r="BO9" s="66"/>
      <c r="BP9" s="67">
        <v>1012.3</v>
      </c>
    </row>
    <row r="10" spans="1:68" x14ac:dyDescent="0.3">
      <c r="A10" s="1"/>
      <c r="B10" s="54" t="s">
        <v>1070</v>
      </c>
      <c r="C10" s="66">
        <v>17</v>
      </c>
      <c r="D10" s="66"/>
      <c r="E10" s="66"/>
      <c r="F10" s="66">
        <v>11.4</v>
      </c>
      <c r="G10" s="66">
        <v>2.1</v>
      </c>
      <c r="H10" s="66">
        <v>0.3</v>
      </c>
      <c r="I10" s="66">
        <v>8.6999999999999993</v>
      </c>
      <c r="J10" s="66"/>
      <c r="K10" s="66">
        <v>11.2</v>
      </c>
      <c r="L10" s="66"/>
      <c r="M10" s="66">
        <v>8.4</v>
      </c>
      <c r="N10" s="66">
        <v>11.5</v>
      </c>
      <c r="O10" s="66">
        <v>6.3</v>
      </c>
      <c r="P10" s="66">
        <v>3.2</v>
      </c>
      <c r="Q10" s="66">
        <v>4.5999999999999996</v>
      </c>
      <c r="R10" s="66">
        <v>20</v>
      </c>
      <c r="S10" s="66">
        <v>11.9</v>
      </c>
      <c r="T10" s="66">
        <v>20</v>
      </c>
      <c r="U10" s="66">
        <v>18.2</v>
      </c>
      <c r="V10" s="66">
        <v>18.2</v>
      </c>
      <c r="W10" s="66">
        <v>22.3</v>
      </c>
      <c r="X10" s="66">
        <v>124.6</v>
      </c>
      <c r="Y10" s="66">
        <v>61.8</v>
      </c>
      <c r="Z10" s="66">
        <v>93.9</v>
      </c>
      <c r="AA10" s="66"/>
      <c r="AB10" s="66">
        <v>7.5</v>
      </c>
      <c r="AC10" s="66">
        <v>0.3</v>
      </c>
      <c r="AD10" s="66"/>
      <c r="AE10" s="66">
        <v>3.6</v>
      </c>
      <c r="AF10" s="66">
        <v>12.7</v>
      </c>
      <c r="AG10" s="66">
        <v>13.3</v>
      </c>
      <c r="AH10" s="66">
        <v>13.2</v>
      </c>
      <c r="AI10" s="66">
        <v>7.6</v>
      </c>
      <c r="AJ10" s="66"/>
      <c r="AK10" s="66">
        <v>4.3</v>
      </c>
      <c r="AL10" s="66">
        <v>6.8</v>
      </c>
      <c r="AM10" s="66"/>
      <c r="AN10" s="66">
        <v>18.600000000000001</v>
      </c>
      <c r="AO10" s="66"/>
      <c r="AP10" s="66"/>
      <c r="AQ10" s="66"/>
      <c r="AR10" s="66">
        <v>1.5</v>
      </c>
      <c r="AS10" s="66"/>
      <c r="AT10" s="66"/>
      <c r="AU10" s="66">
        <v>5.5</v>
      </c>
      <c r="AV10" s="66">
        <v>10</v>
      </c>
      <c r="AW10" s="66">
        <v>126</v>
      </c>
      <c r="AX10" s="66"/>
      <c r="AY10" s="66">
        <v>120.9</v>
      </c>
      <c r="AZ10" s="66"/>
      <c r="BA10" s="66">
        <v>0.6</v>
      </c>
      <c r="BB10" s="66"/>
      <c r="BC10" s="66">
        <v>31.8</v>
      </c>
      <c r="BD10" s="66">
        <v>87.5</v>
      </c>
      <c r="BE10" s="66">
        <v>20</v>
      </c>
      <c r="BF10" s="66">
        <v>4.5</v>
      </c>
      <c r="BG10" s="66">
        <v>3.1</v>
      </c>
      <c r="BH10" s="66">
        <v>1.1000000000000001</v>
      </c>
      <c r="BI10" s="66">
        <v>2.2000000000000002</v>
      </c>
      <c r="BJ10" s="66"/>
      <c r="BK10" s="66">
        <v>1</v>
      </c>
      <c r="BL10" s="66"/>
      <c r="BM10" s="66">
        <v>20</v>
      </c>
      <c r="BN10" s="66">
        <v>9.8000000000000007</v>
      </c>
      <c r="BO10" s="66"/>
      <c r="BP10" s="67">
        <v>1009</v>
      </c>
    </row>
    <row r="11" spans="1:68" x14ac:dyDescent="0.3">
      <c r="A11" s="1"/>
      <c r="B11" s="54" t="s">
        <v>1071</v>
      </c>
      <c r="C11" s="66">
        <v>16.8</v>
      </c>
      <c r="D11" s="66"/>
      <c r="E11" s="66"/>
      <c r="F11" s="66">
        <v>11.4</v>
      </c>
      <c r="G11" s="66">
        <v>2.1</v>
      </c>
      <c r="H11" s="66">
        <v>0.3</v>
      </c>
      <c r="I11" s="66">
        <v>9.5</v>
      </c>
      <c r="J11" s="66"/>
      <c r="K11" s="66">
        <v>11.2</v>
      </c>
      <c r="L11" s="66"/>
      <c r="M11" s="66">
        <v>8.3000000000000007</v>
      </c>
      <c r="N11" s="66">
        <v>11.1</v>
      </c>
      <c r="O11" s="66">
        <v>6.3</v>
      </c>
      <c r="P11" s="66">
        <v>3.2</v>
      </c>
      <c r="Q11" s="66">
        <v>4.5999999999999996</v>
      </c>
      <c r="R11" s="66">
        <v>19.899999999999999</v>
      </c>
      <c r="S11" s="66">
        <v>11.4</v>
      </c>
      <c r="T11" s="66">
        <v>20</v>
      </c>
      <c r="U11" s="66">
        <v>18.2</v>
      </c>
      <c r="V11" s="66">
        <v>12</v>
      </c>
      <c r="W11" s="66">
        <v>20.3</v>
      </c>
      <c r="X11" s="66">
        <v>124</v>
      </c>
      <c r="Y11" s="66">
        <v>65</v>
      </c>
      <c r="Z11" s="66">
        <v>94</v>
      </c>
      <c r="AA11" s="66"/>
      <c r="AB11" s="66">
        <v>5.6</v>
      </c>
      <c r="AC11" s="66">
        <v>0.8</v>
      </c>
      <c r="AD11" s="66"/>
      <c r="AE11" s="66">
        <v>3.7</v>
      </c>
      <c r="AF11" s="66">
        <v>12.7</v>
      </c>
      <c r="AG11" s="66">
        <v>13.3</v>
      </c>
      <c r="AH11" s="66">
        <v>13.2</v>
      </c>
      <c r="AI11" s="66">
        <v>7.6</v>
      </c>
      <c r="AJ11" s="66"/>
      <c r="AK11" s="66">
        <v>2.8</v>
      </c>
      <c r="AL11" s="66">
        <v>6.6</v>
      </c>
      <c r="AM11" s="66"/>
      <c r="AN11" s="66">
        <v>18.600000000000001</v>
      </c>
      <c r="AO11" s="66"/>
      <c r="AP11" s="66"/>
      <c r="AQ11" s="66"/>
      <c r="AR11" s="66">
        <v>1.5</v>
      </c>
      <c r="AS11" s="66"/>
      <c r="AT11" s="66"/>
      <c r="AU11" s="66">
        <v>5.5</v>
      </c>
      <c r="AV11" s="66">
        <v>9.9</v>
      </c>
      <c r="AW11" s="66">
        <v>124.2</v>
      </c>
      <c r="AX11" s="66"/>
      <c r="AY11" s="66">
        <v>119.4</v>
      </c>
      <c r="AZ11" s="66"/>
      <c r="BA11" s="66">
        <v>0.6</v>
      </c>
      <c r="BB11" s="66"/>
      <c r="BC11" s="66">
        <v>31.7</v>
      </c>
      <c r="BD11" s="66">
        <v>87.1</v>
      </c>
      <c r="BE11" s="66">
        <v>20</v>
      </c>
      <c r="BF11" s="66">
        <v>4.5</v>
      </c>
      <c r="BG11" s="66">
        <v>3.1</v>
      </c>
      <c r="BH11" s="66">
        <v>1.1000000000000001</v>
      </c>
      <c r="BI11" s="66">
        <v>2.2000000000000002</v>
      </c>
      <c r="BJ11" s="66"/>
      <c r="BK11" s="66">
        <v>1</v>
      </c>
      <c r="BL11" s="66"/>
      <c r="BM11" s="66">
        <v>19.899999999999999</v>
      </c>
      <c r="BN11" s="66">
        <v>9.8000000000000007</v>
      </c>
      <c r="BO11" s="66"/>
      <c r="BP11" s="67">
        <v>996</v>
      </c>
    </row>
    <row r="12" spans="1:68" x14ac:dyDescent="0.3">
      <c r="A12" s="1"/>
      <c r="B12" s="54" t="s">
        <v>1072</v>
      </c>
      <c r="C12" s="66">
        <v>17.100000000000001</v>
      </c>
      <c r="D12" s="66"/>
      <c r="E12" s="66"/>
      <c r="F12" s="66">
        <v>11.5</v>
      </c>
      <c r="G12" s="66">
        <v>2.1</v>
      </c>
      <c r="H12" s="66">
        <v>0.3</v>
      </c>
      <c r="I12" s="66">
        <v>9.6999999999999993</v>
      </c>
      <c r="J12" s="66"/>
      <c r="K12" s="66">
        <v>11.2</v>
      </c>
      <c r="L12" s="66"/>
      <c r="M12" s="66">
        <v>8.4</v>
      </c>
      <c r="N12" s="66">
        <v>11.5</v>
      </c>
      <c r="O12" s="66">
        <v>6.3</v>
      </c>
      <c r="P12" s="66">
        <v>3.2</v>
      </c>
      <c r="Q12" s="66">
        <v>4.5999999999999996</v>
      </c>
      <c r="R12" s="66">
        <v>19.8</v>
      </c>
      <c r="S12" s="66">
        <v>11.8</v>
      </c>
      <c r="T12" s="66">
        <v>20</v>
      </c>
      <c r="U12" s="66">
        <v>19</v>
      </c>
      <c r="V12" s="66">
        <v>7.9</v>
      </c>
      <c r="W12" s="66">
        <v>20.399999999999999</v>
      </c>
      <c r="X12" s="66">
        <v>122.3</v>
      </c>
      <c r="Y12" s="66">
        <v>72.900000000000006</v>
      </c>
      <c r="Z12" s="66">
        <v>80</v>
      </c>
      <c r="AA12" s="66"/>
      <c r="AB12" s="66">
        <v>11.2</v>
      </c>
      <c r="AC12" s="66">
        <v>3.1</v>
      </c>
      <c r="AD12" s="66"/>
      <c r="AE12" s="66">
        <v>3.7</v>
      </c>
      <c r="AF12" s="66">
        <v>12.7</v>
      </c>
      <c r="AG12" s="66">
        <v>13.3</v>
      </c>
      <c r="AH12" s="66">
        <v>13.2</v>
      </c>
      <c r="AI12" s="66">
        <v>7.6</v>
      </c>
      <c r="AJ12" s="66"/>
      <c r="AK12" s="66">
        <v>4.3</v>
      </c>
      <c r="AL12" s="66">
        <v>7.5</v>
      </c>
      <c r="AM12" s="66"/>
      <c r="AN12" s="66">
        <v>18.600000000000001</v>
      </c>
      <c r="AO12" s="66"/>
      <c r="AP12" s="66"/>
      <c r="AQ12" s="66"/>
      <c r="AR12" s="66">
        <v>1.5</v>
      </c>
      <c r="AS12" s="66"/>
      <c r="AT12" s="66"/>
      <c r="AU12" s="66">
        <v>5.4</v>
      </c>
      <c r="AV12" s="66">
        <v>10</v>
      </c>
      <c r="AW12" s="66">
        <v>126</v>
      </c>
      <c r="AX12" s="66"/>
      <c r="AY12" s="66">
        <v>119.1</v>
      </c>
      <c r="AZ12" s="66"/>
      <c r="BA12" s="66">
        <v>0.6</v>
      </c>
      <c r="BB12" s="66"/>
      <c r="BC12" s="66">
        <v>32.1</v>
      </c>
      <c r="BD12" s="66">
        <v>86.1</v>
      </c>
      <c r="BE12" s="66">
        <v>20</v>
      </c>
      <c r="BF12" s="66">
        <v>4.5</v>
      </c>
      <c r="BG12" s="66">
        <v>3.1</v>
      </c>
      <c r="BH12" s="66">
        <v>1.1000000000000001</v>
      </c>
      <c r="BI12" s="66">
        <v>2.2000000000000002</v>
      </c>
      <c r="BJ12" s="66"/>
      <c r="BK12" s="66">
        <v>1</v>
      </c>
      <c r="BL12" s="66"/>
      <c r="BM12" s="66">
        <v>19.899999999999999</v>
      </c>
      <c r="BN12" s="66">
        <v>9.8000000000000007</v>
      </c>
      <c r="BO12" s="66"/>
      <c r="BP12" s="67">
        <v>997.6</v>
      </c>
    </row>
    <row r="13" spans="1:68" x14ac:dyDescent="0.3">
      <c r="A13" s="1"/>
      <c r="B13" s="54" t="s">
        <v>1073</v>
      </c>
      <c r="C13" s="66">
        <v>17.100000000000001</v>
      </c>
      <c r="D13" s="66"/>
      <c r="E13" s="66"/>
      <c r="F13" s="66">
        <v>11.6</v>
      </c>
      <c r="G13" s="66">
        <v>2</v>
      </c>
      <c r="H13" s="66">
        <v>0.1</v>
      </c>
      <c r="I13" s="66">
        <v>9.5</v>
      </c>
      <c r="J13" s="66"/>
      <c r="K13" s="66">
        <v>11.2</v>
      </c>
      <c r="L13" s="66"/>
      <c r="M13" s="66">
        <v>8.3000000000000007</v>
      </c>
      <c r="N13" s="66">
        <v>11.6</v>
      </c>
      <c r="O13" s="66">
        <v>6.3</v>
      </c>
      <c r="P13" s="66">
        <v>3.2</v>
      </c>
      <c r="Q13" s="66">
        <v>4.5999999999999996</v>
      </c>
      <c r="R13" s="66">
        <v>20</v>
      </c>
      <c r="S13" s="66">
        <v>11.8</v>
      </c>
      <c r="T13" s="66">
        <v>20</v>
      </c>
      <c r="U13" s="66">
        <v>18.899999999999999</v>
      </c>
      <c r="V13" s="66">
        <v>8.4</v>
      </c>
      <c r="W13" s="66">
        <v>19.600000000000001</v>
      </c>
      <c r="X13" s="66">
        <v>124.3</v>
      </c>
      <c r="Y13" s="66">
        <v>73.7</v>
      </c>
      <c r="Z13" s="66">
        <v>77.3</v>
      </c>
      <c r="AA13" s="66"/>
      <c r="AB13" s="66">
        <v>10.7</v>
      </c>
      <c r="AC13" s="66">
        <v>5</v>
      </c>
      <c r="AD13" s="66"/>
      <c r="AE13" s="66">
        <v>3.6</v>
      </c>
      <c r="AF13" s="66">
        <v>12.7</v>
      </c>
      <c r="AG13" s="66">
        <v>13.3</v>
      </c>
      <c r="AH13" s="66">
        <v>13.3</v>
      </c>
      <c r="AI13" s="66">
        <v>7.6</v>
      </c>
      <c r="AJ13" s="66"/>
      <c r="AK13" s="66">
        <v>2.2000000000000002</v>
      </c>
      <c r="AL13" s="66">
        <v>4.5</v>
      </c>
      <c r="AM13" s="66"/>
      <c r="AN13" s="66">
        <v>18.600000000000001</v>
      </c>
      <c r="AO13" s="66"/>
      <c r="AP13" s="66"/>
      <c r="AQ13" s="66"/>
      <c r="AR13" s="66">
        <v>1.5</v>
      </c>
      <c r="AS13" s="66"/>
      <c r="AT13" s="66"/>
      <c r="AU13" s="66">
        <v>5.6</v>
      </c>
      <c r="AV13" s="66">
        <v>9.9</v>
      </c>
      <c r="AW13" s="66">
        <v>118.1</v>
      </c>
      <c r="AX13" s="66"/>
      <c r="AY13" s="66">
        <v>121.3</v>
      </c>
      <c r="AZ13" s="66"/>
      <c r="BA13" s="66">
        <v>0.6</v>
      </c>
      <c r="BB13" s="66"/>
      <c r="BC13" s="66">
        <v>31.2</v>
      </c>
      <c r="BD13" s="66">
        <v>87.1</v>
      </c>
      <c r="BE13" s="66">
        <v>20</v>
      </c>
      <c r="BF13" s="66">
        <v>4.5</v>
      </c>
      <c r="BG13" s="66">
        <v>3.1</v>
      </c>
      <c r="BH13" s="66">
        <v>1.1000000000000001</v>
      </c>
      <c r="BI13" s="66">
        <v>2.2000000000000002</v>
      </c>
      <c r="BJ13" s="66"/>
      <c r="BK13" s="66">
        <v>1</v>
      </c>
      <c r="BL13" s="66"/>
      <c r="BM13" s="66">
        <v>20</v>
      </c>
      <c r="BN13" s="66">
        <v>9.6999999999999993</v>
      </c>
      <c r="BO13" s="66"/>
      <c r="BP13" s="67">
        <v>987.9</v>
      </c>
    </row>
    <row r="14" spans="1:68" x14ac:dyDescent="0.3">
      <c r="A14" s="1"/>
      <c r="B14" s="54" t="s">
        <v>1074</v>
      </c>
      <c r="C14" s="66">
        <v>16.899999999999999</v>
      </c>
      <c r="D14" s="66"/>
      <c r="E14" s="66"/>
      <c r="F14" s="66">
        <v>11.6</v>
      </c>
      <c r="G14" s="66">
        <v>2.1</v>
      </c>
      <c r="H14" s="66"/>
      <c r="I14" s="66">
        <v>9.6</v>
      </c>
      <c r="J14" s="66"/>
      <c r="K14" s="66">
        <v>11.2</v>
      </c>
      <c r="L14" s="66"/>
      <c r="M14" s="66">
        <v>8.1999999999999993</v>
      </c>
      <c r="N14" s="66">
        <v>11.5</v>
      </c>
      <c r="O14" s="66">
        <v>6.3</v>
      </c>
      <c r="P14" s="66">
        <v>3.2</v>
      </c>
      <c r="Q14" s="66">
        <v>4.5999999999999996</v>
      </c>
      <c r="R14" s="66">
        <v>20</v>
      </c>
      <c r="S14" s="66">
        <v>12</v>
      </c>
      <c r="T14" s="66">
        <v>20</v>
      </c>
      <c r="U14" s="66">
        <v>18.8</v>
      </c>
      <c r="V14" s="66">
        <v>10.9</v>
      </c>
      <c r="W14" s="66">
        <v>19.5</v>
      </c>
      <c r="X14" s="66">
        <v>126.5</v>
      </c>
      <c r="Y14" s="66">
        <v>75.599999999999994</v>
      </c>
      <c r="Z14" s="66">
        <v>71.5</v>
      </c>
      <c r="AA14" s="66"/>
      <c r="AB14" s="66">
        <v>11.7</v>
      </c>
      <c r="AC14" s="66">
        <v>7.7</v>
      </c>
      <c r="AD14" s="66"/>
      <c r="AE14" s="66">
        <v>3.6</v>
      </c>
      <c r="AF14" s="66">
        <v>12.7</v>
      </c>
      <c r="AG14" s="66">
        <v>13.3</v>
      </c>
      <c r="AH14" s="66">
        <v>13.3</v>
      </c>
      <c r="AI14" s="66">
        <v>7.8</v>
      </c>
      <c r="AJ14" s="66"/>
      <c r="AK14" s="66">
        <v>1.1000000000000001</v>
      </c>
      <c r="AL14" s="66">
        <v>3</v>
      </c>
      <c r="AM14" s="66"/>
      <c r="AN14" s="66">
        <v>18.600000000000001</v>
      </c>
      <c r="AO14" s="66"/>
      <c r="AP14" s="66"/>
      <c r="AQ14" s="66"/>
      <c r="AR14" s="66">
        <v>1.5</v>
      </c>
      <c r="AS14" s="66"/>
      <c r="AT14" s="66"/>
      <c r="AU14" s="66">
        <v>5.5</v>
      </c>
      <c r="AV14" s="66">
        <v>9.8000000000000007</v>
      </c>
      <c r="AW14" s="66">
        <v>121.7</v>
      </c>
      <c r="AX14" s="66"/>
      <c r="AY14" s="66">
        <v>118.6</v>
      </c>
      <c r="AZ14" s="66"/>
      <c r="BA14" s="66">
        <v>0.6</v>
      </c>
      <c r="BB14" s="66"/>
      <c r="BC14" s="66">
        <v>31.7</v>
      </c>
      <c r="BD14" s="66">
        <v>87.3</v>
      </c>
      <c r="BE14" s="66">
        <v>20</v>
      </c>
      <c r="BF14" s="66">
        <v>4.5</v>
      </c>
      <c r="BG14" s="66">
        <v>3.1</v>
      </c>
      <c r="BH14" s="66">
        <v>1.1000000000000001</v>
      </c>
      <c r="BI14" s="66">
        <v>2.2000000000000002</v>
      </c>
      <c r="BJ14" s="66"/>
      <c r="BK14" s="66">
        <v>1</v>
      </c>
      <c r="BL14" s="66"/>
      <c r="BM14" s="66">
        <v>20</v>
      </c>
      <c r="BN14" s="66">
        <v>9.8000000000000007</v>
      </c>
      <c r="BO14" s="66"/>
      <c r="BP14" s="67">
        <v>991.2</v>
      </c>
    </row>
    <row r="15" spans="1:68" x14ac:dyDescent="0.3">
      <c r="A15" s="1"/>
      <c r="B15" s="56" t="s">
        <v>1075</v>
      </c>
      <c r="C15" s="68">
        <v>17.3</v>
      </c>
      <c r="D15" s="68"/>
      <c r="E15" s="68"/>
      <c r="F15" s="68">
        <v>11.6</v>
      </c>
      <c r="G15" s="68">
        <v>2</v>
      </c>
      <c r="H15" s="68"/>
      <c r="I15" s="68">
        <v>9.5</v>
      </c>
      <c r="J15" s="68"/>
      <c r="K15" s="68">
        <v>11.2</v>
      </c>
      <c r="L15" s="68"/>
      <c r="M15" s="68">
        <v>8.1</v>
      </c>
      <c r="N15" s="68">
        <v>11.3</v>
      </c>
      <c r="O15" s="68">
        <v>6.3</v>
      </c>
      <c r="P15" s="68">
        <v>3.2</v>
      </c>
      <c r="Q15" s="68">
        <v>4.5999999999999996</v>
      </c>
      <c r="R15" s="68">
        <v>20</v>
      </c>
      <c r="S15" s="68">
        <v>11.6</v>
      </c>
      <c r="T15" s="68">
        <v>20</v>
      </c>
      <c r="U15" s="68">
        <v>18.8</v>
      </c>
      <c r="V15" s="68">
        <v>12.3</v>
      </c>
      <c r="W15" s="68">
        <v>21.6</v>
      </c>
      <c r="X15" s="68">
        <v>126.2</v>
      </c>
      <c r="Y15" s="68">
        <v>75</v>
      </c>
      <c r="Z15" s="68">
        <v>74.7</v>
      </c>
      <c r="AA15" s="68"/>
      <c r="AB15" s="68">
        <v>11.4</v>
      </c>
      <c r="AC15" s="68">
        <v>5.5</v>
      </c>
      <c r="AD15" s="68"/>
      <c r="AE15" s="68">
        <v>3.6</v>
      </c>
      <c r="AF15" s="68">
        <v>12.7</v>
      </c>
      <c r="AG15" s="68">
        <v>13.3</v>
      </c>
      <c r="AH15" s="68">
        <v>13.3</v>
      </c>
      <c r="AI15" s="68">
        <v>7.8</v>
      </c>
      <c r="AJ15" s="68"/>
      <c r="AK15" s="68">
        <v>1.5</v>
      </c>
      <c r="AL15" s="68">
        <v>3</v>
      </c>
      <c r="AM15" s="68"/>
      <c r="AN15" s="68">
        <v>18.600000000000001</v>
      </c>
      <c r="AO15" s="68"/>
      <c r="AP15" s="68"/>
      <c r="AQ15" s="68"/>
      <c r="AR15" s="68">
        <v>1.5</v>
      </c>
      <c r="AS15" s="68"/>
      <c r="AT15" s="68"/>
      <c r="AU15" s="68">
        <v>5.5</v>
      </c>
      <c r="AV15" s="68">
        <v>9.9</v>
      </c>
      <c r="AW15" s="68">
        <v>105.5</v>
      </c>
      <c r="AX15" s="68"/>
      <c r="AY15" s="68">
        <v>115.5</v>
      </c>
      <c r="AZ15" s="68"/>
      <c r="BA15" s="68">
        <v>0.6</v>
      </c>
      <c r="BB15" s="68"/>
      <c r="BC15" s="68">
        <v>31.7</v>
      </c>
      <c r="BD15" s="68">
        <v>87.1</v>
      </c>
      <c r="BE15" s="68">
        <v>20</v>
      </c>
      <c r="BF15" s="68">
        <v>4.5</v>
      </c>
      <c r="BG15" s="68">
        <v>3.1</v>
      </c>
      <c r="BH15" s="68">
        <v>1.1000000000000001</v>
      </c>
      <c r="BI15" s="68">
        <v>2.2000000000000002</v>
      </c>
      <c r="BJ15" s="68"/>
      <c r="BK15" s="68">
        <v>1</v>
      </c>
      <c r="BL15" s="68"/>
      <c r="BM15" s="68">
        <v>20</v>
      </c>
      <c r="BN15" s="68">
        <v>9.6999999999999993</v>
      </c>
      <c r="BO15" s="68"/>
      <c r="BP15" s="69">
        <v>974.9</v>
      </c>
    </row>
    <row r="16" spans="1:68" x14ac:dyDescent="0.3">
      <c r="A16" s="1"/>
      <c r="B16" s="50" t="s">
        <v>1076</v>
      </c>
      <c r="C16" s="64">
        <v>17.2</v>
      </c>
      <c r="D16" s="64"/>
      <c r="E16" s="64"/>
      <c r="F16" s="64">
        <v>11.6</v>
      </c>
      <c r="G16" s="64">
        <v>2</v>
      </c>
      <c r="H16" s="64"/>
      <c r="I16" s="64">
        <v>9.3000000000000007</v>
      </c>
      <c r="J16" s="64"/>
      <c r="K16" s="64">
        <v>11.2</v>
      </c>
      <c r="L16" s="64"/>
      <c r="M16" s="64">
        <v>8.1999999999999993</v>
      </c>
      <c r="N16" s="64">
        <v>11.5</v>
      </c>
      <c r="O16" s="64">
        <v>6.3</v>
      </c>
      <c r="P16" s="64">
        <v>3.2</v>
      </c>
      <c r="Q16" s="64">
        <v>4.7</v>
      </c>
      <c r="R16" s="64">
        <v>20</v>
      </c>
      <c r="S16" s="64">
        <v>11.8</v>
      </c>
      <c r="T16" s="64">
        <v>20</v>
      </c>
      <c r="U16" s="64">
        <v>18.8</v>
      </c>
      <c r="V16" s="64">
        <v>12.4</v>
      </c>
      <c r="W16" s="64">
        <v>21.5</v>
      </c>
      <c r="X16" s="64">
        <v>124.6</v>
      </c>
      <c r="Y16" s="64">
        <v>75.7</v>
      </c>
      <c r="Z16" s="64">
        <v>71.2</v>
      </c>
      <c r="AA16" s="64"/>
      <c r="AB16" s="64">
        <v>12.1</v>
      </c>
      <c r="AC16" s="64">
        <v>8.3000000000000007</v>
      </c>
      <c r="AD16" s="64"/>
      <c r="AE16" s="64">
        <v>3.6</v>
      </c>
      <c r="AF16" s="64">
        <v>12.6</v>
      </c>
      <c r="AG16" s="64">
        <v>13.6</v>
      </c>
      <c r="AH16" s="64">
        <v>13.6</v>
      </c>
      <c r="AI16" s="64">
        <v>7.8</v>
      </c>
      <c r="AJ16" s="64"/>
      <c r="AK16" s="64">
        <v>2.4</v>
      </c>
      <c r="AL16" s="64">
        <v>5.0999999999999996</v>
      </c>
      <c r="AM16" s="64"/>
      <c r="AN16" s="64">
        <v>18.600000000000001</v>
      </c>
      <c r="AO16" s="64"/>
      <c r="AP16" s="64"/>
      <c r="AQ16" s="64"/>
      <c r="AR16" s="64">
        <v>1.5</v>
      </c>
      <c r="AS16" s="64"/>
      <c r="AT16" s="64"/>
      <c r="AU16" s="64">
        <v>5.5</v>
      </c>
      <c r="AV16" s="64">
        <v>9.9</v>
      </c>
      <c r="AW16" s="64">
        <v>118</v>
      </c>
      <c r="AX16" s="64"/>
      <c r="AY16" s="64">
        <v>117.2</v>
      </c>
      <c r="AZ16" s="64"/>
      <c r="BA16" s="64">
        <v>0.6</v>
      </c>
      <c r="BB16" s="64"/>
      <c r="BC16" s="64">
        <v>31.7</v>
      </c>
      <c r="BD16" s="64">
        <v>87.5</v>
      </c>
      <c r="BE16" s="64">
        <v>20</v>
      </c>
      <c r="BF16" s="64">
        <v>4.5</v>
      </c>
      <c r="BG16" s="64">
        <v>3.1</v>
      </c>
      <c r="BH16" s="64">
        <v>1.1000000000000001</v>
      </c>
      <c r="BI16" s="64">
        <v>2.2000000000000002</v>
      </c>
      <c r="BJ16" s="64"/>
      <c r="BK16" s="64">
        <v>1</v>
      </c>
      <c r="BL16" s="64"/>
      <c r="BM16" s="64">
        <v>20.100000000000001</v>
      </c>
      <c r="BN16" s="64">
        <v>9.8000000000000007</v>
      </c>
      <c r="BO16" s="64"/>
      <c r="BP16" s="65">
        <v>992.6</v>
      </c>
    </row>
    <row r="17" spans="1:68" x14ac:dyDescent="0.3">
      <c r="A17" s="1"/>
      <c r="B17" s="54" t="s">
        <v>1077</v>
      </c>
      <c r="C17" s="66">
        <v>17</v>
      </c>
      <c r="D17" s="66"/>
      <c r="E17" s="66"/>
      <c r="F17" s="66">
        <v>11.6</v>
      </c>
      <c r="G17" s="66">
        <v>2</v>
      </c>
      <c r="H17" s="66"/>
      <c r="I17" s="66">
        <v>9.6</v>
      </c>
      <c r="J17" s="66"/>
      <c r="K17" s="66">
        <v>11.2</v>
      </c>
      <c r="L17" s="66"/>
      <c r="M17" s="66">
        <v>7.9</v>
      </c>
      <c r="N17" s="66">
        <v>11.5</v>
      </c>
      <c r="O17" s="66">
        <v>6.3</v>
      </c>
      <c r="P17" s="66">
        <v>3.2</v>
      </c>
      <c r="Q17" s="66">
        <v>4.5999999999999996</v>
      </c>
      <c r="R17" s="66">
        <v>20</v>
      </c>
      <c r="S17" s="66">
        <v>11.4</v>
      </c>
      <c r="T17" s="66">
        <v>20</v>
      </c>
      <c r="U17" s="66">
        <v>18.8</v>
      </c>
      <c r="V17" s="66">
        <v>14.5</v>
      </c>
      <c r="W17" s="66">
        <v>18.8</v>
      </c>
      <c r="X17" s="66">
        <v>123.7</v>
      </c>
      <c r="Y17" s="66">
        <v>73.400000000000006</v>
      </c>
      <c r="Z17" s="66">
        <v>71.5</v>
      </c>
      <c r="AA17" s="66"/>
      <c r="AB17" s="66">
        <v>12.5</v>
      </c>
      <c r="AC17" s="66">
        <v>9.1</v>
      </c>
      <c r="AD17" s="66"/>
      <c r="AE17" s="66">
        <v>3.6</v>
      </c>
      <c r="AF17" s="66">
        <v>12.6</v>
      </c>
      <c r="AG17" s="66">
        <v>13.6</v>
      </c>
      <c r="AH17" s="66">
        <v>13.6</v>
      </c>
      <c r="AI17" s="66">
        <v>7.8</v>
      </c>
      <c r="AJ17" s="66"/>
      <c r="AK17" s="66">
        <v>2.6</v>
      </c>
      <c r="AL17" s="66">
        <v>4.4000000000000004</v>
      </c>
      <c r="AM17" s="66"/>
      <c r="AN17" s="66">
        <v>18.600000000000001</v>
      </c>
      <c r="AO17" s="66"/>
      <c r="AP17" s="66"/>
      <c r="AQ17" s="66"/>
      <c r="AR17" s="66">
        <v>1.5</v>
      </c>
      <c r="AS17" s="66"/>
      <c r="AT17" s="66"/>
      <c r="AU17" s="66">
        <v>5.4</v>
      </c>
      <c r="AV17" s="66">
        <v>9.9</v>
      </c>
      <c r="AW17" s="66">
        <v>134.80000000000001</v>
      </c>
      <c r="AX17" s="66"/>
      <c r="AY17" s="66">
        <v>123.3</v>
      </c>
      <c r="AZ17" s="66"/>
      <c r="BA17" s="66">
        <v>0.6</v>
      </c>
      <c r="BB17" s="66"/>
      <c r="BC17" s="66">
        <v>31.8</v>
      </c>
      <c r="BD17" s="66">
        <v>87.1</v>
      </c>
      <c r="BE17" s="66">
        <v>20</v>
      </c>
      <c r="BF17" s="66">
        <v>4.5</v>
      </c>
      <c r="BG17" s="66">
        <v>3.1</v>
      </c>
      <c r="BH17" s="66">
        <v>1.1000000000000001</v>
      </c>
      <c r="BI17" s="66">
        <v>2.2000000000000002</v>
      </c>
      <c r="BJ17" s="66"/>
      <c r="BK17" s="66">
        <v>1</v>
      </c>
      <c r="BL17" s="66"/>
      <c r="BM17" s="66">
        <v>20</v>
      </c>
      <c r="BN17" s="66">
        <v>9.6999999999999993</v>
      </c>
      <c r="BO17" s="66"/>
      <c r="BP17" s="67">
        <v>1011.4</v>
      </c>
    </row>
    <row r="18" spans="1:68" x14ac:dyDescent="0.3">
      <c r="A18" s="1"/>
      <c r="B18" s="54" t="s">
        <v>1078</v>
      </c>
      <c r="C18" s="66">
        <v>17.3</v>
      </c>
      <c r="D18" s="66"/>
      <c r="E18" s="66"/>
      <c r="F18" s="66">
        <v>11.6</v>
      </c>
      <c r="G18" s="66">
        <v>2</v>
      </c>
      <c r="H18" s="66"/>
      <c r="I18" s="66">
        <v>9.6999999999999993</v>
      </c>
      <c r="J18" s="66"/>
      <c r="K18" s="66">
        <v>11.2</v>
      </c>
      <c r="L18" s="66"/>
      <c r="M18" s="66">
        <v>7.9</v>
      </c>
      <c r="N18" s="66">
        <v>11.5</v>
      </c>
      <c r="O18" s="66">
        <v>6.3</v>
      </c>
      <c r="P18" s="66">
        <v>3.2</v>
      </c>
      <c r="Q18" s="66">
        <v>4.5999999999999996</v>
      </c>
      <c r="R18" s="66">
        <v>20</v>
      </c>
      <c r="S18" s="66">
        <v>11.9</v>
      </c>
      <c r="T18" s="66">
        <v>20</v>
      </c>
      <c r="U18" s="66">
        <v>18.8</v>
      </c>
      <c r="V18" s="66">
        <v>15.9</v>
      </c>
      <c r="W18" s="66">
        <v>19.600000000000001</v>
      </c>
      <c r="X18" s="66">
        <v>122.8</v>
      </c>
      <c r="Y18" s="66">
        <v>72.2</v>
      </c>
      <c r="Z18" s="66">
        <v>74.5</v>
      </c>
      <c r="AA18" s="66"/>
      <c r="AB18" s="66">
        <v>12.5</v>
      </c>
      <c r="AC18" s="66">
        <v>6.8</v>
      </c>
      <c r="AD18" s="66"/>
      <c r="AE18" s="66">
        <v>3.6</v>
      </c>
      <c r="AF18" s="66">
        <v>12.6</v>
      </c>
      <c r="AG18" s="66">
        <v>13.6</v>
      </c>
      <c r="AH18" s="66">
        <v>13.8</v>
      </c>
      <c r="AI18" s="66">
        <v>7.8</v>
      </c>
      <c r="AJ18" s="66"/>
      <c r="AK18" s="66">
        <v>5.4</v>
      </c>
      <c r="AL18" s="66">
        <v>9.5</v>
      </c>
      <c r="AM18" s="66"/>
      <c r="AN18" s="66">
        <v>18.600000000000001</v>
      </c>
      <c r="AO18" s="66"/>
      <c r="AP18" s="66"/>
      <c r="AQ18" s="66"/>
      <c r="AR18" s="66">
        <v>1.5</v>
      </c>
      <c r="AS18" s="66"/>
      <c r="AT18" s="66"/>
      <c r="AU18" s="66">
        <v>5.5</v>
      </c>
      <c r="AV18" s="66">
        <v>9.9</v>
      </c>
      <c r="AW18" s="66">
        <v>140.69999999999999</v>
      </c>
      <c r="AX18" s="66"/>
      <c r="AY18" s="66">
        <v>125.9</v>
      </c>
      <c r="AZ18" s="66"/>
      <c r="BA18" s="66">
        <v>0.6</v>
      </c>
      <c r="BB18" s="66"/>
      <c r="BC18" s="66">
        <v>31.4</v>
      </c>
      <c r="BD18" s="66">
        <v>87.4</v>
      </c>
      <c r="BE18" s="66">
        <v>20</v>
      </c>
      <c r="BF18" s="66">
        <v>4.5</v>
      </c>
      <c r="BG18" s="66">
        <v>3.1</v>
      </c>
      <c r="BH18" s="66">
        <v>1.1000000000000001</v>
      </c>
      <c r="BI18" s="66">
        <v>2.2000000000000002</v>
      </c>
      <c r="BJ18" s="66"/>
      <c r="BK18" s="66">
        <v>1</v>
      </c>
      <c r="BL18" s="66"/>
      <c r="BM18" s="66">
        <v>20</v>
      </c>
      <c r="BN18" s="66">
        <v>9.6999999999999993</v>
      </c>
      <c r="BO18" s="66"/>
      <c r="BP18" s="67">
        <v>1029.7</v>
      </c>
    </row>
    <row r="19" spans="1:68" x14ac:dyDescent="0.3">
      <c r="A19" s="1"/>
      <c r="B19" s="54" t="s">
        <v>1079</v>
      </c>
      <c r="C19" s="66">
        <v>17.100000000000001</v>
      </c>
      <c r="D19" s="66"/>
      <c r="E19" s="66"/>
      <c r="F19" s="66">
        <v>11.6</v>
      </c>
      <c r="G19" s="66">
        <v>2</v>
      </c>
      <c r="H19" s="66"/>
      <c r="I19" s="66">
        <v>9.5</v>
      </c>
      <c r="J19" s="66"/>
      <c r="K19" s="66">
        <v>11.2</v>
      </c>
      <c r="L19" s="66"/>
      <c r="M19" s="66">
        <v>7.7</v>
      </c>
      <c r="N19" s="66">
        <v>10.9</v>
      </c>
      <c r="O19" s="66">
        <v>6.3</v>
      </c>
      <c r="P19" s="66">
        <v>3.2</v>
      </c>
      <c r="Q19" s="66">
        <v>4.5999999999999996</v>
      </c>
      <c r="R19" s="66">
        <v>20</v>
      </c>
      <c r="S19" s="66">
        <v>11.2</v>
      </c>
      <c r="T19" s="66">
        <v>20</v>
      </c>
      <c r="U19" s="66">
        <v>18.8</v>
      </c>
      <c r="V19" s="66">
        <v>13.6</v>
      </c>
      <c r="W19" s="66">
        <v>23.9</v>
      </c>
      <c r="X19" s="66">
        <v>122.1</v>
      </c>
      <c r="Y19" s="66">
        <v>76.099999999999994</v>
      </c>
      <c r="Z19" s="66">
        <v>74.5</v>
      </c>
      <c r="AA19" s="66"/>
      <c r="AB19" s="66">
        <v>11.7</v>
      </c>
      <c r="AC19" s="66">
        <v>4.5</v>
      </c>
      <c r="AD19" s="66"/>
      <c r="AE19" s="66">
        <v>3.6</v>
      </c>
      <c r="AF19" s="66">
        <v>12.6</v>
      </c>
      <c r="AG19" s="66">
        <v>13.6</v>
      </c>
      <c r="AH19" s="66">
        <v>13.8</v>
      </c>
      <c r="AI19" s="66">
        <v>7.8</v>
      </c>
      <c r="AJ19" s="66"/>
      <c r="AK19" s="66">
        <v>5</v>
      </c>
      <c r="AL19" s="66">
        <v>10.199999999999999</v>
      </c>
      <c r="AM19" s="66"/>
      <c r="AN19" s="66">
        <v>18.600000000000001</v>
      </c>
      <c r="AO19" s="66"/>
      <c r="AP19" s="66"/>
      <c r="AQ19" s="66"/>
      <c r="AR19" s="66">
        <v>1.5</v>
      </c>
      <c r="AS19" s="66"/>
      <c r="AT19" s="66"/>
      <c r="AU19" s="66">
        <v>5.5</v>
      </c>
      <c r="AV19" s="66">
        <v>9.9</v>
      </c>
      <c r="AW19" s="66">
        <v>138.80000000000001</v>
      </c>
      <c r="AX19" s="66"/>
      <c r="AY19" s="66">
        <v>120.1</v>
      </c>
      <c r="AZ19" s="66"/>
      <c r="BA19" s="66">
        <v>0.6</v>
      </c>
      <c r="BB19" s="66"/>
      <c r="BC19" s="66">
        <v>31.9</v>
      </c>
      <c r="BD19" s="66">
        <v>87.5</v>
      </c>
      <c r="BE19" s="66">
        <v>20</v>
      </c>
      <c r="BF19" s="66">
        <v>4.5</v>
      </c>
      <c r="BG19" s="66">
        <v>3.1</v>
      </c>
      <c r="BH19" s="66">
        <v>1.1000000000000001</v>
      </c>
      <c r="BI19" s="66">
        <v>2.2000000000000002</v>
      </c>
      <c r="BJ19" s="66"/>
      <c r="BK19" s="66">
        <v>0.9</v>
      </c>
      <c r="BL19" s="66"/>
      <c r="BM19" s="66">
        <v>20</v>
      </c>
      <c r="BN19" s="66">
        <v>9.8000000000000007</v>
      </c>
      <c r="BO19" s="66"/>
      <c r="BP19" s="67">
        <v>1023.1</v>
      </c>
    </row>
    <row r="20" spans="1:68" x14ac:dyDescent="0.3">
      <c r="A20" s="1"/>
      <c r="B20" s="54" t="s">
        <v>1080</v>
      </c>
      <c r="C20" s="66">
        <v>17</v>
      </c>
      <c r="D20" s="66"/>
      <c r="E20" s="66"/>
      <c r="F20" s="66">
        <v>11.6</v>
      </c>
      <c r="G20" s="66">
        <v>2</v>
      </c>
      <c r="H20" s="66"/>
      <c r="I20" s="66">
        <v>9.3000000000000007</v>
      </c>
      <c r="J20" s="66"/>
      <c r="K20" s="66">
        <v>11.3</v>
      </c>
      <c r="L20" s="66"/>
      <c r="M20" s="66">
        <v>8</v>
      </c>
      <c r="N20" s="66">
        <v>11.5</v>
      </c>
      <c r="O20" s="66">
        <v>6.3</v>
      </c>
      <c r="P20" s="66">
        <v>3.2</v>
      </c>
      <c r="Q20" s="66">
        <v>4.5</v>
      </c>
      <c r="R20" s="66">
        <v>20</v>
      </c>
      <c r="S20" s="66">
        <v>11.9</v>
      </c>
      <c r="T20" s="66">
        <v>20</v>
      </c>
      <c r="U20" s="66">
        <v>19.399999999999999</v>
      </c>
      <c r="V20" s="66">
        <v>13.2</v>
      </c>
      <c r="W20" s="66">
        <v>23.3</v>
      </c>
      <c r="X20" s="66">
        <v>125.1</v>
      </c>
      <c r="Y20" s="66">
        <v>72</v>
      </c>
      <c r="Z20" s="66">
        <v>79.099999999999994</v>
      </c>
      <c r="AA20" s="66">
        <v>0.4</v>
      </c>
      <c r="AB20" s="66">
        <v>11.3</v>
      </c>
      <c r="AC20" s="66">
        <v>4.3</v>
      </c>
      <c r="AD20" s="66"/>
      <c r="AE20" s="66">
        <v>3.7</v>
      </c>
      <c r="AF20" s="66">
        <v>12.6</v>
      </c>
      <c r="AG20" s="66">
        <v>13.6</v>
      </c>
      <c r="AH20" s="66">
        <v>13.8</v>
      </c>
      <c r="AI20" s="66">
        <v>8.1</v>
      </c>
      <c r="AJ20" s="66"/>
      <c r="AK20" s="66">
        <v>5.7</v>
      </c>
      <c r="AL20" s="66">
        <v>9.4</v>
      </c>
      <c r="AM20" s="66"/>
      <c r="AN20" s="66">
        <v>18.600000000000001</v>
      </c>
      <c r="AO20" s="66"/>
      <c r="AP20" s="66">
        <v>8.1999999999999993</v>
      </c>
      <c r="AQ20" s="66"/>
      <c r="AR20" s="66">
        <v>1.5</v>
      </c>
      <c r="AS20" s="66">
        <v>0.1</v>
      </c>
      <c r="AT20" s="66">
        <v>0.4</v>
      </c>
      <c r="AU20" s="66">
        <v>5.4</v>
      </c>
      <c r="AV20" s="66">
        <v>9.9</v>
      </c>
      <c r="AW20" s="66">
        <v>134.5</v>
      </c>
      <c r="AX20" s="66">
        <v>5.9</v>
      </c>
      <c r="AY20" s="66">
        <v>121</v>
      </c>
      <c r="AZ20" s="66">
        <v>4.0999999999999996</v>
      </c>
      <c r="BA20" s="66">
        <v>0.6</v>
      </c>
      <c r="BB20" s="66">
        <v>0.3</v>
      </c>
      <c r="BC20" s="66">
        <v>31.9</v>
      </c>
      <c r="BD20" s="66">
        <v>87.4</v>
      </c>
      <c r="BE20" s="66">
        <v>19.899999999999999</v>
      </c>
      <c r="BF20" s="66">
        <v>4.5</v>
      </c>
      <c r="BG20" s="66">
        <v>3.1</v>
      </c>
      <c r="BH20" s="66">
        <v>1.1000000000000001</v>
      </c>
      <c r="BI20" s="66">
        <v>2.2000000000000002</v>
      </c>
      <c r="BJ20" s="66"/>
      <c r="BK20" s="66">
        <v>0.9</v>
      </c>
      <c r="BL20" s="66"/>
      <c r="BM20" s="66">
        <v>20.100000000000001</v>
      </c>
      <c r="BN20" s="66">
        <v>9.8000000000000007</v>
      </c>
      <c r="BO20" s="66"/>
      <c r="BP20" s="67">
        <v>1043</v>
      </c>
    </row>
    <row r="21" spans="1:68" x14ac:dyDescent="0.3">
      <c r="A21" s="1"/>
      <c r="B21" s="54" t="s">
        <v>1081</v>
      </c>
      <c r="C21" s="66">
        <v>17.2</v>
      </c>
      <c r="D21" s="66"/>
      <c r="E21" s="66"/>
      <c r="F21" s="66">
        <v>11.5</v>
      </c>
      <c r="G21" s="66">
        <v>2</v>
      </c>
      <c r="H21" s="66"/>
      <c r="I21" s="66">
        <v>9.1999999999999993</v>
      </c>
      <c r="J21" s="66"/>
      <c r="K21" s="66">
        <v>11.6</v>
      </c>
      <c r="L21" s="66"/>
      <c r="M21" s="66">
        <v>8</v>
      </c>
      <c r="N21" s="66">
        <v>11.5</v>
      </c>
      <c r="O21" s="66">
        <v>6.3</v>
      </c>
      <c r="P21" s="66">
        <v>3.2</v>
      </c>
      <c r="Q21" s="66">
        <v>4.5</v>
      </c>
      <c r="R21" s="66">
        <v>19.8</v>
      </c>
      <c r="S21" s="66">
        <v>11.9</v>
      </c>
      <c r="T21" s="66">
        <v>20</v>
      </c>
      <c r="U21" s="66">
        <v>18.8</v>
      </c>
      <c r="V21" s="66">
        <v>11.8</v>
      </c>
      <c r="W21" s="66">
        <v>27.7</v>
      </c>
      <c r="X21" s="66">
        <v>125.2</v>
      </c>
      <c r="Y21" s="66">
        <v>67.8</v>
      </c>
      <c r="Z21" s="66">
        <v>81.900000000000006</v>
      </c>
      <c r="AA21" s="66">
        <v>8.4</v>
      </c>
      <c r="AB21" s="66">
        <v>11.1</v>
      </c>
      <c r="AC21" s="66">
        <v>4.5999999999999996</v>
      </c>
      <c r="AD21" s="66"/>
      <c r="AE21" s="66">
        <v>4.2</v>
      </c>
      <c r="AF21" s="66">
        <v>12.6</v>
      </c>
      <c r="AG21" s="66">
        <v>13.2</v>
      </c>
      <c r="AH21" s="66">
        <v>13.4</v>
      </c>
      <c r="AI21" s="66">
        <v>8.1</v>
      </c>
      <c r="AJ21" s="66"/>
      <c r="AK21" s="66">
        <v>7</v>
      </c>
      <c r="AL21" s="66">
        <v>11.4</v>
      </c>
      <c r="AM21" s="66"/>
      <c r="AN21" s="66">
        <v>18.600000000000001</v>
      </c>
      <c r="AO21" s="66"/>
      <c r="AP21" s="66">
        <v>71.5</v>
      </c>
      <c r="AQ21" s="66"/>
      <c r="AR21" s="66">
        <v>1.5</v>
      </c>
      <c r="AS21" s="66">
        <v>2.7</v>
      </c>
      <c r="AT21" s="66">
        <v>1.2</v>
      </c>
      <c r="AU21" s="66">
        <v>5.4</v>
      </c>
      <c r="AV21" s="66">
        <v>10</v>
      </c>
      <c r="AW21" s="66">
        <v>135.19999999999999</v>
      </c>
      <c r="AX21" s="66">
        <v>41.6</v>
      </c>
      <c r="AY21" s="66">
        <v>121.4</v>
      </c>
      <c r="AZ21" s="66">
        <v>32.200000000000003</v>
      </c>
      <c r="BA21" s="66">
        <v>0.6</v>
      </c>
      <c r="BB21" s="66">
        <v>1</v>
      </c>
      <c r="BC21" s="66">
        <v>31.8</v>
      </c>
      <c r="BD21" s="66">
        <v>84.2</v>
      </c>
      <c r="BE21" s="66">
        <v>20</v>
      </c>
      <c r="BF21" s="66">
        <v>4.5</v>
      </c>
      <c r="BG21" s="66">
        <v>3.1</v>
      </c>
      <c r="BH21" s="66">
        <v>1.1000000000000001</v>
      </c>
      <c r="BI21" s="66">
        <v>2.2000000000000002</v>
      </c>
      <c r="BJ21" s="66">
        <v>2.5</v>
      </c>
      <c r="BK21" s="66">
        <v>0.9</v>
      </c>
      <c r="BL21" s="66"/>
      <c r="BM21" s="66">
        <v>19.8</v>
      </c>
      <c r="BN21" s="66">
        <v>9.8000000000000007</v>
      </c>
      <c r="BO21" s="66">
        <v>0.6</v>
      </c>
      <c r="BP21" s="67">
        <v>1187.3</v>
      </c>
    </row>
    <row r="22" spans="1:68" x14ac:dyDescent="0.3">
      <c r="A22" s="1"/>
      <c r="B22" s="54" t="s">
        <v>1082</v>
      </c>
      <c r="C22" s="66">
        <v>16.7</v>
      </c>
      <c r="D22" s="66"/>
      <c r="E22" s="66"/>
      <c r="F22" s="66">
        <v>11.6</v>
      </c>
      <c r="G22" s="66">
        <v>1.9</v>
      </c>
      <c r="H22" s="66"/>
      <c r="I22" s="66">
        <v>9.4</v>
      </c>
      <c r="J22" s="66">
        <v>0.1</v>
      </c>
      <c r="K22" s="66">
        <v>11.7</v>
      </c>
      <c r="L22" s="66"/>
      <c r="M22" s="66">
        <v>8</v>
      </c>
      <c r="N22" s="66">
        <v>11.6</v>
      </c>
      <c r="O22" s="66">
        <v>6.3</v>
      </c>
      <c r="P22" s="66">
        <v>3.2</v>
      </c>
      <c r="Q22" s="66">
        <v>4.5</v>
      </c>
      <c r="R22" s="66">
        <v>20</v>
      </c>
      <c r="S22" s="66">
        <v>11.9</v>
      </c>
      <c r="T22" s="66">
        <v>20</v>
      </c>
      <c r="U22" s="66">
        <v>18.7</v>
      </c>
      <c r="V22" s="66">
        <v>12.6</v>
      </c>
      <c r="W22" s="66">
        <v>28.1</v>
      </c>
      <c r="X22" s="66">
        <v>119.2</v>
      </c>
      <c r="Y22" s="66">
        <v>65.3</v>
      </c>
      <c r="Z22" s="66">
        <v>93.3</v>
      </c>
      <c r="AA22" s="66">
        <v>18.399999999999999</v>
      </c>
      <c r="AB22" s="66">
        <v>7.7</v>
      </c>
      <c r="AC22" s="66">
        <v>2.8</v>
      </c>
      <c r="AD22" s="66"/>
      <c r="AE22" s="66">
        <v>4.5999999999999996</v>
      </c>
      <c r="AF22" s="66">
        <v>12.6</v>
      </c>
      <c r="AG22" s="66">
        <v>13.4</v>
      </c>
      <c r="AH22" s="66">
        <v>13.6</v>
      </c>
      <c r="AI22" s="66">
        <v>8.4</v>
      </c>
      <c r="AJ22" s="66"/>
      <c r="AK22" s="66">
        <v>6.4</v>
      </c>
      <c r="AL22" s="66">
        <v>10.7</v>
      </c>
      <c r="AM22" s="66"/>
      <c r="AN22" s="66">
        <v>18.600000000000001</v>
      </c>
      <c r="AO22" s="66"/>
      <c r="AP22" s="66">
        <v>120.2</v>
      </c>
      <c r="AQ22" s="66"/>
      <c r="AR22" s="66">
        <v>1.5</v>
      </c>
      <c r="AS22" s="66">
        <v>3.9</v>
      </c>
      <c r="AT22" s="66">
        <v>2.2999999999999998</v>
      </c>
      <c r="AU22" s="66">
        <v>5.5</v>
      </c>
      <c r="AV22" s="66">
        <v>10</v>
      </c>
      <c r="AW22" s="66">
        <v>139.4</v>
      </c>
      <c r="AX22" s="66">
        <v>86.1</v>
      </c>
      <c r="AY22" s="66">
        <v>122.2</v>
      </c>
      <c r="AZ22" s="66">
        <v>67.099999999999994</v>
      </c>
      <c r="BA22" s="66">
        <v>0.6</v>
      </c>
      <c r="BB22" s="66">
        <v>2.1</v>
      </c>
      <c r="BC22" s="66">
        <v>31.9</v>
      </c>
      <c r="BD22" s="66">
        <v>84</v>
      </c>
      <c r="BE22" s="66">
        <v>20.100000000000001</v>
      </c>
      <c r="BF22" s="66">
        <v>4.5</v>
      </c>
      <c r="BG22" s="66">
        <v>3.1</v>
      </c>
      <c r="BH22" s="66">
        <v>1.1000000000000001</v>
      </c>
      <c r="BI22" s="66">
        <v>2.2000000000000002</v>
      </c>
      <c r="BJ22" s="66">
        <v>4</v>
      </c>
      <c r="BK22" s="66">
        <v>0.9</v>
      </c>
      <c r="BL22" s="66"/>
      <c r="BM22" s="66">
        <v>20</v>
      </c>
      <c r="BN22" s="66">
        <v>9.6999999999999993</v>
      </c>
      <c r="BO22" s="66">
        <v>1.2</v>
      </c>
      <c r="BP22" s="67">
        <v>1334.9</v>
      </c>
    </row>
    <row r="23" spans="1:68" x14ac:dyDescent="0.3">
      <c r="A23" s="1"/>
      <c r="B23" s="56" t="s">
        <v>1083</v>
      </c>
      <c r="C23" s="68">
        <v>16.600000000000001</v>
      </c>
      <c r="D23" s="68"/>
      <c r="E23" s="68"/>
      <c r="F23" s="68">
        <v>11.6</v>
      </c>
      <c r="G23" s="68">
        <v>1.9</v>
      </c>
      <c r="H23" s="68"/>
      <c r="I23" s="68">
        <v>9.6</v>
      </c>
      <c r="J23" s="68">
        <v>0.3</v>
      </c>
      <c r="K23" s="68">
        <v>11.7</v>
      </c>
      <c r="L23" s="68"/>
      <c r="M23" s="68">
        <v>7.9</v>
      </c>
      <c r="N23" s="68">
        <v>11.1</v>
      </c>
      <c r="O23" s="68">
        <v>6.3</v>
      </c>
      <c r="P23" s="68">
        <v>3.2</v>
      </c>
      <c r="Q23" s="68">
        <v>4.5</v>
      </c>
      <c r="R23" s="68">
        <v>20</v>
      </c>
      <c r="S23" s="68">
        <v>11.7</v>
      </c>
      <c r="T23" s="68">
        <v>20</v>
      </c>
      <c r="U23" s="68">
        <v>18.100000000000001</v>
      </c>
      <c r="V23" s="68">
        <v>15.8</v>
      </c>
      <c r="W23" s="68">
        <v>32.700000000000003</v>
      </c>
      <c r="X23" s="68">
        <v>113.6</v>
      </c>
      <c r="Y23" s="68">
        <v>50.6</v>
      </c>
      <c r="Z23" s="68">
        <v>80.5</v>
      </c>
      <c r="AA23" s="68">
        <v>27.3</v>
      </c>
      <c r="AB23" s="68">
        <v>7.5</v>
      </c>
      <c r="AC23" s="68">
        <v>1.9</v>
      </c>
      <c r="AD23" s="68"/>
      <c r="AE23" s="68">
        <v>5.2</v>
      </c>
      <c r="AF23" s="68">
        <v>12.6</v>
      </c>
      <c r="AG23" s="68">
        <v>13.4</v>
      </c>
      <c r="AH23" s="68">
        <v>13.6</v>
      </c>
      <c r="AI23" s="68">
        <v>8.4</v>
      </c>
      <c r="AJ23" s="68"/>
      <c r="AK23" s="68">
        <v>5.8</v>
      </c>
      <c r="AL23" s="68">
        <v>9.6</v>
      </c>
      <c r="AM23" s="68"/>
      <c r="AN23" s="68">
        <v>18.600000000000001</v>
      </c>
      <c r="AO23" s="68"/>
      <c r="AP23" s="68">
        <v>185.4</v>
      </c>
      <c r="AQ23" s="68">
        <v>0.1</v>
      </c>
      <c r="AR23" s="68">
        <v>1.5</v>
      </c>
      <c r="AS23" s="68">
        <v>6.4</v>
      </c>
      <c r="AT23" s="68">
        <v>3.6</v>
      </c>
      <c r="AU23" s="68">
        <v>5.4</v>
      </c>
      <c r="AV23" s="68">
        <v>9.9</v>
      </c>
      <c r="AW23" s="68">
        <v>108</v>
      </c>
      <c r="AX23" s="68">
        <v>118.8</v>
      </c>
      <c r="AY23" s="68">
        <v>111.2</v>
      </c>
      <c r="AZ23" s="68">
        <v>84.6</v>
      </c>
      <c r="BA23" s="68">
        <v>0.6</v>
      </c>
      <c r="BB23" s="68">
        <v>3.8</v>
      </c>
      <c r="BC23" s="68">
        <v>29.9</v>
      </c>
      <c r="BD23" s="68">
        <v>82.6</v>
      </c>
      <c r="BE23" s="68">
        <v>20</v>
      </c>
      <c r="BF23" s="68">
        <v>4.5</v>
      </c>
      <c r="BG23" s="68">
        <v>3.1</v>
      </c>
      <c r="BH23" s="68">
        <v>1.1000000000000001</v>
      </c>
      <c r="BI23" s="68">
        <v>2.2000000000000002</v>
      </c>
      <c r="BJ23" s="68">
        <v>7.8</v>
      </c>
      <c r="BK23" s="68">
        <v>0.9</v>
      </c>
      <c r="BL23" s="68"/>
      <c r="BM23" s="68">
        <v>20</v>
      </c>
      <c r="BN23" s="68">
        <v>9.8000000000000007</v>
      </c>
      <c r="BO23" s="68">
        <v>2.1</v>
      </c>
      <c r="BP23" s="69">
        <v>1394.9</v>
      </c>
    </row>
    <row r="24" spans="1:68" x14ac:dyDescent="0.3">
      <c r="A24" s="1"/>
      <c r="B24" s="50" t="s">
        <v>1084</v>
      </c>
      <c r="C24" s="64">
        <v>17</v>
      </c>
      <c r="D24" s="64"/>
      <c r="E24" s="64"/>
      <c r="F24" s="64">
        <v>11.6</v>
      </c>
      <c r="G24" s="64">
        <v>1.9</v>
      </c>
      <c r="H24" s="64"/>
      <c r="I24" s="64">
        <v>9.6999999999999993</v>
      </c>
      <c r="J24" s="64">
        <v>0.6</v>
      </c>
      <c r="K24" s="64">
        <v>11.5</v>
      </c>
      <c r="L24" s="64"/>
      <c r="M24" s="64">
        <v>8.1999999999999993</v>
      </c>
      <c r="N24" s="64">
        <v>11.1</v>
      </c>
      <c r="O24" s="64">
        <v>6.3</v>
      </c>
      <c r="P24" s="64">
        <v>3.2</v>
      </c>
      <c r="Q24" s="64">
        <v>4.5</v>
      </c>
      <c r="R24" s="64">
        <v>20</v>
      </c>
      <c r="S24" s="64">
        <v>11.9</v>
      </c>
      <c r="T24" s="64">
        <v>20</v>
      </c>
      <c r="U24" s="64">
        <v>18.100000000000001</v>
      </c>
      <c r="V24" s="64">
        <v>16.3</v>
      </c>
      <c r="W24" s="64">
        <v>44.1</v>
      </c>
      <c r="X24" s="64">
        <v>112</v>
      </c>
      <c r="Y24" s="64">
        <v>53.9</v>
      </c>
      <c r="Z24" s="64">
        <v>75.8</v>
      </c>
      <c r="AA24" s="64">
        <v>30</v>
      </c>
      <c r="AB24" s="64">
        <v>8</v>
      </c>
      <c r="AC24" s="64">
        <v>2.7</v>
      </c>
      <c r="AD24" s="64"/>
      <c r="AE24" s="64">
        <v>4.5999999999999996</v>
      </c>
      <c r="AF24" s="64">
        <v>12.6</v>
      </c>
      <c r="AG24" s="64">
        <v>13.4</v>
      </c>
      <c r="AH24" s="64">
        <v>13.6</v>
      </c>
      <c r="AI24" s="64">
        <v>8</v>
      </c>
      <c r="AJ24" s="64">
        <v>58.3</v>
      </c>
      <c r="AK24" s="64">
        <v>7.3</v>
      </c>
      <c r="AL24" s="64">
        <v>10.1</v>
      </c>
      <c r="AM24" s="64"/>
      <c r="AN24" s="64">
        <v>18.600000000000001</v>
      </c>
      <c r="AO24" s="64"/>
      <c r="AP24" s="64">
        <v>214.7</v>
      </c>
      <c r="AQ24" s="64">
        <v>0.2</v>
      </c>
      <c r="AR24" s="64">
        <v>1.5</v>
      </c>
      <c r="AS24" s="64">
        <v>8.5</v>
      </c>
      <c r="AT24" s="64">
        <v>5.2</v>
      </c>
      <c r="AU24" s="64">
        <v>5.5</v>
      </c>
      <c r="AV24" s="64">
        <v>10</v>
      </c>
      <c r="AW24" s="64">
        <v>96.6</v>
      </c>
      <c r="AX24" s="64">
        <v>121.6</v>
      </c>
      <c r="AY24" s="64">
        <v>106.9</v>
      </c>
      <c r="AZ24" s="64">
        <v>87.5</v>
      </c>
      <c r="BA24" s="64">
        <v>0.6</v>
      </c>
      <c r="BB24" s="64">
        <v>6.8</v>
      </c>
      <c r="BC24" s="64">
        <v>30</v>
      </c>
      <c r="BD24" s="64">
        <v>79.400000000000006</v>
      </c>
      <c r="BE24" s="64">
        <v>20</v>
      </c>
      <c r="BF24" s="64">
        <v>4.5</v>
      </c>
      <c r="BG24" s="64">
        <v>1.5</v>
      </c>
      <c r="BH24" s="64">
        <v>1.1000000000000001</v>
      </c>
      <c r="BI24" s="64">
        <v>2.2000000000000002</v>
      </c>
      <c r="BJ24" s="64">
        <v>7.8</v>
      </c>
      <c r="BK24" s="64">
        <v>0.9</v>
      </c>
      <c r="BL24" s="64"/>
      <c r="BM24" s="64">
        <v>20</v>
      </c>
      <c r="BN24" s="64">
        <v>9.8000000000000007</v>
      </c>
      <c r="BO24" s="64">
        <v>4.0999999999999996</v>
      </c>
      <c r="BP24" s="65">
        <v>1491.8</v>
      </c>
    </row>
    <row r="25" spans="1:68" x14ac:dyDescent="0.3">
      <c r="A25" s="1"/>
      <c r="B25" s="54" t="s">
        <v>1085</v>
      </c>
      <c r="C25" s="66">
        <v>17</v>
      </c>
      <c r="D25" s="66"/>
      <c r="E25" s="66"/>
      <c r="F25" s="66">
        <v>11.6</v>
      </c>
      <c r="G25" s="66">
        <v>1.8</v>
      </c>
      <c r="H25" s="66"/>
      <c r="I25" s="66">
        <v>9.1</v>
      </c>
      <c r="J25" s="66">
        <v>0.8</v>
      </c>
      <c r="K25" s="66">
        <v>11.3</v>
      </c>
      <c r="L25" s="66"/>
      <c r="M25" s="66">
        <v>8.1999999999999993</v>
      </c>
      <c r="N25" s="66">
        <v>10.9</v>
      </c>
      <c r="O25" s="66">
        <v>6.1</v>
      </c>
      <c r="P25" s="66">
        <v>3.2</v>
      </c>
      <c r="Q25" s="66">
        <v>4.5999999999999996</v>
      </c>
      <c r="R25" s="66">
        <v>20</v>
      </c>
      <c r="S25" s="66">
        <v>11.9</v>
      </c>
      <c r="T25" s="66">
        <v>20</v>
      </c>
      <c r="U25" s="66">
        <v>18.100000000000001</v>
      </c>
      <c r="V25" s="66">
        <v>12.4</v>
      </c>
      <c r="W25" s="66">
        <v>55.3</v>
      </c>
      <c r="X25" s="66">
        <v>108.6</v>
      </c>
      <c r="Y25" s="66">
        <v>61</v>
      </c>
      <c r="Z25" s="66">
        <v>66.8</v>
      </c>
      <c r="AA25" s="66">
        <v>30.5</v>
      </c>
      <c r="AB25" s="66">
        <v>9.4</v>
      </c>
      <c r="AC25" s="66">
        <v>3</v>
      </c>
      <c r="AD25" s="66"/>
      <c r="AE25" s="66">
        <v>4.5</v>
      </c>
      <c r="AF25" s="66">
        <v>12.6</v>
      </c>
      <c r="AG25" s="66">
        <v>13.4</v>
      </c>
      <c r="AH25" s="66">
        <v>13.7</v>
      </c>
      <c r="AI25" s="66">
        <v>8.1999999999999993</v>
      </c>
      <c r="AJ25" s="66">
        <v>67.099999999999994</v>
      </c>
      <c r="AK25" s="66">
        <v>7.5</v>
      </c>
      <c r="AL25" s="66">
        <v>11.7</v>
      </c>
      <c r="AM25" s="66"/>
      <c r="AN25" s="66">
        <v>18.600000000000001</v>
      </c>
      <c r="AO25" s="66"/>
      <c r="AP25" s="66">
        <v>196.7</v>
      </c>
      <c r="AQ25" s="66">
        <v>0.3</v>
      </c>
      <c r="AR25" s="66">
        <v>1.5</v>
      </c>
      <c r="AS25" s="66">
        <v>10.5</v>
      </c>
      <c r="AT25" s="66">
        <v>9.3000000000000007</v>
      </c>
      <c r="AU25" s="66">
        <v>5.6</v>
      </c>
      <c r="AV25" s="66">
        <v>10</v>
      </c>
      <c r="AW25" s="66">
        <v>95.6</v>
      </c>
      <c r="AX25" s="66">
        <v>121.7</v>
      </c>
      <c r="AY25" s="66">
        <v>108.5</v>
      </c>
      <c r="AZ25" s="66">
        <v>88.1</v>
      </c>
      <c r="BA25" s="66">
        <v>0.6</v>
      </c>
      <c r="BB25" s="66">
        <v>15.1</v>
      </c>
      <c r="BC25" s="66">
        <v>30</v>
      </c>
      <c r="BD25" s="66">
        <v>79.2</v>
      </c>
      <c r="BE25" s="66">
        <v>20</v>
      </c>
      <c r="BF25" s="66">
        <v>4.5</v>
      </c>
      <c r="BG25" s="66">
        <v>1.5</v>
      </c>
      <c r="BH25" s="66">
        <v>1.1000000000000001</v>
      </c>
      <c r="BI25" s="66">
        <v>2.2000000000000002</v>
      </c>
      <c r="BJ25" s="66">
        <v>10.8</v>
      </c>
      <c r="BK25" s="66">
        <v>0.9</v>
      </c>
      <c r="BL25" s="66"/>
      <c r="BM25" s="66">
        <v>20</v>
      </c>
      <c r="BN25" s="66">
        <v>9.8000000000000007</v>
      </c>
      <c r="BO25" s="66">
        <v>5</v>
      </c>
      <c r="BP25" s="67">
        <v>1507.4</v>
      </c>
    </row>
    <row r="26" spans="1:68" x14ac:dyDescent="0.3">
      <c r="A26" s="1"/>
      <c r="B26" s="54" t="s">
        <v>1086</v>
      </c>
      <c r="C26" s="66">
        <v>17</v>
      </c>
      <c r="D26" s="66"/>
      <c r="E26" s="66"/>
      <c r="F26" s="66">
        <v>11.6</v>
      </c>
      <c r="G26" s="66">
        <v>2</v>
      </c>
      <c r="H26" s="66"/>
      <c r="I26" s="66">
        <v>9</v>
      </c>
      <c r="J26" s="66">
        <v>0.9</v>
      </c>
      <c r="K26" s="66">
        <v>11.3</v>
      </c>
      <c r="L26" s="66"/>
      <c r="M26" s="66">
        <v>8</v>
      </c>
      <c r="N26" s="66">
        <v>10.5</v>
      </c>
      <c r="O26" s="66">
        <v>5.7</v>
      </c>
      <c r="P26" s="66">
        <v>3.2</v>
      </c>
      <c r="Q26" s="66">
        <v>4.5999999999999996</v>
      </c>
      <c r="R26" s="66">
        <v>20</v>
      </c>
      <c r="S26" s="66">
        <v>11.5</v>
      </c>
      <c r="T26" s="66">
        <v>20</v>
      </c>
      <c r="U26" s="66">
        <v>18.100000000000001</v>
      </c>
      <c r="V26" s="66">
        <v>9</v>
      </c>
      <c r="W26" s="66">
        <v>52.3</v>
      </c>
      <c r="X26" s="66">
        <v>108.8</v>
      </c>
      <c r="Y26" s="66">
        <v>61.3</v>
      </c>
      <c r="Z26" s="66">
        <v>62.3</v>
      </c>
      <c r="AA26" s="66">
        <v>30.6</v>
      </c>
      <c r="AB26" s="66">
        <v>11.3</v>
      </c>
      <c r="AC26" s="66">
        <v>5.2</v>
      </c>
      <c r="AD26" s="66"/>
      <c r="AE26" s="66">
        <v>4.0999999999999996</v>
      </c>
      <c r="AF26" s="66">
        <v>12.6</v>
      </c>
      <c r="AG26" s="66">
        <v>13.4</v>
      </c>
      <c r="AH26" s="66">
        <v>13.7</v>
      </c>
      <c r="AI26" s="66">
        <v>8.3000000000000007</v>
      </c>
      <c r="AJ26" s="66">
        <v>67.2</v>
      </c>
      <c r="AK26" s="66">
        <v>8.1999999999999993</v>
      </c>
      <c r="AL26" s="66">
        <v>9.1</v>
      </c>
      <c r="AM26" s="66"/>
      <c r="AN26" s="66">
        <v>18.600000000000001</v>
      </c>
      <c r="AO26" s="66"/>
      <c r="AP26" s="66">
        <v>211.1</v>
      </c>
      <c r="AQ26" s="66">
        <v>0.3</v>
      </c>
      <c r="AR26" s="66">
        <v>1.5</v>
      </c>
      <c r="AS26" s="66">
        <v>12.1</v>
      </c>
      <c r="AT26" s="66">
        <v>13.2</v>
      </c>
      <c r="AU26" s="66">
        <v>5.4</v>
      </c>
      <c r="AV26" s="66">
        <v>10</v>
      </c>
      <c r="AW26" s="66">
        <v>97.4</v>
      </c>
      <c r="AX26" s="66">
        <v>121.1</v>
      </c>
      <c r="AY26" s="66">
        <v>108.2</v>
      </c>
      <c r="AZ26" s="66">
        <v>88.3</v>
      </c>
      <c r="BA26" s="66">
        <v>0.6</v>
      </c>
      <c r="BB26" s="66">
        <v>16.100000000000001</v>
      </c>
      <c r="BC26" s="66">
        <v>29.2</v>
      </c>
      <c r="BD26" s="66">
        <v>79.3</v>
      </c>
      <c r="BE26" s="66">
        <v>20</v>
      </c>
      <c r="BF26" s="66">
        <v>4.5</v>
      </c>
      <c r="BG26" s="66">
        <v>1.5</v>
      </c>
      <c r="BH26" s="66">
        <v>1.1000000000000001</v>
      </c>
      <c r="BI26" s="66">
        <v>2.2000000000000002</v>
      </c>
      <c r="BJ26" s="66">
        <v>12.5</v>
      </c>
      <c r="BK26" s="66">
        <v>0.9</v>
      </c>
      <c r="BL26" s="66"/>
      <c r="BM26" s="66">
        <v>20</v>
      </c>
      <c r="BN26" s="66">
        <v>9.8000000000000007</v>
      </c>
      <c r="BO26" s="66">
        <v>7</v>
      </c>
      <c r="BP26" s="67">
        <v>1522.7</v>
      </c>
    </row>
    <row r="27" spans="1:68" x14ac:dyDescent="0.3">
      <c r="A27" s="1"/>
      <c r="B27" s="54" t="s">
        <v>844</v>
      </c>
      <c r="C27" s="66">
        <v>16.899999999999999</v>
      </c>
      <c r="D27" s="66"/>
      <c r="E27" s="66"/>
      <c r="F27" s="66">
        <v>11.5</v>
      </c>
      <c r="G27" s="66">
        <v>2</v>
      </c>
      <c r="H27" s="66"/>
      <c r="I27" s="66">
        <v>9</v>
      </c>
      <c r="J27" s="66">
        <v>1</v>
      </c>
      <c r="K27" s="66">
        <v>11.3</v>
      </c>
      <c r="L27" s="66"/>
      <c r="M27" s="66">
        <v>8.1</v>
      </c>
      <c r="N27" s="66">
        <v>10.6</v>
      </c>
      <c r="O27" s="66">
        <v>5.6</v>
      </c>
      <c r="P27" s="66">
        <v>3.2</v>
      </c>
      <c r="Q27" s="66">
        <v>4.5999999999999996</v>
      </c>
      <c r="R27" s="66">
        <v>19.8</v>
      </c>
      <c r="S27" s="66">
        <v>11.6</v>
      </c>
      <c r="T27" s="66">
        <v>20</v>
      </c>
      <c r="U27" s="66">
        <v>18.2</v>
      </c>
      <c r="V27" s="66">
        <v>12.2</v>
      </c>
      <c r="W27" s="66">
        <v>50.5</v>
      </c>
      <c r="X27" s="66">
        <v>108.6</v>
      </c>
      <c r="Y27" s="66">
        <v>67.599999999999994</v>
      </c>
      <c r="Z27" s="66">
        <v>53.9</v>
      </c>
      <c r="AA27" s="66">
        <v>30.4</v>
      </c>
      <c r="AB27" s="66">
        <v>11.4</v>
      </c>
      <c r="AC27" s="66">
        <v>8.1</v>
      </c>
      <c r="AD27" s="66"/>
      <c r="AE27" s="66">
        <v>4</v>
      </c>
      <c r="AF27" s="66">
        <v>12.6</v>
      </c>
      <c r="AG27" s="66">
        <v>13.4</v>
      </c>
      <c r="AH27" s="66">
        <v>13.7</v>
      </c>
      <c r="AI27" s="66">
        <v>8.3000000000000007</v>
      </c>
      <c r="AJ27" s="66">
        <v>69.400000000000006</v>
      </c>
      <c r="AK27" s="66">
        <v>12.5</v>
      </c>
      <c r="AL27" s="66">
        <v>12.2</v>
      </c>
      <c r="AM27" s="66"/>
      <c r="AN27" s="66">
        <v>18.600000000000001</v>
      </c>
      <c r="AO27" s="66"/>
      <c r="AP27" s="66">
        <v>219.4</v>
      </c>
      <c r="AQ27" s="66">
        <v>0.3</v>
      </c>
      <c r="AR27" s="66">
        <v>1.5</v>
      </c>
      <c r="AS27" s="66">
        <v>14.9</v>
      </c>
      <c r="AT27" s="66">
        <v>13</v>
      </c>
      <c r="AU27" s="66">
        <v>5.4</v>
      </c>
      <c r="AV27" s="66">
        <v>9.9</v>
      </c>
      <c r="AW27" s="66">
        <v>114.5</v>
      </c>
      <c r="AX27" s="66">
        <v>120.2</v>
      </c>
      <c r="AY27" s="66">
        <v>113.8</v>
      </c>
      <c r="AZ27" s="66">
        <v>88.2</v>
      </c>
      <c r="BA27" s="66">
        <v>0.6</v>
      </c>
      <c r="BB27" s="66">
        <v>15.6</v>
      </c>
      <c r="BC27" s="66">
        <v>29.7</v>
      </c>
      <c r="BD27" s="66">
        <v>87.3</v>
      </c>
      <c r="BE27" s="66">
        <v>20</v>
      </c>
      <c r="BF27" s="66">
        <v>4.5</v>
      </c>
      <c r="BG27" s="66">
        <v>1.5</v>
      </c>
      <c r="BH27" s="66">
        <v>1.1000000000000001</v>
      </c>
      <c r="BI27" s="66">
        <v>2.2000000000000002</v>
      </c>
      <c r="BJ27" s="66">
        <v>14.5</v>
      </c>
      <c r="BK27" s="66">
        <v>0.9</v>
      </c>
      <c r="BL27" s="66"/>
      <c r="BM27" s="66">
        <v>19.8</v>
      </c>
      <c r="BN27" s="66">
        <v>9.6999999999999993</v>
      </c>
      <c r="BO27" s="66">
        <v>10.3</v>
      </c>
      <c r="BP27" s="67">
        <v>1579.6</v>
      </c>
    </row>
    <row r="28" spans="1:68" x14ac:dyDescent="0.3">
      <c r="A28" s="1"/>
      <c r="B28" s="54" t="s">
        <v>845</v>
      </c>
      <c r="C28" s="66">
        <v>16</v>
      </c>
      <c r="D28" s="66"/>
      <c r="E28" s="66"/>
      <c r="F28" s="66">
        <v>11.6</v>
      </c>
      <c r="G28" s="66">
        <v>2</v>
      </c>
      <c r="H28" s="66"/>
      <c r="I28" s="66">
        <v>9.5</v>
      </c>
      <c r="J28" s="66">
        <v>1.1000000000000001</v>
      </c>
      <c r="K28" s="66">
        <v>11.2</v>
      </c>
      <c r="L28" s="66"/>
      <c r="M28" s="66">
        <v>8.1999999999999993</v>
      </c>
      <c r="N28" s="66">
        <v>11.1</v>
      </c>
      <c r="O28" s="66">
        <v>5.6</v>
      </c>
      <c r="P28" s="66">
        <v>3.2</v>
      </c>
      <c r="Q28" s="66">
        <v>4.5999999999999996</v>
      </c>
      <c r="R28" s="66">
        <v>20</v>
      </c>
      <c r="S28" s="66">
        <v>11.6</v>
      </c>
      <c r="T28" s="66">
        <v>20</v>
      </c>
      <c r="U28" s="66">
        <v>18.2</v>
      </c>
      <c r="V28" s="66">
        <v>13.4</v>
      </c>
      <c r="W28" s="66">
        <v>62.9</v>
      </c>
      <c r="X28" s="66">
        <v>108.7</v>
      </c>
      <c r="Y28" s="66">
        <v>59.3</v>
      </c>
      <c r="Z28" s="66">
        <v>52.6</v>
      </c>
      <c r="AA28" s="66">
        <v>30.2</v>
      </c>
      <c r="AB28" s="66">
        <v>10.5</v>
      </c>
      <c r="AC28" s="66">
        <v>7.6</v>
      </c>
      <c r="AD28" s="66"/>
      <c r="AE28" s="66">
        <v>4</v>
      </c>
      <c r="AF28" s="66">
        <v>12.6</v>
      </c>
      <c r="AG28" s="66">
        <v>13.4</v>
      </c>
      <c r="AH28" s="66">
        <v>13.7</v>
      </c>
      <c r="AI28" s="66">
        <v>7.6</v>
      </c>
      <c r="AJ28" s="66">
        <v>69.2</v>
      </c>
      <c r="AK28" s="66">
        <v>12.6</v>
      </c>
      <c r="AL28" s="66">
        <v>14.7</v>
      </c>
      <c r="AM28" s="66"/>
      <c r="AN28" s="66">
        <v>18.600000000000001</v>
      </c>
      <c r="AO28" s="66"/>
      <c r="AP28" s="66">
        <v>218.2</v>
      </c>
      <c r="AQ28" s="66">
        <v>0.4</v>
      </c>
      <c r="AR28" s="66">
        <v>1.6</v>
      </c>
      <c r="AS28" s="66">
        <v>15.8</v>
      </c>
      <c r="AT28" s="66">
        <v>13</v>
      </c>
      <c r="AU28" s="66">
        <v>5.6</v>
      </c>
      <c r="AV28" s="66">
        <v>10</v>
      </c>
      <c r="AW28" s="66">
        <v>116.8</v>
      </c>
      <c r="AX28" s="66">
        <v>120.5</v>
      </c>
      <c r="AY28" s="66">
        <v>112.5</v>
      </c>
      <c r="AZ28" s="66">
        <v>88.1</v>
      </c>
      <c r="BA28" s="66">
        <v>0.6</v>
      </c>
      <c r="BB28" s="66">
        <v>15.8</v>
      </c>
      <c r="BC28" s="66">
        <v>29.4</v>
      </c>
      <c r="BD28" s="66">
        <v>86.7</v>
      </c>
      <c r="BE28" s="66">
        <v>20</v>
      </c>
      <c r="BF28" s="66">
        <v>4.5</v>
      </c>
      <c r="BG28" s="66">
        <v>1.4</v>
      </c>
      <c r="BH28" s="66">
        <v>1.1000000000000001</v>
      </c>
      <c r="BI28" s="66">
        <v>2.2000000000000002</v>
      </c>
      <c r="BJ28" s="66">
        <v>15.5</v>
      </c>
      <c r="BK28" s="66">
        <v>0.9</v>
      </c>
      <c r="BL28" s="66"/>
      <c r="BM28" s="66">
        <v>20</v>
      </c>
      <c r="BN28" s="66">
        <v>9.8000000000000007</v>
      </c>
      <c r="BO28" s="66">
        <v>15.5</v>
      </c>
      <c r="BP28" s="67">
        <v>1591.4</v>
      </c>
    </row>
    <row r="29" spans="1:68" x14ac:dyDescent="0.3">
      <c r="A29" s="1"/>
      <c r="B29" s="54" t="s">
        <v>846</v>
      </c>
      <c r="C29" s="66">
        <v>16</v>
      </c>
      <c r="D29" s="66"/>
      <c r="E29" s="66"/>
      <c r="F29" s="66">
        <v>11.6</v>
      </c>
      <c r="G29" s="66">
        <v>2</v>
      </c>
      <c r="H29" s="66"/>
      <c r="I29" s="66">
        <v>9.1999999999999993</v>
      </c>
      <c r="J29" s="66">
        <v>1.1000000000000001</v>
      </c>
      <c r="K29" s="66">
        <v>10.9</v>
      </c>
      <c r="L29" s="66"/>
      <c r="M29" s="66">
        <v>8.1999999999999993</v>
      </c>
      <c r="N29" s="66">
        <v>11</v>
      </c>
      <c r="O29" s="66">
        <v>5.6</v>
      </c>
      <c r="P29" s="66">
        <v>3.2</v>
      </c>
      <c r="Q29" s="66">
        <v>4.5</v>
      </c>
      <c r="R29" s="66">
        <v>20</v>
      </c>
      <c r="S29" s="66">
        <v>11.8</v>
      </c>
      <c r="T29" s="66">
        <v>20</v>
      </c>
      <c r="U29" s="66">
        <v>18.2</v>
      </c>
      <c r="V29" s="66">
        <v>17.5</v>
      </c>
      <c r="W29" s="66">
        <v>62.3</v>
      </c>
      <c r="X29" s="66">
        <v>110.7</v>
      </c>
      <c r="Y29" s="66">
        <v>58.2</v>
      </c>
      <c r="Z29" s="66">
        <v>55</v>
      </c>
      <c r="AA29" s="66">
        <v>30.1</v>
      </c>
      <c r="AB29" s="66">
        <v>9.6999999999999993</v>
      </c>
      <c r="AC29" s="66">
        <v>7.5</v>
      </c>
      <c r="AD29" s="66"/>
      <c r="AE29" s="66">
        <v>4</v>
      </c>
      <c r="AF29" s="66">
        <v>12.4</v>
      </c>
      <c r="AG29" s="66">
        <v>13.2</v>
      </c>
      <c r="AH29" s="66">
        <v>13.5</v>
      </c>
      <c r="AI29" s="66">
        <v>7.6</v>
      </c>
      <c r="AJ29" s="66">
        <v>69.2</v>
      </c>
      <c r="AK29" s="66">
        <v>11</v>
      </c>
      <c r="AL29" s="66">
        <v>12.7</v>
      </c>
      <c r="AM29" s="66"/>
      <c r="AN29" s="66">
        <v>18.600000000000001</v>
      </c>
      <c r="AO29" s="66"/>
      <c r="AP29" s="66">
        <v>219.9</v>
      </c>
      <c r="AQ29" s="66">
        <v>0.4</v>
      </c>
      <c r="AR29" s="66">
        <v>1.6</v>
      </c>
      <c r="AS29" s="66">
        <v>16.600000000000001</v>
      </c>
      <c r="AT29" s="66">
        <v>13</v>
      </c>
      <c r="AU29" s="66">
        <v>5.3</v>
      </c>
      <c r="AV29" s="66">
        <v>9.9</v>
      </c>
      <c r="AW29" s="66">
        <v>108.1</v>
      </c>
      <c r="AX29" s="66">
        <v>120.2</v>
      </c>
      <c r="AY29" s="66">
        <v>113.5</v>
      </c>
      <c r="AZ29" s="66">
        <v>88.2</v>
      </c>
      <c r="BA29" s="66">
        <v>0.6</v>
      </c>
      <c r="BB29" s="66">
        <v>15.5</v>
      </c>
      <c r="BC29" s="66">
        <v>28.9</v>
      </c>
      <c r="BD29" s="66">
        <v>85.8</v>
      </c>
      <c r="BE29" s="66">
        <v>20</v>
      </c>
      <c r="BF29" s="66">
        <v>4.5</v>
      </c>
      <c r="BG29" s="66">
        <v>1.4</v>
      </c>
      <c r="BH29" s="66">
        <v>1.1000000000000001</v>
      </c>
      <c r="BI29" s="66">
        <v>2.2000000000000002</v>
      </c>
      <c r="BJ29" s="66">
        <v>16.2</v>
      </c>
      <c r="BK29" s="66">
        <v>0.9</v>
      </c>
      <c r="BL29" s="66"/>
      <c r="BM29" s="66">
        <v>20</v>
      </c>
      <c r="BN29" s="66">
        <v>9.8000000000000007</v>
      </c>
      <c r="BO29" s="66">
        <v>15.9</v>
      </c>
      <c r="BP29" s="67">
        <v>1586</v>
      </c>
    </row>
    <row r="30" spans="1:68" x14ac:dyDescent="0.3">
      <c r="A30" s="1"/>
      <c r="B30" s="54" t="s">
        <v>847</v>
      </c>
      <c r="C30" s="66">
        <v>16.7</v>
      </c>
      <c r="D30" s="66"/>
      <c r="E30" s="66"/>
      <c r="F30" s="66">
        <v>11.6</v>
      </c>
      <c r="G30" s="66">
        <v>1.9</v>
      </c>
      <c r="H30" s="66"/>
      <c r="I30" s="66">
        <v>8.9</v>
      </c>
      <c r="J30" s="66">
        <v>1.2</v>
      </c>
      <c r="K30" s="66">
        <v>10.9</v>
      </c>
      <c r="L30" s="66"/>
      <c r="M30" s="66">
        <v>8.1</v>
      </c>
      <c r="N30" s="66">
        <v>11</v>
      </c>
      <c r="O30" s="66">
        <v>5.6</v>
      </c>
      <c r="P30" s="66">
        <v>3.2</v>
      </c>
      <c r="Q30" s="66">
        <v>4.5</v>
      </c>
      <c r="R30" s="66">
        <v>19.899999999999999</v>
      </c>
      <c r="S30" s="66">
        <v>11.8</v>
      </c>
      <c r="T30" s="66">
        <v>20</v>
      </c>
      <c r="U30" s="66">
        <v>18.2</v>
      </c>
      <c r="V30" s="66">
        <v>20</v>
      </c>
      <c r="W30" s="66">
        <v>57.2</v>
      </c>
      <c r="X30" s="66">
        <v>113</v>
      </c>
      <c r="Y30" s="66">
        <v>62.3</v>
      </c>
      <c r="Z30" s="66">
        <v>52.1</v>
      </c>
      <c r="AA30" s="66">
        <v>29.8</v>
      </c>
      <c r="AB30" s="66">
        <v>7.9</v>
      </c>
      <c r="AC30" s="66">
        <v>7.9</v>
      </c>
      <c r="AD30" s="66"/>
      <c r="AE30" s="66">
        <v>3.8</v>
      </c>
      <c r="AF30" s="66">
        <v>12.4</v>
      </c>
      <c r="AG30" s="66">
        <v>13.2</v>
      </c>
      <c r="AH30" s="66">
        <v>13.5</v>
      </c>
      <c r="AI30" s="66">
        <v>7.6</v>
      </c>
      <c r="AJ30" s="66">
        <v>70.2</v>
      </c>
      <c r="AK30" s="66">
        <v>12.2</v>
      </c>
      <c r="AL30" s="66">
        <v>14.4</v>
      </c>
      <c r="AM30" s="66"/>
      <c r="AN30" s="66">
        <v>18.600000000000001</v>
      </c>
      <c r="AO30" s="66"/>
      <c r="AP30" s="66">
        <v>221.9</v>
      </c>
      <c r="AQ30" s="66">
        <v>0.2</v>
      </c>
      <c r="AR30" s="66">
        <v>1.5</v>
      </c>
      <c r="AS30" s="66">
        <v>16.600000000000001</v>
      </c>
      <c r="AT30" s="66">
        <v>13.1</v>
      </c>
      <c r="AU30" s="66">
        <v>5.4</v>
      </c>
      <c r="AV30" s="66">
        <v>9.9</v>
      </c>
      <c r="AW30" s="66">
        <v>98.8</v>
      </c>
      <c r="AX30" s="66">
        <v>121</v>
      </c>
      <c r="AY30" s="66">
        <v>99.6</v>
      </c>
      <c r="AZ30" s="66">
        <v>88.5</v>
      </c>
      <c r="BA30" s="66">
        <v>0.6</v>
      </c>
      <c r="BB30" s="66">
        <v>15.5</v>
      </c>
      <c r="BC30" s="66">
        <v>29.5</v>
      </c>
      <c r="BD30" s="66">
        <v>87.6</v>
      </c>
      <c r="BE30" s="66">
        <v>20</v>
      </c>
      <c r="BF30" s="66">
        <v>4.5</v>
      </c>
      <c r="BG30" s="66">
        <v>1.4</v>
      </c>
      <c r="BH30" s="66">
        <v>1.1000000000000001</v>
      </c>
      <c r="BI30" s="66">
        <v>2.2000000000000002</v>
      </c>
      <c r="BJ30" s="66">
        <v>16</v>
      </c>
      <c r="BK30" s="66">
        <v>0.9</v>
      </c>
      <c r="BL30" s="66"/>
      <c r="BM30" s="66">
        <v>19.899999999999999</v>
      </c>
      <c r="BN30" s="66">
        <v>9.8000000000000007</v>
      </c>
      <c r="BO30" s="66">
        <v>15.9</v>
      </c>
      <c r="BP30" s="67">
        <v>1571</v>
      </c>
    </row>
    <row r="31" spans="1:68" x14ac:dyDescent="0.3">
      <c r="A31" s="1"/>
      <c r="B31" s="56" t="s">
        <v>848</v>
      </c>
      <c r="C31" s="68">
        <v>16.7</v>
      </c>
      <c r="D31" s="68"/>
      <c r="E31" s="68"/>
      <c r="F31" s="68">
        <v>11.6</v>
      </c>
      <c r="G31" s="68">
        <v>1.9</v>
      </c>
      <c r="H31" s="68"/>
      <c r="I31" s="68">
        <v>8.8000000000000007</v>
      </c>
      <c r="J31" s="68">
        <v>1.2</v>
      </c>
      <c r="K31" s="68">
        <v>10.8</v>
      </c>
      <c r="L31" s="68"/>
      <c r="M31" s="68">
        <v>8</v>
      </c>
      <c r="N31" s="68">
        <v>10.6</v>
      </c>
      <c r="O31" s="68">
        <v>5.7</v>
      </c>
      <c r="P31" s="68">
        <v>3.2</v>
      </c>
      <c r="Q31" s="68">
        <v>4.5</v>
      </c>
      <c r="R31" s="68">
        <v>20</v>
      </c>
      <c r="S31" s="68">
        <v>11.5</v>
      </c>
      <c r="T31" s="68">
        <v>20</v>
      </c>
      <c r="U31" s="68">
        <v>18.2</v>
      </c>
      <c r="V31" s="68">
        <v>24.1</v>
      </c>
      <c r="W31" s="68">
        <v>53.3</v>
      </c>
      <c r="X31" s="68">
        <v>111.5</v>
      </c>
      <c r="Y31" s="68">
        <v>59.4</v>
      </c>
      <c r="Z31" s="68">
        <v>55.5</v>
      </c>
      <c r="AA31" s="68">
        <v>29.6</v>
      </c>
      <c r="AB31" s="68">
        <v>8.4</v>
      </c>
      <c r="AC31" s="68">
        <v>7.3</v>
      </c>
      <c r="AD31" s="68"/>
      <c r="AE31" s="68">
        <v>3.8</v>
      </c>
      <c r="AF31" s="68">
        <v>12.4</v>
      </c>
      <c r="AG31" s="68">
        <v>13.2</v>
      </c>
      <c r="AH31" s="68">
        <v>13.5</v>
      </c>
      <c r="AI31" s="68">
        <v>8.6</v>
      </c>
      <c r="AJ31" s="68">
        <v>71.3</v>
      </c>
      <c r="AK31" s="68">
        <v>14.7</v>
      </c>
      <c r="AL31" s="68">
        <v>17.2</v>
      </c>
      <c r="AM31" s="68"/>
      <c r="AN31" s="68">
        <v>18.600000000000001</v>
      </c>
      <c r="AO31" s="68"/>
      <c r="AP31" s="68">
        <v>222.5</v>
      </c>
      <c r="AQ31" s="68">
        <v>0.4</v>
      </c>
      <c r="AR31" s="68">
        <v>1.6</v>
      </c>
      <c r="AS31" s="68">
        <v>16.899999999999999</v>
      </c>
      <c r="AT31" s="68">
        <v>13.2</v>
      </c>
      <c r="AU31" s="68">
        <v>5.3</v>
      </c>
      <c r="AV31" s="68">
        <v>10</v>
      </c>
      <c r="AW31" s="68">
        <v>90.7</v>
      </c>
      <c r="AX31" s="68">
        <v>122.6</v>
      </c>
      <c r="AY31" s="68">
        <v>87.4</v>
      </c>
      <c r="AZ31" s="68">
        <v>89.4</v>
      </c>
      <c r="BA31" s="68">
        <v>0.6</v>
      </c>
      <c r="BB31" s="68">
        <v>15.5</v>
      </c>
      <c r="BC31" s="68">
        <v>29.1</v>
      </c>
      <c r="BD31" s="68">
        <v>82.6</v>
      </c>
      <c r="BE31" s="68">
        <v>20</v>
      </c>
      <c r="BF31" s="68">
        <v>4.4000000000000004</v>
      </c>
      <c r="BG31" s="68">
        <v>1.4</v>
      </c>
      <c r="BH31" s="68">
        <v>1.1000000000000001</v>
      </c>
      <c r="BI31" s="68">
        <v>2.2000000000000002</v>
      </c>
      <c r="BJ31" s="68">
        <v>16.8</v>
      </c>
      <c r="BK31" s="68">
        <v>0.9</v>
      </c>
      <c r="BL31" s="68"/>
      <c r="BM31" s="68">
        <v>20</v>
      </c>
      <c r="BN31" s="68">
        <v>9.6</v>
      </c>
      <c r="BO31" s="68">
        <v>15.8</v>
      </c>
      <c r="BP31" s="69">
        <v>1555.1</v>
      </c>
    </row>
    <row r="32" spans="1:68" x14ac:dyDescent="0.3">
      <c r="A32" s="1"/>
      <c r="B32" s="50" t="s">
        <v>849</v>
      </c>
      <c r="C32" s="64">
        <v>17</v>
      </c>
      <c r="D32" s="64"/>
      <c r="E32" s="64"/>
      <c r="F32" s="64">
        <v>11.3</v>
      </c>
      <c r="G32" s="64">
        <v>1.9</v>
      </c>
      <c r="H32" s="64"/>
      <c r="I32" s="64">
        <v>9.9</v>
      </c>
      <c r="J32" s="64">
        <v>1.2</v>
      </c>
      <c r="K32" s="64">
        <v>10.6</v>
      </c>
      <c r="L32" s="64"/>
      <c r="M32" s="64">
        <v>8.1</v>
      </c>
      <c r="N32" s="64">
        <v>10.9</v>
      </c>
      <c r="O32" s="64">
        <v>5.9</v>
      </c>
      <c r="P32" s="64">
        <v>3.2</v>
      </c>
      <c r="Q32" s="64">
        <v>4.5</v>
      </c>
      <c r="R32" s="64">
        <v>20</v>
      </c>
      <c r="S32" s="64">
        <v>11.4</v>
      </c>
      <c r="T32" s="64">
        <v>20</v>
      </c>
      <c r="U32" s="64">
        <v>18.3</v>
      </c>
      <c r="V32" s="64">
        <v>22</v>
      </c>
      <c r="W32" s="64">
        <v>51.4</v>
      </c>
      <c r="X32" s="64">
        <v>108.8</v>
      </c>
      <c r="Y32" s="64">
        <v>65.900000000000006</v>
      </c>
      <c r="Z32" s="64">
        <v>57.1</v>
      </c>
      <c r="AA32" s="64">
        <v>29.6</v>
      </c>
      <c r="AB32" s="64">
        <v>8.6999999999999993</v>
      </c>
      <c r="AC32" s="64">
        <v>8.8000000000000007</v>
      </c>
      <c r="AD32" s="64"/>
      <c r="AE32" s="64">
        <v>3.8</v>
      </c>
      <c r="AF32" s="64">
        <v>12.4</v>
      </c>
      <c r="AG32" s="64">
        <v>13.2</v>
      </c>
      <c r="AH32" s="64">
        <v>13.5</v>
      </c>
      <c r="AI32" s="64">
        <v>8.6</v>
      </c>
      <c r="AJ32" s="64">
        <v>71.3</v>
      </c>
      <c r="AK32" s="64">
        <v>15.6</v>
      </c>
      <c r="AL32" s="64">
        <v>16.5</v>
      </c>
      <c r="AM32" s="64"/>
      <c r="AN32" s="64">
        <v>18.600000000000001</v>
      </c>
      <c r="AO32" s="64"/>
      <c r="AP32" s="64">
        <v>111.7</v>
      </c>
      <c r="AQ32" s="64">
        <v>0.4</v>
      </c>
      <c r="AR32" s="64">
        <v>1.6</v>
      </c>
      <c r="AS32" s="64">
        <v>17.2</v>
      </c>
      <c r="AT32" s="64">
        <v>13.2</v>
      </c>
      <c r="AU32" s="64">
        <v>5.5</v>
      </c>
      <c r="AV32" s="64">
        <v>9.8000000000000007</v>
      </c>
      <c r="AW32" s="64">
        <v>92.7</v>
      </c>
      <c r="AX32" s="64">
        <v>123.3</v>
      </c>
      <c r="AY32" s="64">
        <v>92.3</v>
      </c>
      <c r="AZ32" s="64">
        <v>90.1</v>
      </c>
      <c r="BA32" s="64">
        <v>0.6</v>
      </c>
      <c r="BB32" s="64">
        <v>15.8</v>
      </c>
      <c r="BC32" s="64">
        <v>29.5</v>
      </c>
      <c r="BD32" s="64">
        <v>83.1</v>
      </c>
      <c r="BE32" s="64">
        <v>20</v>
      </c>
      <c r="BF32" s="64">
        <v>4.4000000000000004</v>
      </c>
      <c r="BG32" s="64">
        <v>1.3</v>
      </c>
      <c r="BH32" s="64">
        <v>1.1000000000000001</v>
      </c>
      <c r="BI32" s="64">
        <v>2.2000000000000002</v>
      </c>
      <c r="BJ32" s="64">
        <v>16.899999999999999</v>
      </c>
      <c r="BK32" s="64">
        <v>0.9</v>
      </c>
      <c r="BL32" s="64"/>
      <c r="BM32" s="64">
        <v>20</v>
      </c>
      <c r="BN32" s="64">
        <v>9.8000000000000007</v>
      </c>
      <c r="BO32" s="64">
        <v>15.9</v>
      </c>
      <c r="BP32" s="65">
        <v>1459.3</v>
      </c>
    </row>
    <row r="33" spans="1:68" x14ac:dyDescent="0.3">
      <c r="A33" s="1"/>
      <c r="B33" s="54" t="s">
        <v>850</v>
      </c>
      <c r="C33" s="66">
        <v>17</v>
      </c>
      <c r="D33" s="66"/>
      <c r="E33" s="66"/>
      <c r="F33" s="66">
        <v>11.1</v>
      </c>
      <c r="G33" s="66">
        <v>1.9</v>
      </c>
      <c r="H33" s="66"/>
      <c r="I33" s="66">
        <v>9.5</v>
      </c>
      <c r="J33" s="66">
        <v>1.2</v>
      </c>
      <c r="K33" s="66">
        <v>10.199999999999999</v>
      </c>
      <c r="L33" s="66"/>
      <c r="M33" s="66">
        <v>8.1999999999999993</v>
      </c>
      <c r="N33" s="66">
        <v>11.2</v>
      </c>
      <c r="O33" s="66">
        <v>5.9</v>
      </c>
      <c r="P33" s="66">
        <v>3.2</v>
      </c>
      <c r="Q33" s="66">
        <v>4.5999999999999996</v>
      </c>
      <c r="R33" s="66">
        <v>19.8</v>
      </c>
      <c r="S33" s="66">
        <v>11.9</v>
      </c>
      <c r="T33" s="66">
        <v>20</v>
      </c>
      <c r="U33" s="66">
        <v>18.3</v>
      </c>
      <c r="V33" s="66">
        <v>26.1</v>
      </c>
      <c r="W33" s="66">
        <v>57.3</v>
      </c>
      <c r="X33" s="66">
        <v>115</v>
      </c>
      <c r="Y33" s="66">
        <v>58.7</v>
      </c>
      <c r="Z33" s="66">
        <v>51.3</v>
      </c>
      <c r="AA33" s="66">
        <v>29.8</v>
      </c>
      <c r="AB33" s="66">
        <v>7.7</v>
      </c>
      <c r="AC33" s="66">
        <v>7.5</v>
      </c>
      <c r="AD33" s="66"/>
      <c r="AE33" s="66">
        <v>3.8</v>
      </c>
      <c r="AF33" s="66">
        <v>12.4</v>
      </c>
      <c r="AG33" s="66">
        <v>13.2</v>
      </c>
      <c r="AH33" s="66">
        <v>13.5</v>
      </c>
      <c r="AI33" s="66">
        <v>8.5</v>
      </c>
      <c r="AJ33" s="66">
        <v>71.7</v>
      </c>
      <c r="AK33" s="66">
        <v>14.8</v>
      </c>
      <c r="AL33" s="66">
        <v>15.9</v>
      </c>
      <c r="AM33" s="66"/>
      <c r="AN33" s="66">
        <v>18.600000000000001</v>
      </c>
      <c r="AO33" s="66"/>
      <c r="AP33" s="66">
        <v>224.6</v>
      </c>
      <c r="AQ33" s="66">
        <v>0.4</v>
      </c>
      <c r="AR33" s="66">
        <v>1.5</v>
      </c>
      <c r="AS33" s="66">
        <v>16.600000000000001</v>
      </c>
      <c r="AT33" s="66">
        <v>13.4</v>
      </c>
      <c r="AU33" s="66">
        <v>5.4</v>
      </c>
      <c r="AV33" s="66">
        <v>10</v>
      </c>
      <c r="AW33" s="66">
        <v>108.7</v>
      </c>
      <c r="AX33" s="66">
        <v>124.5</v>
      </c>
      <c r="AY33" s="66">
        <v>102.2</v>
      </c>
      <c r="AZ33" s="66">
        <v>90.7</v>
      </c>
      <c r="BA33" s="66">
        <v>0.6</v>
      </c>
      <c r="BB33" s="66">
        <v>16.100000000000001</v>
      </c>
      <c r="BC33" s="66">
        <v>29.6</v>
      </c>
      <c r="BD33" s="66">
        <v>86.4</v>
      </c>
      <c r="BE33" s="66">
        <v>20</v>
      </c>
      <c r="BF33" s="66">
        <v>4.4000000000000004</v>
      </c>
      <c r="BG33" s="66">
        <v>1.3</v>
      </c>
      <c r="BH33" s="66">
        <v>1.1000000000000001</v>
      </c>
      <c r="BI33" s="66">
        <v>2.2000000000000002</v>
      </c>
      <c r="BJ33" s="66">
        <v>16.3</v>
      </c>
      <c r="BK33" s="66">
        <v>0.9</v>
      </c>
      <c r="BL33" s="66"/>
      <c r="BM33" s="66">
        <v>19.899999999999999</v>
      </c>
      <c r="BN33" s="66">
        <v>9.8000000000000007</v>
      </c>
      <c r="BO33" s="66">
        <v>16</v>
      </c>
      <c r="BP33" s="67">
        <v>1602.4</v>
      </c>
    </row>
    <row r="34" spans="1:68" x14ac:dyDescent="0.3">
      <c r="A34" s="1"/>
      <c r="B34" s="54" t="s">
        <v>851</v>
      </c>
      <c r="C34" s="66">
        <v>16.8</v>
      </c>
      <c r="D34" s="66"/>
      <c r="E34" s="66"/>
      <c r="F34" s="66">
        <v>11.1</v>
      </c>
      <c r="G34" s="66">
        <v>1.9</v>
      </c>
      <c r="H34" s="66"/>
      <c r="I34" s="66">
        <v>9.1999999999999993</v>
      </c>
      <c r="J34" s="66">
        <v>1.1000000000000001</v>
      </c>
      <c r="K34" s="66">
        <v>10.1</v>
      </c>
      <c r="L34" s="66"/>
      <c r="M34" s="66">
        <v>8.1999999999999993</v>
      </c>
      <c r="N34" s="66">
        <v>11.5</v>
      </c>
      <c r="O34" s="66">
        <v>5.9</v>
      </c>
      <c r="P34" s="66">
        <v>3.2</v>
      </c>
      <c r="Q34" s="66">
        <v>4.5999999999999996</v>
      </c>
      <c r="R34" s="66">
        <v>19.899999999999999</v>
      </c>
      <c r="S34" s="66">
        <v>11.7</v>
      </c>
      <c r="T34" s="66">
        <v>20</v>
      </c>
      <c r="U34" s="66">
        <v>18.3</v>
      </c>
      <c r="V34" s="66">
        <v>25.9</v>
      </c>
      <c r="W34" s="66">
        <v>65.7</v>
      </c>
      <c r="X34" s="66">
        <v>118.3</v>
      </c>
      <c r="Y34" s="66">
        <v>60.6</v>
      </c>
      <c r="Z34" s="66">
        <v>50.3</v>
      </c>
      <c r="AA34" s="66">
        <v>30</v>
      </c>
      <c r="AB34" s="66">
        <v>7.8</v>
      </c>
      <c r="AC34" s="66">
        <v>6.8</v>
      </c>
      <c r="AD34" s="66"/>
      <c r="AE34" s="66">
        <v>3.8</v>
      </c>
      <c r="AF34" s="66">
        <v>12.4</v>
      </c>
      <c r="AG34" s="66">
        <v>13.2</v>
      </c>
      <c r="AH34" s="66">
        <v>13.5</v>
      </c>
      <c r="AI34" s="66">
        <v>8.4</v>
      </c>
      <c r="AJ34" s="66">
        <v>71.599999999999994</v>
      </c>
      <c r="AK34" s="66">
        <v>14.9</v>
      </c>
      <c r="AL34" s="66">
        <v>17.3</v>
      </c>
      <c r="AM34" s="66"/>
      <c r="AN34" s="66">
        <v>18.600000000000001</v>
      </c>
      <c r="AO34" s="66"/>
      <c r="AP34" s="66">
        <v>226.7</v>
      </c>
      <c r="AQ34" s="66">
        <v>0.4</v>
      </c>
      <c r="AR34" s="66">
        <v>1.6</v>
      </c>
      <c r="AS34" s="66">
        <v>15.6</v>
      </c>
      <c r="AT34" s="66">
        <v>13.4</v>
      </c>
      <c r="AU34" s="66">
        <v>5.5</v>
      </c>
      <c r="AV34" s="66">
        <v>9.9</v>
      </c>
      <c r="AW34" s="66">
        <v>116.2</v>
      </c>
      <c r="AX34" s="66">
        <v>125.5</v>
      </c>
      <c r="AY34" s="66">
        <v>121.1</v>
      </c>
      <c r="AZ34" s="66">
        <v>91.1</v>
      </c>
      <c r="BA34" s="66">
        <v>0.6</v>
      </c>
      <c r="BB34" s="66">
        <v>16.100000000000001</v>
      </c>
      <c r="BC34" s="66">
        <v>29.7</v>
      </c>
      <c r="BD34" s="66">
        <v>86.8</v>
      </c>
      <c r="BE34" s="66">
        <v>19.8</v>
      </c>
      <c r="BF34" s="66">
        <v>4.4000000000000004</v>
      </c>
      <c r="BG34" s="66">
        <v>1.3</v>
      </c>
      <c r="BH34" s="66">
        <v>1.1000000000000001</v>
      </c>
      <c r="BI34" s="66">
        <v>2.2000000000000002</v>
      </c>
      <c r="BJ34" s="66">
        <v>15.1</v>
      </c>
      <c r="BK34" s="66">
        <v>0.9</v>
      </c>
      <c r="BL34" s="66"/>
      <c r="BM34" s="66">
        <v>19.899999999999999</v>
      </c>
      <c r="BN34" s="66">
        <v>9.8000000000000007</v>
      </c>
      <c r="BO34" s="66">
        <v>16.2</v>
      </c>
      <c r="BP34" s="67">
        <v>1643.5</v>
      </c>
    </row>
    <row r="35" spans="1:68" x14ac:dyDescent="0.3">
      <c r="A35" s="1"/>
      <c r="B35" s="54" t="s">
        <v>852</v>
      </c>
      <c r="C35" s="66">
        <v>16.899999999999999</v>
      </c>
      <c r="D35" s="66"/>
      <c r="E35" s="66"/>
      <c r="F35" s="66">
        <v>11.3</v>
      </c>
      <c r="G35" s="66">
        <v>1.9</v>
      </c>
      <c r="H35" s="66"/>
      <c r="I35" s="66">
        <v>9.6</v>
      </c>
      <c r="J35" s="66">
        <v>1.1000000000000001</v>
      </c>
      <c r="K35" s="66">
        <v>10.199999999999999</v>
      </c>
      <c r="L35" s="66"/>
      <c r="M35" s="66">
        <v>8.1</v>
      </c>
      <c r="N35" s="66">
        <v>11</v>
      </c>
      <c r="O35" s="66">
        <v>5.7</v>
      </c>
      <c r="P35" s="66">
        <v>3.2</v>
      </c>
      <c r="Q35" s="66">
        <v>4.5999999999999996</v>
      </c>
      <c r="R35" s="66">
        <v>20</v>
      </c>
      <c r="S35" s="66">
        <v>12</v>
      </c>
      <c r="T35" s="66">
        <v>20</v>
      </c>
      <c r="U35" s="66">
        <v>18.3</v>
      </c>
      <c r="V35" s="66">
        <v>24.5</v>
      </c>
      <c r="W35" s="66">
        <v>70.8</v>
      </c>
      <c r="X35" s="66">
        <v>119</v>
      </c>
      <c r="Y35" s="66">
        <v>56.3</v>
      </c>
      <c r="Z35" s="66">
        <v>54.1</v>
      </c>
      <c r="AA35" s="66">
        <v>30.5</v>
      </c>
      <c r="AB35" s="66">
        <v>7.5</v>
      </c>
      <c r="AC35" s="66">
        <v>7.6</v>
      </c>
      <c r="AD35" s="66"/>
      <c r="AE35" s="66">
        <v>3.8</v>
      </c>
      <c r="AF35" s="66">
        <v>12.4</v>
      </c>
      <c r="AG35" s="66">
        <v>13.2</v>
      </c>
      <c r="AH35" s="66">
        <v>13.5</v>
      </c>
      <c r="AI35" s="66">
        <v>8.1999999999999993</v>
      </c>
      <c r="AJ35" s="66">
        <v>71.2</v>
      </c>
      <c r="AK35" s="66">
        <v>15.4</v>
      </c>
      <c r="AL35" s="66">
        <v>16.100000000000001</v>
      </c>
      <c r="AM35" s="66"/>
      <c r="AN35" s="66">
        <v>18.600000000000001</v>
      </c>
      <c r="AO35" s="66"/>
      <c r="AP35" s="66">
        <v>225.5</v>
      </c>
      <c r="AQ35" s="66">
        <v>0.4</v>
      </c>
      <c r="AR35" s="66">
        <v>1.6</v>
      </c>
      <c r="AS35" s="66">
        <v>14</v>
      </c>
      <c r="AT35" s="66">
        <v>13.3</v>
      </c>
      <c r="AU35" s="66">
        <v>5.3</v>
      </c>
      <c r="AV35" s="66">
        <v>9.9</v>
      </c>
      <c r="AW35" s="66">
        <v>125.5</v>
      </c>
      <c r="AX35" s="66">
        <v>126.7</v>
      </c>
      <c r="AY35" s="66">
        <v>121.4</v>
      </c>
      <c r="AZ35" s="66">
        <v>91.7</v>
      </c>
      <c r="BA35" s="66">
        <v>0.6</v>
      </c>
      <c r="BB35" s="66">
        <v>16</v>
      </c>
      <c r="BC35" s="66">
        <v>29.7</v>
      </c>
      <c r="BD35" s="66">
        <v>85.8</v>
      </c>
      <c r="BE35" s="66">
        <v>19.8</v>
      </c>
      <c r="BF35" s="66">
        <v>4.4000000000000004</v>
      </c>
      <c r="BG35" s="66">
        <v>1.3</v>
      </c>
      <c r="BH35" s="66">
        <v>1.1000000000000001</v>
      </c>
      <c r="BI35" s="66">
        <v>2.2000000000000002</v>
      </c>
      <c r="BJ35" s="66">
        <v>14.2</v>
      </c>
      <c r="BK35" s="66">
        <v>0.9</v>
      </c>
      <c r="BL35" s="66"/>
      <c r="BM35" s="66">
        <v>20</v>
      </c>
      <c r="BN35" s="66">
        <v>9.8000000000000007</v>
      </c>
      <c r="BO35" s="66">
        <v>16.3</v>
      </c>
      <c r="BP35" s="67">
        <v>1654</v>
      </c>
    </row>
    <row r="36" spans="1:68" x14ac:dyDescent="0.3">
      <c r="A36" s="1"/>
      <c r="B36" s="54" t="s">
        <v>853</v>
      </c>
      <c r="C36" s="66">
        <v>17.399999999999999</v>
      </c>
      <c r="D36" s="66"/>
      <c r="E36" s="66"/>
      <c r="F36" s="66">
        <v>11.1</v>
      </c>
      <c r="G36" s="66">
        <v>1.9</v>
      </c>
      <c r="H36" s="66"/>
      <c r="I36" s="66">
        <v>10.4</v>
      </c>
      <c r="J36" s="66">
        <v>0.9</v>
      </c>
      <c r="K36" s="66">
        <v>10.4</v>
      </c>
      <c r="L36" s="66"/>
      <c r="M36" s="66">
        <v>8</v>
      </c>
      <c r="N36" s="66">
        <v>10.9</v>
      </c>
      <c r="O36" s="66">
        <v>5.7</v>
      </c>
      <c r="P36" s="66">
        <v>3.2</v>
      </c>
      <c r="Q36" s="66">
        <v>4.5</v>
      </c>
      <c r="R36" s="66">
        <v>19.8</v>
      </c>
      <c r="S36" s="66">
        <v>11.3</v>
      </c>
      <c r="T36" s="66">
        <v>20</v>
      </c>
      <c r="U36" s="66">
        <v>18.3</v>
      </c>
      <c r="V36" s="66">
        <v>22.1</v>
      </c>
      <c r="W36" s="66">
        <v>71.099999999999994</v>
      </c>
      <c r="X36" s="66">
        <v>117.5</v>
      </c>
      <c r="Y36" s="66">
        <v>58.4</v>
      </c>
      <c r="Z36" s="66">
        <v>54</v>
      </c>
      <c r="AA36" s="66">
        <v>30.7</v>
      </c>
      <c r="AB36" s="66">
        <v>7.1</v>
      </c>
      <c r="AC36" s="66">
        <v>6.3</v>
      </c>
      <c r="AD36" s="66"/>
      <c r="AE36" s="66">
        <v>3.8</v>
      </c>
      <c r="AF36" s="66">
        <v>12.4</v>
      </c>
      <c r="AG36" s="66">
        <v>13.2</v>
      </c>
      <c r="AH36" s="66">
        <v>13.5</v>
      </c>
      <c r="AI36" s="66">
        <v>8.1</v>
      </c>
      <c r="AJ36" s="66">
        <v>69.099999999999994</v>
      </c>
      <c r="AK36" s="66">
        <v>14.8</v>
      </c>
      <c r="AL36" s="66">
        <v>16.8</v>
      </c>
      <c r="AM36" s="66"/>
      <c r="AN36" s="66">
        <v>18.600000000000001</v>
      </c>
      <c r="AO36" s="66"/>
      <c r="AP36" s="66">
        <v>222.8</v>
      </c>
      <c r="AQ36" s="66">
        <v>0.4</v>
      </c>
      <c r="AR36" s="66">
        <v>1.5</v>
      </c>
      <c r="AS36" s="66">
        <v>12.9</v>
      </c>
      <c r="AT36" s="66">
        <v>13.2</v>
      </c>
      <c r="AU36" s="66">
        <v>5.4</v>
      </c>
      <c r="AV36" s="66">
        <v>9.9</v>
      </c>
      <c r="AW36" s="66">
        <v>126.4</v>
      </c>
      <c r="AX36" s="66">
        <v>126.2</v>
      </c>
      <c r="AY36" s="66">
        <v>121.1</v>
      </c>
      <c r="AZ36" s="66">
        <v>91.3</v>
      </c>
      <c r="BA36" s="66">
        <v>0.6</v>
      </c>
      <c r="BB36" s="66">
        <v>16</v>
      </c>
      <c r="BC36" s="66">
        <v>29</v>
      </c>
      <c r="BD36" s="66">
        <v>85.6</v>
      </c>
      <c r="BE36" s="66">
        <v>20</v>
      </c>
      <c r="BF36" s="66">
        <v>4.4000000000000004</v>
      </c>
      <c r="BG36" s="66">
        <v>1.3</v>
      </c>
      <c r="BH36" s="66">
        <v>1.1000000000000001</v>
      </c>
      <c r="BI36" s="66">
        <v>2.2000000000000002</v>
      </c>
      <c r="BJ36" s="66">
        <v>12.8</v>
      </c>
      <c r="BK36" s="66">
        <v>0.9</v>
      </c>
      <c r="BL36" s="66"/>
      <c r="BM36" s="66">
        <v>19.899999999999999</v>
      </c>
      <c r="BN36" s="66">
        <v>9.6999999999999993</v>
      </c>
      <c r="BO36" s="66">
        <v>16.100000000000001</v>
      </c>
      <c r="BP36" s="67">
        <v>1642</v>
      </c>
    </row>
    <row r="37" spans="1:68" x14ac:dyDescent="0.3">
      <c r="A37" s="1"/>
      <c r="B37" s="54" t="s">
        <v>854</v>
      </c>
      <c r="C37" s="66">
        <v>15</v>
      </c>
      <c r="D37" s="66"/>
      <c r="E37" s="66"/>
      <c r="F37" s="66">
        <v>11.1</v>
      </c>
      <c r="G37" s="66">
        <v>1.9</v>
      </c>
      <c r="H37" s="66"/>
      <c r="I37" s="66">
        <v>9.1999999999999993</v>
      </c>
      <c r="J37" s="66">
        <v>0.8</v>
      </c>
      <c r="K37" s="66">
        <v>10.5</v>
      </c>
      <c r="L37" s="66"/>
      <c r="M37" s="66">
        <v>8.1</v>
      </c>
      <c r="N37" s="66">
        <v>11.6</v>
      </c>
      <c r="O37" s="66">
        <v>5.8</v>
      </c>
      <c r="P37" s="66">
        <v>3.3</v>
      </c>
      <c r="Q37" s="66">
        <v>4.5</v>
      </c>
      <c r="R37" s="66">
        <v>19.8</v>
      </c>
      <c r="S37" s="66">
        <v>11.5</v>
      </c>
      <c r="T37" s="66">
        <v>20</v>
      </c>
      <c r="U37" s="66">
        <v>18.3</v>
      </c>
      <c r="V37" s="66">
        <v>20.100000000000001</v>
      </c>
      <c r="W37" s="66">
        <v>74</v>
      </c>
      <c r="X37" s="66">
        <v>116.2</v>
      </c>
      <c r="Y37" s="66">
        <v>57.6</v>
      </c>
      <c r="Z37" s="66">
        <v>53.9</v>
      </c>
      <c r="AA37" s="66">
        <v>30.5</v>
      </c>
      <c r="AB37" s="66">
        <v>7.5</v>
      </c>
      <c r="AC37" s="66">
        <v>6.7</v>
      </c>
      <c r="AD37" s="66"/>
      <c r="AE37" s="66">
        <v>3.6</v>
      </c>
      <c r="AF37" s="66">
        <v>12.2</v>
      </c>
      <c r="AG37" s="66">
        <v>13</v>
      </c>
      <c r="AH37" s="66">
        <v>13.2</v>
      </c>
      <c r="AI37" s="66">
        <v>7.6</v>
      </c>
      <c r="AJ37" s="66">
        <v>68.900000000000006</v>
      </c>
      <c r="AK37" s="66">
        <v>14.2</v>
      </c>
      <c r="AL37" s="66">
        <v>16</v>
      </c>
      <c r="AM37" s="66"/>
      <c r="AN37" s="66">
        <v>18.600000000000001</v>
      </c>
      <c r="AO37" s="66"/>
      <c r="AP37" s="66">
        <v>218</v>
      </c>
      <c r="AQ37" s="66">
        <v>0.3</v>
      </c>
      <c r="AR37" s="66">
        <v>1.5</v>
      </c>
      <c r="AS37" s="66">
        <v>11</v>
      </c>
      <c r="AT37" s="66">
        <v>12.9</v>
      </c>
      <c r="AU37" s="66">
        <v>5.5</v>
      </c>
      <c r="AV37" s="66">
        <v>9.9</v>
      </c>
      <c r="AW37" s="66">
        <v>130.6</v>
      </c>
      <c r="AX37" s="66">
        <v>123.2</v>
      </c>
      <c r="AY37" s="66">
        <v>120.4</v>
      </c>
      <c r="AZ37" s="66">
        <v>89</v>
      </c>
      <c r="BA37" s="66">
        <v>0.6</v>
      </c>
      <c r="BB37" s="66">
        <v>15.5</v>
      </c>
      <c r="BC37" s="66">
        <v>29.5</v>
      </c>
      <c r="BD37" s="66">
        <v>84.6</v>
      </c>
      <c r="BE37" s="66">
        <v>20</v>
      </c>
      <c r="BF37" s="66">
        <v>4.4000000000000004</v>
      </c>
      <c r="BG37" s="66">
        <v>1.3</v>
      </c>
      <c r="BH37" s="66">
        <v>1.1000000000000001</v>
      </c>
      <c r="BI37" s="66">
        <v>2.2000000000000002</v>
      </c>
      <c r="BJ37" s="66">
        <v>10.7</v>
      </c>
      <c r="BK37" s="66">
        <v>0.9</v>
      </c>
      <c r="BL37" s="66"/>
      <c r="BM37" s="66">
        <v>19.8</v>
      </c>
      <c r="BN37" s="66">
        <v>9.8000000000000007</v>
      </c>
      <c r="BO37" s="66">
        <v>15.4</v>
      </c>
      <c r="BP37" s="67">
        <v>1623.3</v>
      </c>
    </row>
    <row r="38" spans="1:68" x14ac:dyDescent="0.3">
      <c r="A38" s="1"/>
      <c r="B38" s="54" t="s">
        <v>855</v>
      </c>
      <c r="C38" s="66">
        <v>16</v>
      </c>
      <c r="D38" s="66"/>
      <c r="E38" s="66"/>
      <c r="F38" s="66">
        <v>11.3</v>
      </c>
      <c r="G38" s="66">
        <v>1.9</v>
      </c>
      <c r="H38" s="66"/>
      <c r="I38" s="66">
        <v>10.5</v>
      </c>
      <c r="J38" s="66">
        <v>0.7</v>
      </c>
      <c r="K38" s="66">
        <v>10.6</v>
      </c>
      <c r="L38" s="66"/>
      <c r="M38" s="66">
        <v>8.1</v>
      </c>
      <c r="N38" s="66">
        <v>11.7</v>
      </c>
      <c r="O38" s="66">
        <v>5.8</v>
      </c>
      <c r="P38" s="66">
        <v>3.1</v>
      </c>
      <c r="Q38" s="66">
        <v>4.5</v>
      </c>
      <c r="R38" s="66">
        <v>20</v>
      </c>
      <c r="S38" s="66">
        <v>11.6</v>
      </c>
      <c r="T38" s="66">
        <v>20</v>
      </c>
      <c r="U38" s="66">
        <v>18.2</v>
      </c>
      <c r="V38" s="66">
        <v>23</v>
      </c>
      <c r="W38" s="66">
        <v>73.8</v>
      </c>
      <c r="X38" s="66">
        <v>115</v>
      </c>
      <c r="Y38" s="66">
        <v>55.4</v>
      </c>
      <c r="Z38" s="66">
        <v>53.9</v>
      </c>
      <c r="AA38" s="66">
        <v>28.6</v>
      </c>
      <c r="AB38" s="66">
        <v>9.9</v>
      </c>
      <c r="AC38" s="66">
        <v>5.9</v>
      </c>
      <c r="AD38" s="66"/>
      <c r="AE38" s="66">
        <v>3.6</v>
      </c>
      <c r="AF38" s="66">
        <v>12.2</v>
      </c>
      <c r="AG38" s="66">
        <v>13</v>
      </c>
      <c r="AH38" s="66">
        <v>13.2</v>
      </c>
      <c r="AI38" s="66">
        <v>7.6</v>
      </c>
      <c r="AJ38" s="66">
        <v>66</v>
      </c>
      <c r="AK38" s="66">
        <v>16.100000000000001</v>
      </c>
      <c r="AL38" s="66">
        <v>17.100000000000001</v>
      </c>
      <c r="AM38" s="66"/>
      <c r="AN38" s="66">
        <v>18.600000000000001</v>
      </c>
      <c r="AO38" s="66"/>
      <c r="AP38" s="66">
        <v>218</v>
      </c>
      <c r="AQ38" s="66">
        <v>0.1</v>
      </c>
      <c r="AR38" s="66">
        <v>1.5</v>
      </c>
      <c r="AS38" s="66">
        <v>9</v>
      </c>
      <c r="AT38" s="66">
        <v>12.1</v>
      </c>
      <c r="AU38" s="66">
        <v>5.5</v>
      </c>
      <c r="AV38" s="66">
        <v>10.1</v>
      </c>
      <c r="AW38" s="66">
        <v>111.9</v>
      </c>
      <c r="AX38" s="66">
        <v>116.6</v>
      </c>
      <c r="AY38" s="66">
        <v>107.3</v>
      </c>
      <c r="AZ38" s="66">
        <v>84.8</v>
      </c>
      <c r="BA38" s="66">
        <v>0.6</v>
      </c>
      <c r="BB38" s="66">
        <v>14.5</v>
      </c>
      <c r="BC38" s="66">
        <v>28.7</v>
      </c>
      <c r="BD38" s="66">
        <v>82.4</v>
      </c>
      <c r="BE38" s="66">
        <v>20</v>
      </c>
      <c r="BF38" s="66">
        <v>4.5</v>
      </c>
      <c r="BG38" s="66">
        <v>1.4</v>
      </c>
      <c r="BH38" s="66">
        <v>1.1000000000000001</v>
      </c>
      <c r="BI38" s="66">
        <v>2.2000000000000002</v>
      </c>
      <c r="BJ38" s="66">
        <v>8.4</v>
      </c>
      <c r="BK38" s="66">
        <v>0.9</v>
      </c>
      <c r="BL38" s="66"/>
      <c r="BM38" s="66">
        <v>20</v>
      </c>
      <c r="BN38" s="66">
        <v>9.6</v>
      </c>
      <c r="BO38" s="66">
        <v>14</v>
      </c>
      <c r="BP38" s="67">
        <v>1572.1</v>
      </c>
    </row>
    <row r="39" spans="1:68" x14ac:dyDescent="0.3">
      <c r="A39" s="1"/>
      <c r="B39" s="56" t="s">
        <v>856</v>
      </c>
      <c r="C39" s="68">
        <v>16.2</v>
      </c>
      <c r="D39" s="68"/>
      <c r="E39" s="68"/>
      <c r="F39" s="68">
        <v>11.3</v>
      </c>
      <c r="G39" s="68">
        <v>1.9</v>
      </c>
      <c r="H39" s="68"/>
      <c r="I39" s="68">
        <v>9.9</v>
      </c>
      <c r="J39" s="68">
        <v>0.5</v>
      </c>
      <c r="K39" s="68">
        <v>10.6</v>
      </c>
      <c r="L39" s="68"/>
      <c r="M39" s="68">
        <v>8.1999999999999993</v>
      </c>
      <c r="N39" s="68">
        <v>11.9</v>
      </c>
      <c r="O39" s="68">
        <v>5.8</v>
      </c>
      <c r="P39" s="68">
        <v>3.2</v>
      </c>
      <c r="Q39" s="68">
        <v>4.4000000000000004</v>
      </c>
      <c r="R39" s="68">
        <v>20</v>
      </c>
      <c r="S39" s="68">
        <v>12.1</v>
      </c>
      <c r="T39" s="68">
        <v>20</v>
      </c>
      <c r="U39" s="68">
        <v>18.2</v>
      </c>
      <c r="V39" s="68">
        <v>22.5</v>
      </c>
      <c r="W39" s="68">
        <v>72</v>
      </c>
      <c r="X39" s="68">
        <v>117.2</v>
      </c>
      <c r="Y39" s="68">
        <v>61.3</v>
      </c>
      <c r="Z39" s="68">
        <v>57.6</v>
      </c>
      <c r="AA39" s="68">
        <v>20</v>
      </c>
      <c r="AB39" s="68">
        <v>11.1</v>
      </c>
      <c r="AC39" s="68">
        <v>5.6</v>
      </c>
      <c r="AD39" s="68"/>
      <c r="AE39" s="68">
        <v>3.6</v>
      </c>
      <c r="AF39" s="68">
        <v>12.2</v>
      </c>
      <c r="AG39" s="68">
        <v>13</v>
      </c>
      <c r="AH39" s="68">
        <v>13.1</v>
      </c>
      <c r="AI39" s="68">
        <v>7.6</v>
      </c>
      <c r="AJ39" s="68">
        <v>38.799999999999997</v>
      </c>
      <c r="AK39" s="68">
        <v>16.5</v>
      </c>
      <c r="AL39" s="68">
        <v>16.8</v>
      </c>
      <c r="AM39" s="68"/>
      <c r="AN39" s="68">
        <v>18.600000000000001</v>
      </c>
      <c r="AO39" s="68"/>
      <c r="AP39" s="68">
        <v>198.6</v>
      </c>
      <c r="AQ39" s="68">
        <v>0.2</v>
      </c>
      <c r="AR39" s="68">
        <v>1.5</v>
      </c>
      <c r="AS39" s="68">
        <v>6.2</v>
      </c>
      <c r="AT39" s="68">
        <v>9.4</v>
      </c>
      <c r="AU39" s="68">
        <v>5.5</v>
      </c>
      <c r="AV39" s="68">
        <v>9.9</v>
      </c>
      <c r="AW39" s="68">
        <v>98.1</v>
      </c>
      <c r="AX39" s="68">
        <v>82</v>
      </c>
      <c r="AY39" s="68">
        <v>97.2</v>
      </c>
      <c r="AZ39" s="68">
        <v>72.2</v>
      </c>
      <c r="BA39" s="68">
        <v>0.6</v>
      </c>
      <c r="BB39" s="68">
        <v>11.2</v>
      </c>
      <c r="BC39" s="68">
        <v>28.6</v>
      </c>
      <c r="BD39" s="68">
        <v>82</v>
      </c>
      <c r="BE39" s="68">
        <v>19.8</v>
      </c>
      <c r="BF39" s="68">
        <v>4.5</v>
      </c>
      <c r="BG39" s="68">
        <v>1.4</v>
      </c>
      <c r="BH39" s="68">
        <v>1.1000000000000001</v>
      </c>
      <c r="BI39" s="68">
        <v>2.2000000000000002</v>
      </c>
      <c r="BJ39" s="68">
        <v>5.9</v>
      </c>
      <c r="BK39" s="68">
        <v>0.9</v>
      </c>
      <c r="BL39" s="68"/>
      <c r="BM39" s="68">
        <v>20</v>
      </c>
      <c r="BN39" s="68">
        <v>9.6999999999999993</v>
      </c>
      <c r="BO39" s="68">
        <v>9.6999999999999993</v>
      </c>
      <c r="BP39" s="69">
        <v>1440.1</v>
      </c>
    </row>
    <row r="40" spans="1:68" x14ac:dyDescent="0.3">
      <c r="A40" s="1"/>
      <c r="B40" s="50" t="s">
        <v>857</v>
      </c>
      <c r="C40" s="64">
        <v>15.6</v>
      </c>
      <c r="D40" s="64"/>
      <c r="E40" s="64"/>
      <c r="F40" s="64">
        <v>11.3</v>
      </c>
      <c r="G40" s="64">
        <v>2.2000000000000002</v>
      </c>
      <c r="H40" s="64"/>
      <c r="I40" s="64">
        <v>9.9</v>
      </c>
      <c r="J40" s="64">
        <v>0.2</v>
      </c>
      <c r="K40" s="64">
        <v>10.5</v>
      </c>
      <c r="L40" s="64"/>
      <c r="M40" s="64">
        <v>8</v>
      </c>
      <c r="N40" s="64">
        <v>11.5</v>
      </c>
      <c r="O40" s="64">
        <v>5.8</v>
      </c>
      <c r="P40" s="64">
        <v>3.2</v>
      </c>
      <c r="Q40" s="64">
        <v>4.4000000000000004</v>
      </c>
      <c r="R40" s="64">
        <v>20</v>
      </c>
      <c r="S40" s="64">
        <v>11.6</v>
      </c>
      <c r="T40" s="64">
        <v>20</v>
      </c>
      <c r="U40" s="64">
        <v>18.3</v>
      </c>
      <c r="V40" s="64">
        <v>26.2</v>
      </c>
      <c r="W40" s="64">
        <v>71.400000000000006</v>
      </c>
      <c r="X40" s="64">
        <v>117.2</v>
      </c>
      <c r="Y40" s="64">
        <v>74.099999999999994</v>
      </c>
      <c r="Z40" s="64">
        <v>73.400000000000006</v>
      </c>
      <c r="AA40" s="64">
        <v>9.9</v>
      </c>
      <c r="AB40" s="64">
        <v>12.4</v>
      </c>
      <c r="AC40" s="64">
        <v>6.6</v>
      </c>
      <c r="AD40" s="64"/>
      <c r="AE40" s="64">
        <v>3.6</v>
      </c>
      <c r="AF40" s="64">
        <v>12.2</v>
      </c>
      <c r="AG40" s="64">
        <v>13</v>
      </c>
      <c r="AH40" s="64">
        <v>13.1</v>
      </c>
      <c r="AI40" s="64">
        <v>7.6</v>
      </c>
      <c r="AJ40" s="64">
        <v>16.899999999999999</v>
      </c>
      <c r="AK40" s="64">
        <v>16.2</v>
      </c>
      <c r="AL40" s="64">
        <v>17</v>
      </c>
      <c r="AM40" s="64"/>
      <c r="AN40" s="64">
        <v>18.600000000000001</v>
      </c>
      <c r="AO40" s="64"/>
      <c r="AP40" s="64">
        <v>148.5</v>
      </c>
      <c r="AQ40" s="64">
        <v>0.2</v>
      </c>
      <c r="AR40" s="64">
        <v>1.6</v>
      </c>
      <c r="AS40" s="64">
        <v>3.8</v>
      </c>
      <c r="AT40" s="64">
        <v>3.6</v>
      </c>
      <c r="AU40" s="64">
        <v>5.3</v>
      </c>
      <c r="AV40" s="64">
        <v>9.9</v>
      </c>
      <c r="AW40" s="64">
        <v>103.3</v>
      </c>
      <c r="AX40" s="64">
        <v>39.299999999999997</v>
      </c>
      <c r="AY40" s="64">
        <v>94.7</v>
      </c>
      <c r="AZ40" s="64">
        <v>38</v>
      </c>
      <c r="BA40" s="64">
        <v>0.6</v>
      </c>
      <c r="BB40" s="64">
        <v>4.0999999999999996</v>
      </c>
      <c r="BC40" s="64">
        <v>27.7</v>
      </c>
      <c r="BD40" s="64">
        <v>82.2</v>
      </c>
      <c r="BE40" s="64">
        <v>19.899999999999999</v>
      </c>
      <c r="BF40" s="64">
        <v>4.5</v>
      </c>
      <c r="BG40" s="64">
        <v>1.9</v>
      </c>
      <c r="BH40" s="64">
        <v>1.1000000000000001</v>
      </c>
      <c r="BI40" s="64">
        <v>2.2000000000000002</v>
      </c>
      <c r="BJ40" s="64">
        <v>3.7</v>
      </c>
      <c r="BK40" s="64">
        <v>0.9</v>
      </c>
      <c r="BL40" s="64"/>
      <c r="BM40" s="64">
        <v>20</v>
      </c>
      <c r="BN40" s="64">
        <v>9.8000000000000007</v>
      </c>
      <c r="BO40" s="64">
        <v>2.4</v>
      </c>
      <c r="BP40" s="65">
        <v>1291.0999999999999</v>
      </c>
    </row>
    <row r="41" spans="1:68" x14ac:dyDescent="0.3">
      <c r="A41" s="1"/>
      <c r="B41" s="54" t="s">
        <v>858</v>
      </c>
      <c r="C41" s="66">
        <v>16.2</v>
      </c>
      <c r="D41" s="66"/>
      <c r="E41" s="66"/>
      <c r="F41" s="66">
        <v>11.3</v>
      </c>
      <c r="G41" s="66">
        <v>1.8</v>
      </c>
      <c r="H41" s="66"/>
      <c r="I41" s="66">
        <v>9.6999999999999993</v>
      </c>
      <c r="J41" s="66"/>
      <c r="K41" s="66">
        <v>10.5</v>
      </c>
      <c r="L41" s="66"/>
      <c r="M41" s="66">
        <v>8</v>
      </c>
      <c r="N41" s="66">
        <v>11.6</v>
      </c>
      <c r="O41" s="66">
        <v>5.8</v>
      </c>
      <c r="P41" s="66">
        <v>3.3</v>
      </c>
      <c r="Q41" s="66">
        <v>4.5999999999999996</v>
      </c>
      <c r="R41" s="66">
        <v>20</v>
      </c>
      <c r="S41" s="66">
        <v>20.399999999999999</v>
      </c>
      <c r="T41" s="66">
        <v>20</v>
      </c>
      <c r="U41" s="66">
        <v>18.3</v>
      </c>
      <c r="V41" s="66">
        <v>26.5</v>
      </c>
      <c r="W41" s="66">
        <v>69.099999999999994</v>
      </c>
      <c r="X41" s="66">
        <v>119</v>
      </c>
      <c r="Y41" s="66">
        <v>71</v>
      </c>
      <c r="Z41" s="66">
        <v>76.099999999999994</v>
      </c>
      <c r="AA41" s="66">
        <v>1.4</v>
      </c>
      <c r="AB41" s="66">
        <v>13.3</v>
      </c>
      <c r="AC41" s="66">
        <v>6.3</v>
      </c>
      <c r="AD41" s="66"/>
      <c r="AE41" s="66">
        <v>3.6</v>
      </c>
      <c r="AF41" s="66">
        <v>12.2</v>
      </c>
      <c r="AG41" s="66">
        <v>13</v>
      </c>
      <c r="AH41" s="66">
        <v>13.1</v>
      </c>
      <c r="AI41" s="66">
        <v>7.6</v>
      </c>
      <c r="AJ41" s="66">
        <v>2.9</v>
      </c>
      <c r="AK41" s="66">
        <v>14.4</v>
      </c>
      <c r="AL41" s="66">
        <v>16</v>
      </c>
      <c r="AM41" s="66"/>
      <c r="AN41" s="66">
        <v>18.600000000000001</v>
      </c>
      <c r="AO41" s="66"/>
      <c r="AP41" s="66">
        <v>64.900000000000006</v>
      </c>
      <c r="AQ41" s="66">
        <v>0.1</v>
      </c>
      <c r="AR41" s="66">
        <v>1.6</v>
      </c>
      <c r="AS41" s="66">
        <v>1.4</v>
      </c>
      <c r="AT41" s="66">
        <v>0.2</v>
      </c>
      <c r="AU41" s="66">
        <v>5.4</v>
      </c>
      <c r="AV41" s="66">
        <v>9.9</v>
      </c>
      <c r="AW41" s="66">
        <v>100.5</v>
      </c>
      <c r="AX41" s="66">
        <v>5.8</v>
      </c>
      <c r="AY41" s="66">
        <v>100.2</v>
      </c>
      <c r="AZ41" s="66">
        <v>7.1</v>
      </c>
      <c r="BA41" s="66">
        <v>0.6</v>
      </c>
      <c r="BB41" s="66">
        <v>0.1</v>
      </c>
      <c r="BC41" s="66">
        <v>28.9</v>
      </c>
      <c r="BD41" s="66">
        <v>80.400000000000006</v>
      </c>
      <c r="BE41" s="66">
        <v>19.8</v>
      </c>
      <c r="BF41" s="66">
        <v>4.5</v>
      </c>
      <c r="BG41" s="66">
        <v>2.2999999999999998</v>
      </c>
      <c r="BH41" s="66">
        <v>1.1000000000000001</v>
      </c>
      <c r="BI41" s="66">
        <v>2.2000000000000002</v>
      </c>
      <c r="BJ41" s="66">
        <v>1.2</v>
      </c>
      <c r="BK41" s="66">
        <v>0.9</v>
      </c>
      <c r="BL41" s="66"/>
      <c r="BM41" s="66">
        <v>20</v>
      </c>
      <c r="BN41" s="66">
        <v>9.8000000000000007</v>
      </c>
      <c r="BO41" s="66"/>
      <c r="BP41" s="67">
        <v>1114.5</v>
      </c>
    </row>
    <row r="42" spans="1:68" x14ac:dyDescent="0.3">
      <c r="A42" s="1"/>
      <c r="B42" s="54" t="s">
        <v>859</v>
      </c>
      <c r="C42" s="66">
        <v>16</v>
      </c>
      <c r="D42" s="66"/>
      <c r="E42" s="66"/>
      <c r="F42" s="66">
        <v>11.3</v>
      </c>
      <c r="G42" s="66">
        <v>1.9</v>
      </c>
      <c r="H42" s="66"/>
      <c r="I42" s="66">
        <v>10.1</v>
      </c>
      <c r="J42" s="66"/>
      <c r="K42" s="66">
        <v>10.5</v>
      </c>
      <c r="L42" s="66"/>
      <c r="M42" s="66">
        <v>7.8</v>
      </c>
      <c r="N42" s="66">
        <v>11.7</v>
      </c>
      <c r="O42" s="66">
        <v>5.8</v>
      </c>
      <c r="P42" s="66">
        <v>3.2</v>
      </c>
      <c r="Q42" s="66">
        <v>4.7</v>
      </c>
      <c r="R42" s="66">
        <v>20</v>
      </c>
      <c r="S42" s="66">
        <v>19.899999999999999</v>
      </c>
      <c r="T42" s="66">
        <v>20</v>
      </c>
      <c r="U42" s="66">
        <v>18.100000000000001</v>
      </c>
      <c r="V42" s="66">
        <v>25.8</v>
      </c>
      <c r="W42" s="66">
        <v>73.900000000000006</v>
      </c>
      <c r="X42" s="66">
        <v>115.2</v>
      </c>
      <c r="Y42" s="66">
        <v>72.2</v>
      </c>
      <c r="Z42" s="66">
        <v>76.599999999999994</v>
      </c>
      <c r="AA42" s="66"/>
      <c r="AB42" s="66">
        <v>12.4</v>
      </c>
      <c r="AC42" s="66">
        <v>5.4</v>
      </c>
      <c r="AD42" s="66"/>
      <c r="AE42" s="66">
        <v>3.6</v>
      </c>
      <c r="AF42" s="66">
        <v>12.2</v>
      </c>
      <c r="AG42" s="66">
        <v>13</v>
      </c>
      <c r="AH42" s="66">
        <v>13.1</v>
      </c>
      <c r="AI42" s="66">
        <v>7.7</v>
      </c>
      <c r="AJ42" s="66"/>
      <c r="AK42" s="66">
        <v>12.6</v>
      </c>
      <c r="AL42" s="66">
        <v>14.7</v>
      </c>
      <c r="AM42" s="66"/>
      <c r="AN42" s="66">
        <v>18.600000000000001</v>
      </c>
      <c r="AO42" s="66"/>
      <c r="AP42" s="66">
        <v>13.5</v>
      </c>
      <c r="AQ42" s="66">
        <v>0.1</v>
      </c>
      <c r="AR42" s="66">
        <v>1.6</v>
      </c>
      <c r="AS42" s="66"/>
      <c r="AT42" s="66"/>
      <c r="AU42" s="66">
        <v>5.5</v>
      </c>
      <c r="AV42" s="66">
        <v>9.9</v>
      </c>
      <c r="AW42" s="66">
        <v>98.5</v>
      </c>
      <c r="AX42" s="66"/>
      <c r="AY42" s="66">
        <v>104.3</v>
      </c>
      <c r="AZ42" s="66"/>
      <c r="BA42" s="66">
        <v>0.6</v>
      </c>
      <c r="BB42" s="66"/>
      <c r="BC42" s="66">
        <v>30.1</v>
      </c>
      <c r="BD42" s="66">
        <v>79.2</v>
      </c>
      <c r="BE42" s="66">
        <v>19.8</v>
      </c>
      <c r="BF42" s="66">
        <v>4.5</v>
      </c>
      <c r="BG42" s="66">
        <v>2.7</v>
      </c>
      <c r="BH42" s="66">
        <v>1.1000000000000001</v>
      </c>
      <c r="BI42" s="66">
        <v>2.2000000000000002</v>
      </c>
      <c r="BJ42" s="66"/>
      <c r="BK42" s="66">
        <v>0.9</v>
      </c>
      <c r="BL42" s="66"/>
      <c r="BM42" s="66">
        <v>20</v>
      </c>
      <c r="BN42" s="66">
        <v>9.8000000000000007</v>
      </c>
      <c r="BO42" s="66"/>
      <c r="BP42" s="67">
        <v>1042.3</v>
      </c>
    </row>
    <row r="43" spans="1:68" x14ac:dyDescent="0.3">
      <c r="A43" s="1"/>
      <c r="B43" s="54" t="s">
        <v>860</v>
      </c>
      <c r="C43" s="66">
        <v>16</v>
      </c>
      <c r="D43" s="66"/>
      <c r="E43" s="66"/>
      <c r="F43" s="66">
        <v>11.3</v>
      </c>
      <c r="G43" s="66">
        <v>2</v>
      </c>
      <c r="H43" s="66"/>
      <c r="I43" s="66">
        <v>10.199999999999999</v>
      </c>
      <c r="J43" s="66"/>
      <c r="K43" s="66">
        <v>10.6</v>
      </c>
      <c r="L43" s="66"/>
      <c r="M43" s="66">
        <v>7.7</v>
      </c>
      <c r="N43" s="66">
        <v>11.6</v>
      </c>
      <c r="O43" s="66">
        <v>5.6</v>
      </c>
      <c r="P43" s="66">
        <v>3.2</v>
      </c>
      <c r="Q43" s="66">
        <v>4.5999999999999996</v>
      </c>
      <c r="R43" s="66">
        <v>20</v>
      </c>
      <c r="S43" s="66">
        <v>19.899999999999999</v>
      </c>
      <c r="T43" s="66">
        <v>20</v>
      </c>
      <c r="U43" s="66">
        <v>18.100000000000001</v>
      </c>
      <c r="V43" s="66">
        <v>26.9</v>
      </c>
      <c r="W43" s="66">
        <v>75.7</v>
      </c>
      <c r="X43" s="66">
        <v>113.5</v>
      </c>
      <c r="Y43" s="66">
        <v>75.900000000000006</v>
      </c>
      <c r="Z43" s="66">
        <v>73.599999999999994</v>
      </c>
      <c r="AA43" s="66"/>
      <c r="AB43" s="66">
        <v>12.3</v>
      </c>
      <c r="AC43" s="66">
        <v>4.5</v>
      </c>
      <c r="AD43" s="66"/>
      <c r="AE43" s="66">
        <v>3.6</v>
      </c>
      <c r="AF43" s="66">
        <v>12.2</v>
      </c>
      <c r="AG43" s="66">
        <v>13</v>
      </c>
      <c r="AH43" s="66">
        <v>13.1</v>
      </c>
      <c r="AI43" s="66">
        <v>7.9</v>
      </c>
      <c r="AJ43" s="66"/>
      <c r="AK43" s="66">
        <v>11.7</v>
      </c>
      <c r="AL43" s="66">
        <v>13.7</v>
      </c>
      <c r="AM43" s="66"/>
      <c r="AN43" s="66">
        <v>18.600000000000001</v>
      </c>
      <c r="AO43" s="66"/>
      <c r="AP43" s="66"/>
      <c r="AQ43" s="66"/>
      <c r="AR43" s="66">
        <v>1.5</v>
      </c>
      <c r="AS43" s="66"/>
      <c r="AT43" s="66"/>
      <c r="AU43" s="66">
        <v>5.5</v>
      </c>
      <c r="AV43" s="66">
        <v>9.9</v>
      </c>
      <c r="AW43" s="66">
        <v>66.2</v>
      </c>
      <c r="AX43" s="66"/>
      <c r="AY43" s="66">
        <v>94.9</v>
      </c>
      <c r="AZ43" s="66"/>
      <c r="BA43" s="66">
        <v>0.6</v>
      </c>
      <c r="BB43" s="66"/>
      <c r="BC43" s="66">
        <v>31.3</v>
      </c>
      <c r="BD43" s="66">
        <v>75.8</v>
      </c>
      <c r="BE43" s="66">
        <v>19.600000000000001</v>
      </c>
      <c r="BF43" s="66">
        <v>4.5</v>
      </c>
      <c r="BG43" s="66">
        <v>2.9</v>
      </c>
      <c r="BH43" s="66">
        <v>1.1000000000000001</v>
      </c>
      <c r="BI43" s="66">
        <v>2.2000000000000002</v>
      </c>
      <c r="BJ43" s="66"/>
      <c r="BK43" s="66">
        <v>0.9</v>
      </c>
      <c r="BL43" s="66"/>
      <c r="BM43" s="66">
        <v>20</v>
      </c>
      <c r="BN43" s="66">
        <v>9.8000000000000007</v>
      </c>
      <c r="BO43" s="66"/>
      <c r="BP43" s="67">
        <v>983.7</v>
      </c>
    </row>
    <row r="44" spans="1:68" x14ac:dyDescent="0.3">
      <c r="A44" s="1"/>
      <c r="B44" s="54" t="s">
        <v>861</v>
      </c>
      <c r="C44" s="66">
        <v>16.2</v>
      </c>
      <c r="D44" s="66"/>
      <c r="E44" s="66"/>
      <c r="F44" s="66">
        <v>11.3</v>
      </c>
      <c r="G44" s="66">
        <v>2.1</v>
      </c>
      <c r="H44" s="66"/>
      <c r="I44" s="66">
        <v>10.199999999999999</v>
      </c>
      <c r="J44" s="66"/>
      <c r="K44" s="66">
        <v>10.5</v>
      </c>
      <c r="L44" s="66"/>
      <c r="M44" s="66">
        <v>7.6</v>
      </c>
      <c r="N44" s="66">
        <v>11.2</v>
      </c>
      <c r="O44" s="66">
        <v>5.3</v>
      </c>
      <c r="P44" s="66">
        <v>3.2</v>
      </c>
      <c r="Q44" s="66">
        <v>4.5999999999999996</v>
      </c>
      <c r="R44" s="66">
        <v>20</v>
      </c>
      <c r="S44" s="66">
        <v>20</v>
      </c>
      <c r="T44" s="66">
        <v>20</v>
      </c>
      <c r="U44" s="66">
        <v>18.100000000000001</v>
      </c>
      <c r="V44" s="66">
        <v>24.2</v>
      </c>
      <c r="W44" s="66">
        <v>79.2</v>
      </c>
      <c r="X44" s="66">
        <v>116.4</v>
      </c>
      <c r="Y44" s="66">
        <v>74.099999999999994</v>
      </c>
      <c r="Z44" s="66">
        <v>77.8</v>
      </c>
      <c r="AA44" s="66"/>
      <c r="AB44" s="66">
        <v>11.9</v>
      </c>
      <c r="AC44" s="66">
        <v>3.3</v>
      </c>
      <c r="AD44" s="66"/>
      <c r="AE44" s="66">
        <v>3.6</v>
      </c>
      <c r="AF44" s="66">
        <v>12.2</v>
      </c>
      <c r="AG44" s="66">
        <v>13</v>
      </c>
      <c r="AH44" s="66">
        <v>13.1</v>
      </c>
      <c r="AI44" s="66">
        <v>7.8</v>
      </c>
      <c r="AJ44" s="66"/>
      <c r="AK44" s="66">
        <v>10.7</v>
      </c>
      <c r="AL44" s="66">
        <v>13.3</v>
      </c>
      <c r="AM44" s="66"/>
      <c r="AN44" s="66">
        <v>18.600000000000001</v>
      </c>
      <c r="AO44" s="66"/>
      <c r="AP44" s="66"/>
      <c r="AQ44" s="66"/>
      <c r="AR44" s="66">
        <v>1.5</v>
      </c>
      <c r="AS44" s="66"/>
      <c r="AT44" s="66"/>
      <c r="AU44" s="66">
        <v>5.5</v>
      </c>
      <c r="AV44" s="66">
        <v>9.9</v>
      </c>
      <c r="AW44" s="66">
        <v>69.900000000000006</v>
      </c>
      <c r="AX44" s="66"/>
      <c r="AY44" s="66">
        <v>93.1</v>
      </c>
      <c r="AZ44" s="66"/>
      <c r="BA44" s="66">
        <v>0.6</v>
      </c>
      <c r="BB44" s="66"/>
      <c r="BC44" s="66">
        <v>28.7</v>
      </c>
      <c r="BD44" s="66">
        <v>75.5</v>
      </c>
      <c r="BE44" s="66">
        <v>19.8</v>
      </c>
      <c r="BF44" s="66">
        <v>4.5</v>
      </c>
      <c r="BG44" s="66">
        <v>2.9</v>
      </c>
      <c r="BH44" s="66">
        <v>1.1000000000000001</v>
      </c>
      <c r="BI44" s="66">
        <v>2.2000000000000002</v>
      </c>
      <c r="BJ44" s="66"/>
      <c r="BK44" s="66">
        <v>0.9</v>
      </c>
      <c r="BL44" s="66"/>
      <c r="BM44" s="66">
        <v>20</v>
      </c>
      <c r="BN44" s="66">
        <v>9.8000000000000007</v>
      </c>
      <c r="BO44" s="66"/>
      <c r="BP44" s="67">
        <v>985.4</v>
      </c>
    </row>
    <row r="45" spans="1:68" x14ac:dyDescent="0.3">
      <c r="A45" s="1"/>
      <c r="B45" s="54" t="s">
        <v>862</v>
      </c>
      <c r="C45" s="66">
        <v>16.600000000000001</v>
      </c>
      <c r="D45" s="66"/>
      <c r="E45" s="66"/>
      <c r="F45" s="66">
        <v>11.3</v>
      </c>
      <c r="G45" s="66">
        <v>2.1</v>
      </c>
      <c r="H45" s="66"/>
      <c r="I45" s="66">
        <v>10.5</v>
      </c>
      <c r="J45" s="66"/>
      <c r="K45" s="66">
        <v>10.7</v>
      </c>
      <c r="L45" s="66"/>
      <c r="M45" s="66">
        <v>7.6</v>
      </c>
      <c r="N45" s="66">
        <v>11.1</v>
      </c>
      <c r="O45" s="66">
        <v>5.3</v>
      </c>
      <c r="P45" s="66">
        <v>3.2</v>
      </c>
      <c r="Q45" s="66">
        <v>4.5</v>
      </c>
      <c r="R45" s="66">
        <v>20</v>
      </c>
      <c r="S45" s="66">
        <v>20</v>
      </c>
      <c r="T45" s="66">
        <v>20</v>
      </c>
      <c r="U45" s="66">
        <v>18.100000000000001</v>
      </c>
      <c r="V45" s="66">
        <v>21.7</v>
      </c>
      <c r="W45" s="66">
        <v>72.400000000000006</v>
      </c>
      <c r="X45" s="66">
        <v>117.7</v>
      </c>
      <c r="Y45" s="66">
        <v>74</v>
      </c>
      <c r="Z45" s="66">
        <v>78.900000000000006</v>
      </c>
      <c r="AA45" s="66"/>
      <c r="AB45" s="66">
        <v>11</v>
      </c>
      <c r="AC45" s="66">
        <v>2.9</v>
      </c>
      <c r="AD45" s="66"/>
      <c r="AE45" s="66">
        <v>3.6</v>
      </c>
      <c r="AF45" s="66">
        <v>12.2</v>
      </c>
      <c r="AG45" s="66">
        <v>13</v>
      </c>
      <c r="AH45" s="66">
        <v>13.1</v>
      </c>
      <c r="AI45" s="66">
        <v>7.7</v>
      </c>
      <c r="AJ45" s="66"/>
      <c r="AK45" s="66">
        <v>8.6</v>
      </c>
      <c r="AL45" s="66">
        <v>11.8</v>
      </c>
      <c r="AM45" s="66"/>
      <c r="AN45" s="66">
        <v>18.600000000000001</v>
      </c>
      <c r="AO45" s="66"/>
      <c r="AP45" s="66"/>
      <c r="AQ45" s="66"/>
      <c r="AR45" s="66">
        <v>1.6</v>
      </c>
      <c r="AS45" s="66"/>
      <c r="AT45" s="66"/>
      <c r="AU45" s="66">
        <v>5.4</v>
      </c>
      <c r="AV45" s="66">
        <v>9.9</v>
      </c>
      <c r="AW45" s="66">
        <v>73.099999999999994</v>
      </c>
      <c r="AX45" s="66"/>
      <c r="AY45" s="66">
        <v>87.8</v>
      </c>
      <c r="AZ45" s="66"/>
      <c r="BA45" s="66">
        <v>0.6</v>
      </c>
      <c r="BB45" s="66"/>
      <c r="BC45" s="66">
        <v>30.5</v>
      </c>
      <c r="BD45" s="66">
        <v>76.3</v>
      </c>
      <c r="BE45" s="66">
        <v>19.8</v>
      </c>
      <c r="BF45" s="66">
        <v>4.5</v>
      </c>
      <c r="BG45" s="66">
        <v>2.9</v>
      </c>
      <c r="BH45" s="66">
        <v>1.1000000000000001</v>
      </c>
      <c r="BI45" s="66">
        <v>2.2000000000000002</v>
      </c>
      <c r="BJ45" s="66"/>
      <c r="BK45" s="66">
        <v>0.9</v>
      </c>
      <c r="BL45" s="66"/>
      <c r="BM45" s="66">
        <v>20</v>
      </c>
      <c r="BN45" s="66">
        <v>9.8000000000000007</v>
      </c>
      <c r="BO45" s="66"/>
      <c r="BP45" s="67">
        <v>974.6</v>
      </c>
    </row>
    <row r="46" spans="1:68" x14ac:dyDescent="0.3">
      <c r="A46" s="1"/>
      <c r="B46" s="54" t="s">
        <v>863</v>
      </c>
      <c r="C46" s="66">
        <v>16.5</v>
      </c>
      <c r="D46" s="66"/>
      <c r="E46" s="66"/>
      <c r="F46" s="66">
        <v>11.3</v>
      </c>
      <c r="G46" s="66">
        <v>2.1</v>
      </c>
      <c r="H46" s="66"/>
      <c r="I46" s="66">
        <v>11.6</v>
      </c>
      <c r="J46" s="66"/>
      <c r="K46" s="66">
        <v>10.7</v>
      </c>
      <c r="L46" s="66"/>
      <c r="M46" s="66">
        <v>7.7</v>
      </c>
      <c r="N46" s="66">
        <v>10.9</v>
      </c>
      <c r="O46" s="66">
        <v>5.2</v>
      </c>
      <c r="P46" s="66">
        <v>3.2</v>
      </c>
      <c r="Q46" s="66">
        <v>4.5</v>
      </c>
      <c r="R46" s="66">
        <v>20</v>
      </c>
      <c r="S46" s="66">
        <v>20</v>
      </c>
      <c r="T46" s="66">
        <v>20</v>
      </c>
      <c r="U46" s="66">
        <v>18.100000000000001</v>
      </c>
      <c r="V46" s="66">
        <v>23.8</v>
      </c>
      <c r="W46" s="66">
        <v>66.099999999999994</v>
      </c>
      <c r="X46" s="66">
        <v>122</v>
      </c>
      <c r="Y46" s="66">
        <v>74.3</v>
      </c>
      <c r="Z46" s="66">
        <v>76.400000000000006</v>
      </c>
      <c r="AA46" s="66"/>
      <c r="AB46" s="66">
        <v>12</v>
      </c>
      <c r="AC46" s="66">
        <v>4.3</v>
      </c>
      <c r="AD46" s="66"/>
      <c r="AE46" s="66">
        <v>3.6</v>
      </c>
      <c r="AF46" s="66">
        <v>11.8</v>
      </c>
      <c r="AG46" s="66">
        <v>12.4</v>
      </c>
      <c r="AH46" s="66">
        <v>13.1</v>
      </c>
      <c r="AI46" s="66">
        <v>7.7</v>
      </c>
      <c r="AJ46" s="66"/>
      <c r="AK46" s="66">
        <v>10.6</v>
      </c>
      <c r="AL46" s="66">
        <v>11.9</v>
      </c>
      <c r="AM46" s="66"/>
      <c r="AN46" s="66">
        <v>18.600000000000001</v>
      </c>
      <c r="AO46" s="66"/>
      <c r="AP46" s="66"/>
      <c r="AQ46" s="66"/>
      <c r="AR46" s="66">
        <v>1.6</v>
      </c>
      <c r="AS46" s="66"/>
      <c r="AT46" s="66"/>
      <c r="AU46" s="66">
        <v>5.4</v>
      </c>
      <c r="AV46" s="66">
        <v>9.9</v>
      </c>
      <c r="AW46" s="66">
        <v>80.5</v>
      </c>
      <c r="AX46" s="66"/>
      <c r="AY46" s="66">
        <v>94.5</v>
      </c>
      <c r="AZ46" s="66"/>
      <c r="BA46" s="66">
        <v>0.6</v>
      </c>
      <c r="BB46" s="66"/>
      <c r="BC46" s="66">
        <v>31.7</v>
      </c>
      <c r="BD46" s="66">
        <v>80.7</v>
      </c>
      <c r="BE46" s="66">
        <v>19.7</v>
      </c>
      <c r="BF46" s="66">
        <v>4.5</v>
      </c>
      <c r="BG46" s="66">
        <v>2.9</v>
      </c>
      <c r="BH46" s="66">
        <v>1.1000000000000001</v>
      </c>
      <c r="BI46" s="66">
        <v>2.2000000000000002</v>
      </c>
      <c r="BJ46" s="66"/>
      <c r="BK46" s="66">
        <v>0.9</v>
      </c>
      <c r="BL46" s="66"/>
      <c r="BM46" s="66">
        <v>20</v>
      </c>
      <c r="BN46" s="66">
        <v>9.8000000000000007</v>
      </c>
      <c r="BO46" s="66"/>
      <c r="BP46" s="67">
        <v>996.4</v>
      </c>
    </row>
    <row r="47" spans="1:68" x14ac:dyDescent="0.3">
      <c r="A47" s="1"/>
      <c r="B47" s="56" t="s">
        <v>864</v>
      </c>
      <c r="C47" s="68">
        <v>16.3</v>
      </c>
      <c r="D47" s="68"/>
      <c r="E47" s="68"/>
      <c r="F47" s="68">
        <v>11.3</v>
      </c>
      <c r="G47" s="68">
        <v>2.1</v>
      </c>
      <c r="H47" s="68"/>
      <c r="I47" s="68">
        <v>11.7</v>
      </c>
      <c r="J47" s="68"/>
      <c r="K47" s="68">
        <v>10.7</v>
      </c>
      <c r="L47" s="68"/>
      <c r="M47" s="68">
        <v>7.7</v>
      </c>
      <c r="N47" s="68">
        <v>11.1</v>
      </c>
      <c r="O47" s="68">
        <v>5.3</v>
      </c>
      <c r="P47" s="68">
        <v>3.1</v>
      </c>
      <c r="Q47" s="68">
        <v>4.4000000000000004</v>
      </c>
      <c r="R47" s="68">
        <v>20</v>
      </c>
      <c r="S47" s="68">
        <v>20</v>
      </c>
      <c r="T47" s="68">
        <v>20</v>
      </c>
      <c r="U47" s="68">
        <v>18</v>
      </c>
      <c r="V47" s="68">
        <v>23.9</v>
      </c>
      <c r="W47" s="68">
        <v>63</v>
      </c>
      <c r="X47" s="68">
        <v>121.1</v>
      </c>
      <c r="Y47" s="68">
        <v>73.2</v>
      </c>
      <c r="Z47" s="68">
        <v>78</v>
      </c>
      <c r="AA47" s="68"/>
      <c r="AB47" s="68">
        <v>12.3</v>
      </c>
      <c r="AC47" s="68">
        <v>3.1</v>
      </c>
      <c r="AD47" s="68"/>
      <c r="AE47" s="68">
        <v>3.6</v>
      </c>
      <c r="AF47" s="68">
        <v>11.8</v>
      </c>
      <c r="AG47" s="68">
        <v>12.4</v>
      </c>
      <c r="AH47" s="68">
        <v>12.5</v>
      </c>
      <c r="AI47" s="68">
        <v>7.7</v>
      </c>
      <c r="AJ47" s="68"/>
      <c r="AK47" s="68">
        <v>4.9000000000000004</v>
      </c>
      <c r="AL47" s="68">
        <v>11.1</v>
      </c>
      <c r="AM47" s="68"/>
      <c r="AN47" s="68">
        <v>18.600000000000001</v>
      </c>
      <c r="AO47" s="68"/>
      <c r="AP47" s="68"/>
      <c r="AQ47" s="68"/>
      <c r="AR47" s="68">
        <v>1.5</v>
      </c>
      <c r="AS47" s="68"/>
      <c r="AT47" s="68"/>
      <c r="AU47" s="68">
        <v>5.5</v>
      </c>
      <c r="AV47" s="68">
        <v>9.9</v>
      </c>
      <c r="AW47" s="68">
        <v>78.8</v>
      </c>
      <c r="AX47" s="68"/>
      <c r="AY47" s="68">
        <v>92.1</v>
      </c>
      <c r="AZ47" s="68"/>
      <c r="BA47" s="68">
        <v>0.6</v>
      </c>
      <c r="BB47" s="68"/>
      <c r="BC47" s="68">
        <v>31.2</v>
      </c>
      <c r="BD47" s="68">
        <v>81.400000000000006</v>
      </c>
      <c r="BE47" s="68">
        <v>19.5</v>
      </c>
      <c r="BF47" s="68">
        <v>4.5</v>
      </c>
      <c r="BG47" s="68">
        <v>2.9</v>
      </c>
      <c r="BH47" s="68">
        <v>1.1000000000000001</v>
      </c>
      <c r="BI47" s="68">
        <v>2.2000000000000002</v>
      </c>
      <c r="BJ47" s="68"/>
      <c r="BK47" s="68">
        <v>0.9</v>
      </c>
      <c r="BL47" s="68"/>
      <c r="BM47" s="68">
        <v>20</v>
      </c>
      <c r="BN47" s="68">
        <v>9.6999999999999993</v>
      </c>
      <c r="BO47" s="68"/>
      <c r="BP47" s="69">
        <v>980.7</v>
      </c>
    </row>
    <row r="48" spans="1:68" x14ac:dyDescent="0.3">
      <c r="A48" s="1"/>
      <c r="B48" s="50" t="s">
        <v>865</v>
      </c>
      <c r="C48" s="64">
        <v>16.2</v>
      </c>
      <c r="D48" s="64"/>
      <c r="E48" s="64"/>
      <c r="F48" s="64">
        <v>11.3</v>
      </c>
      <c r="G48" s="64">
        <v>2.2000000000000002</v>
      </c>
      <c r="H48" s="64"/>
      <c r="I48" s="64">
        <v>9.4</v>
      </c>
      <c r="J48" s="64"/>
      <c r="K48" s="64">
        <v>10.6</v>
      </c>
      <c r="L48" s="64"/>
      <c r="M48" s="64">
        <v>7.7</v>
      </c>
      <c r="N48" s="64">
        <v>10.8</v>
      </c>
      <c r="O48" s="64">
        <v>5.5</v>
      </c>
      <c r="P48" s="64">
        <v>3.2</v>
      </c>
      <c r="Q48" s="64">
        <v>4.4000000000000004</v>
      </c>
      <c r="R48" s="64">
        <v>20</v>
      </c>
      <c r="S48" s="64">
        <v>20.100000000000001</v>
      </c>
      <c r="T48" s="64">
        <v>20</v>
      </c>
      <c r="U48" s="64">
        <v>17.899999999999999</v>
      </c>
      <c r="V48" s="64">
        <v>20.7</v>
      </c>
      <c r="W48" s="64">
        <v>52.4</v>
      </c>
      <c r="X48" s="64">
        <v>121.2</v>
      </c>
      <c r="Y48" s="64">
        <v>71.400000000000006</v>
      </c>
      <c r="Z48" s="64">
        <v>77</v>
      </c>
      <c r="AA48" s="64"/>
      <c r="AB48" s="64">
        <v>13.2</v>
      </c>
      <c r="AC48" s="64">
        <v>4.8</v>
      </c>
      <c r="AD48" s="64"/>
      <c r="AE48" s="64">
        <v>3.6</v>
      </c>
      <c r="AF48" s="64">
        <v>11.8</v>
      </c>
      <c r="AG48" s="64">
        <v>12.4</v>
      </c>
      <c r="AH48" s="64">
        <v>12</v>
      </c>
      <c r="AI48" s="64">
        <v>7.7</v>
      </c>
      <c r="AJ48" s="64"/>
      <c r="AK48" s="64">
        <v>5.8</v>
      </c>
      <c r="AL48" s="64">
        <v>9.6</v>
      </c>
      <c r="AM48" s="64"/>
      <c r="AN48" s="64">
        <v>18.600000000000001</v>
      </c>
      <c r="AO48" s="64"/>
      <c r="AP48" s="64"/>
      <c r="AQ48" s="64"/>
      <c r="AR48" s="64">
        <v>1.5</v>
      </c>
      <c r="AS48" s="64"/>
      <c r="AT48" s="64"/>
      <c r="AU48" s="64">
        <v>5.5</v>
      </c>
      <c r="AV48" s="64">
        <v>9.8000000000000007</v>
      </c>
      <c r="AW48" s="64">
        <v>87.6</v>
      </c>
      <c r="AX48" s="64"/>
      <c r="AY48" s="64">
        <v>109.8</v>
      </c>
      <c r="AZ48" s="64"/>
      <c r="BA48" s="64">
        <v>0.6</v>
      </c>
      <c r="BB48" s="64"/>
      <c r="BC48" s="64">
        <v>31.8</v>
      </c>
      <c r="BD48" s="64">
        <v>83.3</v>
      </c>
      <c r="BE48" s="64">
        <v>19.5</v>
      </c>
      <c r="BF48" s="64">
        <v>4.5</v>
      </c>
      <c r="BG48" s="64">
        <v>2.9</v>
      </c>
      <c r="BH48" s="64">
        <v>1.1000000000000001</v>
      </c>
      <c r="BI48" s="64">
        <v>2.2000000000000002</v>
      </c>
      <c r="BJ48" s="64"/>
      <c r="BK48" s="64">
        <v>0.9</v>
      </c>
      <c r="BL48" s="64"/>
      <c r="BM48" s="64">
        <v>20</v>
      </c>
      <c r="BN48" s="64">
        <v>9.6999999999999993</v>
      </c>
      <c r="BO48" s="64"/>
      <c r="BP48" s="65">
        <v>992.2</v>
      </c>
    </row>
    <row r="49" spans="1:68" x14ac:dyDescent="0.3">
      <c r="A49" s="1"/>
      <c r="B49" s="54" t="s">
        <v>866</v>
      </c>
      <c r="C49" s="66">
        <v>17</v>
      </c>
      <c r="D49" s="66"/>
      <c r="E49" s="66"/>
      <c r="F49" s="66">
        <v>11.3</v>
      </c>
      <c r="G49" s="66">
        <v>2.1</v>
      </c>
      <c r="H49" s="66"/>
      <c r="I49" s="66">
        <v>11.1</v>
      </c>
      <c r="J49" s="66"/>
      <c r="K49" s="66">
        <v>10.5</v>
      </c>
      <c r="L49" s="66"/>
      <c r="M49" s="66">
        <v>7.7</v>
      </c>
      <c r="N49" s="66">
        <v>10.4</v>
      </c>
      <c r="O49" s="66">
        <v>5.9</v>
      </c>
      <c r="P49" s="66">
        <v>3.2</v>
      </c>
      <c r="Q49" s="66">
        <v>4.3</v>
      </c>
      <c r="R49" s="66">
        <v>20</v>
      </c>
      <c r="S49" s="66">
        <v>20.100000000000001</v>
      </c>
      <c r="T49" s="66">
        <v>20</v>
      </c>
      <c r="U49" s="66">
        <v>17.5</v>
      </c>
      <c r="V49" s="66">
        <v>25</v>
      </c>
      <c r="W49" s="66">
        <v>50.4</v>
      </c>
      <c r="X49" s="66">
        <v>120.3</v>
      </c>
      <c r="Y49" s="66">
        <v>74.2</v>
      </c>
      <c r="Z49" s="66">
        <v>72.900000000000006</v>
      </c>
      <c r="AA49" s="66"/>
      <c r="AB49" s="66">
        <v>13.8</v>
      </c>
      <c r="AC49" s="66">
        <v>5.6</v>
      </c>
      <c r="AD49" s="66"/>
      <c r="AE49" s="66">
        <v>3.6</v>
      </c>
      <c r="AF49" s="66">
        <v>11.8</v>
      </c>
      <c r="AG49" s="66">
        <v>12.4</v>
      </c>
      <c r="AH49" s="66">
        <v>12</v>
      </c>
      <c r="AI49" s="66">
        <v>7.9</v>
      </c>
      <c r="AJ49" s="66"/>
      <c r="AK49" s="66">
        <v>7.7</v>
      </c>
      <c r="AL49" s="66">
        <v>11.8</v>
      </c>
      <c r="AM49" s="66"/>
      <c r="AN49" s="66">
        <v>18.600000000000001</v>
      </c>
      <c r="AO49" s="66"/>
      <c r="AP49" s="66"/>
      <c r="AQ49" s="66"/>
      <c r="AR49" s="66">
        <v>1.5</v>
      </c>
      <c r="AS49" s="66"/>
      <c r="AT49" s="66"/>
      <c r="AU49" s="66">
        <v>5.4</v>
      </c>
      <c r="AV49" s="66">
        <v>9.9</v>
      </c>
      <c r="AW49" s="66">
        <v>87.7</v>
      </c>
      <c r="AX49" s="66"/>
      <c r="AY49" s="66">
        <v>108.9</v>
      </c>
      <c r="AZ49" s="66"/>
      <c r="BA49" s="66">
        <v>0.6</v>
      </c>
      <c r="BB49" s="66"/>
      <c r="BC49" s="66">
        <v>31.8</v>
      </c>
      <c r="BD49" s="66">
        <v>83.1</v>
      </c>
      <c r="BE49" s="66">
        <v>19.5</v>
      </c>
      <c r="BF49" s="66">
        <v>4.5</v>
      </c>
      <c r="BG49" s="66">
        <v>2.9</v>
      </c>
      <c r="BH49" s="66">
        <v>1.1000000000000001</v>
      </c>
      <c r="BI49" s="66">
        <v>2.2000000000000002</v>
      </c>
      <c r="BJ49" s="66"/>
      <c r="BK49" s="66">
        <v>0.9</v>
      </c>
      <c r="BL49" s="66"/>
      <c r="BM49" s="66">
        <v>20</v>
      </c>
      <c r="BN49" s="66">
        <v>9.6999999999999993</v>
      </c>
      <c r="BO49" s="66"/>
      <c r="BP49" s="67">
        <v>998.8</v>
      </c>
    </row>
    <row r="50" spans="1:68" x14ac:dyDescent="0.3">
      <c r="A50" s="1"/>
      <c r="B50" s="54" t="s">
        <v>867</v>
      </c>
      <c r="C50" s="66">
        <v>16.5</v>
      </c>
      <c r="D50" s="66"/>
      <c r="E50" s="66"/>
      <c r="F50" s="66">
        <v>11.3</v>
      </c>
      <c r="G50" s="66">
        <v>2</v>
      </c>
      <c r="H50" s="66"/>
      <c r="I50" s="66">
        <v>10</v>
      </c>
      <c r="J50" s="66"/>
      <c r="K50" s="66">
        <v>10.6</v>
      </c>
      <c r="L50" s="66"/>
      <c r="M50" s="66">
        <v>7.7</v>
      </c>
      <c r="N50" s="66">
        <v>10.4</v>
      </c>
      <c r="O50" s="66">
        <v>5.9</v>
      </c>
      <c r="P50" s="66">
        <v>3.2</v>
      </c>
      <c r="Q50" s="66">
        <v>4.3</v>
      </c>
      <c r="R50" s="66">
        <v>20</v>
      </c>
      <c r="S50" s="66">
        <v>19.899999999999999</v>
      </c>
      <c r="T50" s="66">
        <v>20</v>
      </c>
      <c r="U50" s="66">
        <v>17.100000000000001</v>
      </c>
      <c r="V50" s="66">
        <v>23.6</v>
      </c>
      <c r="W50" s="66">
        <v>51.1</v>
      </c>
      <c r="X50" s="66">
        <v>120</v>
      </c>
      <c r="Y50" s="66">
        <v>72.5</v>
      </c>
      <c r="Z50" s="66">
        <v>76.8</v>
      </c>
      <c r="AA50" s="66"/>
      <c r="AB50" s="66">
        <v>12</v>
      </c>
      <c r="AC50" s="66">
        <v>5.2</v>
      </c>
      <c r="AD50" s="66"/>
      <c r="AE50" s="66">
        <v>3.6</v>
      </c>
      <c r="AF50" s="66">
        <v>12</v>
      </c>
      <c r="AG50" s="66">
        <v>12.4</v>
      </c>
      <c r="AH50" s="66">
        <v>12.2</v>
      </c>
      <c r="AI50" s="66">
        <v>8</v>
      </c>
      <c r="AJ50" s="66"/>
      <c r="AK50" s="66">
        <v>8.9</v>
      </c>
      <c r="AL50" s="66">
        <v>11.7</v>
      </c>
      <c r="AM50" s="66"/>
      <c r="AN50" s="66">
        <v>18.600000000000001</v>
      </c>
      <c r="AO50" s="66"/>
      <c r="AP50" s="66"/>
      <c r="AQ50" s="66"/>
      <c r="AR50" s="66">
        <v>1.5</v>
      </c>
      <c r="AS50" s="66"/>
      <c r="AT50" s="66"/>
      <c r="AU50" s="66">
        <v>5.5</v>
      </c>
      <c r="AV50" s="66">
        <v>9.9</v>
      </c>
      <c r="AW50" s="66">
        <v>95.3</v>
      </c>
      <c r="AX50" s="66"/>
      <c r="AY50" s="66">
        <v>106.4</v>
      </c>
      <c r="AZ50" s="66"/>
      <c r="BA50" s="66">
        <v>0.6</v>
      </c>
      <c r="BB50" s="66"/>
      <c r="BC50" s="66">
        <v>32</v>
      </c>
      <c r="BD50" s="66">
        <v>84.7</v>
      </c>
      <c r="BE50" s="66">
        <v>19.5</v>
      </c>
      <c r="BF50" s="66">
        <v>4.5</v>
      </c>
      <c r="BG50" s="66">
        <v>3</v>
      </c>
      <c r="BH50" s="66">
        <v>1.1000000000000001</v>
      </c>
      <c r="BI50" s="66">
        <v>2.2000000000000002</v>
      </c>
      <c r="BJ50" s="66"/>
      <c r="BK50" s="66">
        <v>0.9</v>
      </c>
      <c r="BL50" s="66"/>
      <c r="BM50" s="66">
        <v>20</v>
      </c>
      <c r="BN50" s="66">
        <v>9.6999999999999993</v>
      </c>
      <c r="BO50" s="66"/>
      <c r="BP50" s="67">
        <v>1004.3</v>
      </c>
    </row>
    <row r="51" spans="1:68" x14ac:dyDescent="0.3">
      <c r="A51" s="1"/>
      <c r="B51" s="54" t="s">
        <v>868</v>
      </c>
      <c r="C51" s="66">
        <v>16.399999999999999</v>
      </c>
      <c r="D51" s="66"/>
      <c r="E51" s="66"/>
      <c r="F51" s="66">
        <v>11.3</v>
      </c>
      <c r="G51" s="66">
        <v>2.1</v>
      </c>
      <c r="H51" s="66"/>
      <c r="I51" s="66">
        <v>9.6</v>
      </c>
      <c r="J51" s="66"/>
      <c r="K51" s="66">
        <v>10.5</v>
      </c>
      <c r="L51" s="66"/>
      <c r="M51" s="66">
        <v>7.7</v>
      </c>
      <c r="N51" s="66">
        <v>10.3</v>
      </c>
      <c r="O51" s="66">
        <v>5.9</v>
      </c>
      <c r="P51" s="66">
        <v>3.2</v>
      </c>
      <c r="Q51" s="66">
        <v>4.3</v>
      </c>
      <c r="R51" s="66">
        <v>20</v>
      </c>
      <c r="S51" s="66">
        <v>19.899999999999999</v>
      </c>
      <c r="T51" s="66">
        <v>20</v>
      </c>
      <c r="U51" s="66">
        <v>17.100000000000001</v>
      </c>
      <c r="V51" s="66">
        <v>24.9</v>
      </c>
      <c r="W51" s="66">
        <v>56.8</v>
      </c>
      <c r="X51" s="66">
        <v>122.2</v>
      </c>
      <c r="Y51" s="66">
        <v>76.599999999999994</v>
      </c>
      <c r="Z51" s="66">
        <v>73.2</v>
      </c>
      <c r="AA51" s="66"/>
      <c r="AB51" s="66">
        <v>11.1</v>
      </c>
      <c r="AC51" s="66">
        <v>6.2</v>
      </c>
      <c r="AD51" s="66"/>
      <c r="AE51" s="66">
        <v>3.6</v>
      </c>
      <c r="AF51" s="66">
        <v>12</v>
      </c>
      <c r="AG51" s="66">
        <v>12.4</v>
      </c>
      <c r="AH51" s="66">
        <v>12.2</v>
      </c>
      <c r="AI51" s="66">
        <v>8</v>
      </c>
      <c r="AJ51" s="66"/>
      <c r="AK51" s="66">
        <v>8.6</v>
      </c>
      <c r="AL51" s="66">
        <v>10.199999999999999</v>
      </c>
      <c r="AM51" s="66"/>
      <c r="AN51" s="66">
        <v>18.600000000000001</v>
      </c>
      <c r="AO51" s="66"/>
      <c r="AP51" s="66"/>
      <c r="AQ51" s="66"/>
      <c r="AR51" s="66">
        <v>1.5</v>
      </c>
      <c r="AS51" s="66"/>
      <c r="AT51" s="66"/>
      <c r="AU51" s="66">
        <v>5.3</v>
      </c>
      <c r="AV51" s="66">
        <v>9.9</v>
      </c>
      <c r="AW51" s="66">
        <v>117.3</v>
      </c>
      <c r="AX51" s="66"/>
      <c r="AY51" s="66">
        <v>119.7</v>
      </c>
      <c r="AZ51" s="66"/>
      <c r="BA51" s="66">
        <v>0.6</v>
      </c>
      <c r="BB51" s="66"/>
      <c r="BC51" s="66">
        <v>32</v>
      </c>
      <c r="BD51" s="66">
        <v>84.4</v>
      </c>
      <c r="BE51" s="66">
        <v>19.399999999999999</v>
      </c>
      <c r="BF51" s="66">
        <v>4.5</v>
      </c>
      <c r="BG51" s="66">
        <v>3</v>
      </c>
      <c r="BH51" s="66">
        <v>1.1000000000000001</v>
      </c>
      <c r="BI51" s="66">
        <v>2.2000000000000002</v>
      </c>
      <c r="BJ51" s="66"/>
      <c r="BK51" s="66">
        <v>0.9</v>
      </c>
      <c r="BL51" s="66"/>
      <c r="BM51" s="66">
        <v>20</v>
      </c>
      <c r="BN51" s="66">
        <v>9.8000000000000007</v>
      </c>
      <c r="BO51" s="66"/>
      <c r="BP51" s="67">
        <v>1046.5</v>
      </c>
    </row>
    <row r="52" spans="1:68" x14ac:dyDescent="0.3">
      <c r="A52" s="1"/>
      <c r="B52" s="54" t="s">
        <v>869</v>
      </c>
      <c r="C52" s="66">
        <v>16.399999999999999</v>
      </c>
      <c r="D52" s="66"/>
      <c r="E52" s="66"/>
      <c r="F52" s="66">
        <v>11.3</v>
      </c>
      <c r="G52" s="66">
        <v>2.1</v>
      </c>
      <c r="H52" s="66"/>
      <c r="I52" s="66">
        <v>9.6</v>
      </c>
      <c r="J52" s="66"/>
      <c r="K52" s="66">
        <v>10.7</v>
      </c>
      <c r="L52" s="66"/>
      <c r="M52" s="66">
        <v>7.8</v>
      </c>
      <c r="N52" s="66">
        <v>10.7</v>
      </c>
      <c r="O52" s="66">
        <v>5.9</v>
      </c>
      <c r="P52" s="66">
        <v>3.2</v>
      </c>
      <c r="Q52" s="66">
        <v>4.4000000000000004</v>
      </c>
      <c r="R52" s="66">
        <v>20</v>
      </c>
      <c r="S52" s="66">
        <v>20.2</v>
      </c>
      <c r="T52" s="66">
        <v>20</v>
      </c>
      <c r="U52" s="66">
        <v>17.100000000000001</v>
      </c>
      <c r="V52" s="66">
        <v>26</v>
      </c>
      <c r="W52" s="66">
        <v>55.2</v>
      </c>
      <c r="X52" s="66">
        <v>123.2</v>
      </c>
      <c r="Y52" s="66">
        <v>78.099999999999994</v>
      </c>
      <c r="Z52" s="66">
        <v>70.2</v>
      </c>
      <c r="AA52" s="66"/>
      <c r="AB52" s="66">
        <v>12.7</v>
      </c>
      <c r="AC52" s="66">
        <v>5.4</v>
      </c>
      <c r="AD52" s="66"/>
      <c r="AE52" s="66">
        <v>3.6</v>
      </c>
      <c r="AF52" s="66">
        <v>12</v>
      </c>
      <c r="AG52" s="66">
        <v>12.4</v>
      </c>
      <c r="AH52" s="66">
        <v>12.4</v>
      </c>
      <c r="AI52" s="66">
        <v>8</v>
      </c>
      <c r="AJ52" s="66"/>
      <c r="AK52" s="66">
        <v>4.0999999999999996</v>
      </c>
      <c r="AL52" s="66">
        <v>6.8</v>
      </c>
      <c r="AM52" s="66"/>
      <c r="AN52" s="66">
        <v>18.600000000000001</v>
      </c>
      <c r="AO52" s="66"/>
      <c r="AP52" s="66"/>
      <c r="AQ52" s="66"/>
      <c r="AR52" s="66">
        <v>1.5</v>
      </c>
      <c r="AS52" s="66"/>
      <c r="AT52" s="66"/>
      <c r="AU52" s="66">
        <v>5.3</v>
      </c>
      <c r="AV52" s="66">
        <v>9.9</v>
      </c>
      <c r="AW52" s="66">
        <v>133.5</v>
      </c>
      <c r="AX52" s="66"/>
      <c r="AY52" s="66">
        <v>128.80000000000001</v>
      </c>
      <c r="AZ52" s="66"/>
      <c r="BA52" s="66">
        <v>0.6</v>
      </c>
      <c r="BB52" s="66"/>
      <c r="BC52" s="66">
        <v>31.7</v>
      </c>
      <c r="BD52" s="66">
        <v>84</v>
      </c>
      <c r="BE52" s="66">
        <v>19.600000000000001</v>
      </c>
      <c r="BF52" s="66">
        <v>4.5</v>
      </c>
      <c r="BG52" s="66">
        <v>3</v>
      </c>
      <c r="BH52" s="66">
        <v>1.1000000000000001</v>
      </c>
      <c r="BI52" s="66">
        <v>2.2000000000000002</v>
      </c>
      <c r="BJ52" s="66"/>
      <c r="BK52" s="66">
        <v>0.9</v>
      </c>
      <c r="BL52" s="66"/>
      <c r="BM52" s="66">
        <v>20</v>
      </c>
      <c r="BN52" s="66">
        <v>9.8000000000000007</v>
      </c>
      <c r="BO52" s="66"/>
      <c r="BP52" s="67">
        <v>1064.5</v>
      </c>
    </row>
    <row r="53" spans="1:68" x14ac:dyDescent="0.3">
      <c r="A53" s="1"/>
      <c r="B53" s="54" t="s">
        <v>870</v>
      </c>
      <c r="C53" s="66">
        <v>16.399999999999999</v>
      </c>
      <c r="D53" s="66"/>
      <c r="E53" s="66"/>
      <c r="F53" s="66">
        <v>11.3</v>
      </c>
      <c r="G53" s="66">
        <v>2.1</v>
      </c>
      <c r="H53" s="66"/>
      <c r="I53" s="66">
        <v>9.6</v>
      </c>
      <c r="J53" s="66"/>
      <c r="K53" s="66">
        <v>10.6</v>
      </c>
      <c r="L53" s="66"/>
      <c r="M53" s="66">
        <v>7.7</v>
      </c>
      <c r="N53" s="66">
        <v>10.5</v>
      </c>
      <c r="O53" s="66">
        <v>5.9</v>
      </c>
      <c r="P53" s="66">
        <v>3.2</v>
      </c>
      <c r="Q53" s="66">
        <v>4.5999999999999996</v>
      </c>
      <c r="R53" s="66">
        <v>20</v>
      </c>
      <c r="S53" s="66">
        <v>20.100000000000001</v>
      </c>
      <c r="T53" s="66">
        <v>20</v>
      </c>
      <c r="U53" s="66">
        <v>17.100000000000001</v>
      </c>
      <c r="V53" s="66">
        <v>27.9</v>
      </c>
      <c r="W53" s="66">
        <v>54.6</v>
      </c>
      <c r="X53" s="66">
        <v>120.9</v>
      </c>
      <c r="Y53" s="66">
        <v>79.5</v>
      </c>
      <c r="Z53" s="66">
        <v>69.099999999999994</v>
      </c>
      <c r="AA53" s="66"/>
      <c r="AB53" s="66">
        <v>11.9</v>
      </c>
      <c r="AC53" s="66">
        <v>7</v>
      </c>
      <c r="AD53" s="66"/>
      <c r="AE53" s="66">
        <v>3.6</v>
      </c>
      <c r="AF53" s="66">
        <v>11.8</v>
      </c>
      <c r="AG53" s="66">
        <v>12.4</v>
      </c>
      <c r="AH53" s="66">
        <v>12.4</v>
      </c>
      <c r="AI53" s="66">
        <v>7.9</v>
      </c>
      <c r="AJ53" s="66"/>
      <c r="AK53" s="66">
        <v>4.2</v>
      </c>
      <c r="AL53" s="66">
        <v>5.6</v>
      </c>
      <c r="AM53" s="66"/>
      <c r="AN53" s="66">
        <v>18.600000000000001</v>
      </c>
      <c r="AO53" s="66"/>
      <c r="AP53" s="66"/>
      <c r="AQ53" s="66"/>
      <c r="AR53" s="66">
        <v>1.5</v>
      </c>
      <c r="AS53" s="66"/>
      <c r="AT53" s="66"/>
      <c r="AU53" s="66">
        <v>5.5</v>
      </c>
      <c r="AV53" s="66">
        <v>10</v>
      </c>
      <c r="AW53" s="66">
        <v>133.69999999999999</v>
      </c>
      <c r="AX53" s="66"/>
      <c r="AY53" s="66">
        <v>127.5</v>
      </c>
      <c r="AZ53" s="66"/>
      <c r="BA53" s="66">
        <v>0.6</v>
      </c>
      <c r="BB53" s="66"/>
      <c r="BC53" s="66">
        <v>31.8</v>
      </c>
      <c r="BD53" s="66">
        <v>84.2</v>
      </c>
      <c r="BE53" s="66">
        <v>19.5</v>
      </c>
      <c r="BF53" s="66">
        <v>4.5</v>
      </c>
      <c r="BG53" s="66">
        <v>3</v>
      </c>
      <c r="BH53" s="66">
        <v>1.1000000000000001</v>
      </c>
      <c r="BI53" s="66">
        <v>2.2000000000000002</v>
      </c>
      <c r="BJ53" s="66"/>
      <c r="BK53" s="66">
        <v>0.9</v>
      </c>
      <c r="BL53" s="66"/>
      <c r="BM53" s="66">
        <v>20</v>
      </c>
      <c r="BN53" s="66">
        <v>9.6999999999999993</v>
      </c>
      <c r="BO53" s="66"/>
      <c r="BP53" s="67">
        <v>1062.2</v>
      </c>
    </row>
    <row r="54" spans="1:68" x14ac:dyDescent="0.3">
      <c r="A54" s="1"/>
      <c r="B54" s="54" t="s">
        <v>871</v>
      </c>
      <c r="C54" s="66">
        <v>16.2</v>
      </c>
      <c r="D54" s="66"/>
      <c r="E54" s="66"/>
      <c r="F54" s="66">
        <v>11.2</v>
      </c>
      <c r="G54" s="66">
        <v>2</v>
      </c>
      <c r="H54" s="66"/>
      <c r="I54" s="66">
        <v>9.4</v>
      </c>
      <c r="J54" s="66"/>
      <c r="K54" s="66">
        <v>10.7</v>
      </c>
      <c r="L54" s="66"/>
      <c r="M54" s="66">
        <v>7.8</v>
      </c>
      <c r="N54" s="66">
        <v>11</v>
      </c>
      <c r="O54" s="66">
        <v>6.3</v>
      </c>
      <c r="P54" s="66">
        <v>3.2</v>
      </c>
      <c r="Q54" s="66">
        <v>4.5999999999999996</v>
      </c>
      <c r="R54" s="66">
        <v>19.899999999999999</v>
      </c>
      <c r="S54" s="66">
        <v>20.2</v>
      </c>
      <c r="T54" s="66">
        <v>20</v>
      </c>
      <c r="U54" s="66">
        <v>17.100000000000001</v>
      </c>
      <c r="V54" s="66">
        <v>28.4</v>
      </c>
      <c r="W54" s="66">
        <v>53.3</v>
      </c>
      <c r="X54" s="66">
        <v>119</v>
      </c>
      <c r="Y54" s="66">
        <v>79.099999999999994</v>
      </c>
      <c r="Z54" s="66">
        <v>68</v>
      </c>
      <c r="AA54" s="66"/>
      <c r="AB54" s="66">
        <v>11.9</v>
      </c>
      <c r="AC54" s="66">
        <v>7.4</v>
      </c>
      <c r="AD54" s="66"/>
      <c r="AE54" s="66">
        <v>3.6</v>
      </c>
      <c r="AF54" s="66">
        <v>11.8</v>
      </c>
      <c r="AG54" s="66">
        <v>12.4</v>
      </c>
      <c r="AH54" s="66">
        <v>12.4</v>
      </c>
      <c r="AI54" s="66">
        <v>7.9</v>
      </c>
      <c r="AJ54" s="66"/>
      <c r="AK54" s="66">
        <v>6.3</v>
      </c>
      <c r="AL54" s="66">
        <v>8.1999999999999993</v>
      </c>
      <c r="AM54" s="66"/>
      <c r="AN54" s="66">
        <v>18.600000000000001</v>
      </c>
      <c r="AO54" s="66"/>
      <c r="AP54" s="66"/>
      <c r="AQ54" s="66"/>
      <c r="AR54" s="66">
        <v>1.5</v>
      </c>
      <c r="AS54" s="66"/>
      <c r="AT54" s="66"/>
      <c r="AU54" s="66">
        <v>5.4</v>
      </c>
      <c r="AV54" s="66">
        <v>9.8000000000000007</v>
      </c>
      <c r="AW54" s="66">
        <v>129.69999999999999</v>
      </c>
      <c r="AX54" s="66"/>
      <c r="AY54" s="66">
        <v>127.7</v>
      </c>
      <c r="AZ54" s="66"/>
      <c r="BA54" s="66">
        <v>0.6</v>
      </c>
      <c r="BB54" s="66"/>
      <c r="BC54" s="66">
        <v>31.7</v>
      </c>
      <c r="BD54" s="66">
        <v>83.8</v>
      </c>
      <c r="BE54" s="66">
        <v>19.5</v>
      </c>
      <c r="BF54" s="66">
        <v>4.5</v>
      </c>
      <c r="BG54" s="66">
        <v>3</v>
      </c>
      <c r="BH54" s="66">
        <v>0.6</v>
      </c>
      <c r="BI54" s="66">
        <v>2.2000000000000002</v>
      </c>
      <c r="BJ54" s="66"/>
      <c r="BK54" s="66">
        <v>0.9</v>
      </c>
      <c r="BL54" s="66"/>
      <c r="BM54" s="66">
        <v>20</v>
      </c>
      <c r="BN54" s="66">
        <v>9.8000000000000007</v>
      </c>
      <c r="BO54" s="66"/>
      <c r="BP54" s="67">
        <v>1058.5999999999999</v>
      </c>
    </row>
    <row r="55" spans="1:68" x14ac:dyDescent="0.3">
      <c r="A55" s="1"/>
      <c r="B55" s="56" t="s">
        <v>1087</v>
      </c>
      <c r="C55" s="68">
        <v>16.2</v>
      </c>
      <c r="D55" s="68"/>
      <c r="E55" s="68"/>
      <c r="F55" s="68">
        <v>11.3</v>
      </c>
      <c r="G55" s="68">
        <v>2</v>
      </c>
      <c r="H55" s="68"/>
      <c r="I55" s="68">
        <v>9.1</v>
      </c>
      <c r="J55" s="68"/>
      <c r="K55" s="68">
        <v>10.7</v>
      </c>
      <c r="L55" s="68"/>
      <c r="M55" s="68">
        <v>7.6</v>
      </c>
      <c r="N55" s="68">
        <v>10.4</v>
      </c>
      <c r="O55" s="68">
        <v>6.4</v>
      </c>
      <c r="P55" s="68">
        <v>3.2</v>
      </c>
      <c r="Q55" s="68">
        <v>4.5</v>
      </c>
      <c r="R55" s="68">
        <v>20</v>
      </c>
      <c r="S55" s="68">
        <v>19.600000000000001</v>
      </c>
      <c r="T55" s="68">
        <v>20</v>
      </c>
      <c r="U55" s="68">
        <v>17.2</v>
      </c>
      <c r="V55" s="68">
        <v>27.2</v>
      </c>
      <c r="W55" s="68">
        <v>50.7</v>
      </c>
      <c r="X55" s="68">
        <v>111</v>
      </c>
      <c r="Y55" s="68">
        <v>79</v>
      </c>
      <c r="Z55" s="68">
        <v>69.3</v>
      </c>
      <c r="AA55" s="68"/>
      <c r="AB55" s="68">
        <v>12.3</v>
      </c>
      <c r="AC55" s="68">
        <v>6</v>
      </c>
      <c r="AD55" s="68"/>
      <c r="AE55" s="68">
        <v>3.5</v>
      </c>
      <c r="AF55" s="68">
        <v>11.8</v>
      </c>
      <c r="AG55" s="68">
        <v>12.4</v>
      </c>
      <c r="AH55" s="68">
        <v>12.4</v>
      </c>
      <c r="AI55" s="68">
        <v>7.9</v>
      </c>
      <c r="AJ55" s="68"/>
      <c r="AK55" s="68">
        <v>9</v>
      </c>
      <c r="AL55" s="68">
        <v>12.4</v>
      </c>
      <c r="AM55" s="68"/>
      <c r="AN55" s="68">
        <v>18.600000000000001</v>
      </c>
      <c r="AO55" s="68"/>
      <c r="AP55" s="68"/>
      <c r="AQ55" s="68"/>
      <c r="AR55" s="68">
        <v>1.5</v>
      </c>
      <c r="AS55" s="68"/>
      <c r="AT55" s="68"/>
      <c r="AU55" s="68">
        <v>5.4</v>
      </c>
      <c r="AV55" s="68">
        <v>9.9</v>
      </c>
      <c r="AW55" s="68">
        <v>124.2</v>
      </c>
      <c r="AX55" s="68"/>
      <c r="AY55" s="68">
        <v>126.6</v>
      </c>
      <c r="AZ55" s="68"/>
      <c r="BA55" s="68">
        <v>0.6</v>
      </c>
      <c r="BB55" s="68"/>
      <c r="BC55" s="68">
        <v>31.6</v>
      </c>
      <c r="BD55" s="68">
        <v>83.9</v>
      </c>
      <c r="BE55" s="68">
        <v>19.600000000000001</v>
      </c>
      <c r="BF55" s="68">
        <v>4.5</v>
      </c>
      <c r="BG55" s="68">
        <v>3</v>
      </c>
      <c r="BH55" s="68">
        <v>1.1000000000000001</v>
      </c>
      <c r="BI55" s="68">
        <v>2.2000000000000002</v>
      </c>
      <c r="BJ55" s="68"/>
      <c r="BK55" s="68">
        <v>0.9</v>
      </c>
      <c r="BL55" s="68"/>
      <c r="BM55" s="68">
        <v>20</v>
      </c>
      <c r="BN55" s="68">
        <v>9.8000000000000007</v>
      </c>
      <c r="BO55" s="68"/>
      <c r="BP55" s="69">
        <v>1046.5</v>
      </c>
    </row>
    <row r="56" spans="1:68" ht="15.6" x14ac:dyDescent="0.3">
      <c r="A56" s="1"/>
      <c r="B56" s="70" t="s">
        <v>1088</v>
      </c>
      <c r="C56" s="71">
        <v>399.2</v>
      </c>
      <c r="D56" s="71">
        <v>0</v>
      </c>
      <c r="E56" s="71">
        <v>0</v>
      </c>
      <c r="F56" s="71">
        <v>273.8</v>
      </c>
      <c r="G56" s="71">
        <v>48</v>
      </c>
      <c r="H56" s="71">
        <v>0.8</v>
      </c>
      <c r="I56" s="71">
        <v>231.55</v>
      </c>
      <c r="J56" s="71">
        <v>8</v>
      </c>
      <c r="K56" s="71">
        <v>261.35000000000002</v>
      </c>
      <c r="L56" s="71">
        <v>0</v>
      </c>
      <c r="M56" s="71">
        <v>192.15</v>
      </c>
      <c r="N56" s="71">
        <v>267.45</v>
      </c>
      <c r="O56" s="71">
        <v>142.65</v>
      </c>
      <c r="P56" s="71">
        <v>76.8</v>
      </c>
      <c r="Q56" s="71">
        <v>108.85</v>
      </c>
      <c r="R56" s="71">
        <v>479.2</v>
      </c>
      <c r="S56" s="71">
        <v>343.4</v>
      </c>
      <c r="T56" s="71">
        <v>480</v>
      </c>
      <c r="U56" s="71">
        <v>436.85</v>
      </c>
      <c r="V56" s="71">
        <v>459.25</v>
      </c>
      <c r="W56" s="71">
        <v>1170.2</v>
      </c>
      <c r="X56" s="71">
        <v>2843.75</v>
      </c>
      <c r="Y56" s="71">
        <v>1631.35</v>
      </c>
      <c r="Z56" s="71">
        <v>1697.3</v>
      </c>
      <c r="AA56" s="71">
        <v>268.35000000000002</v>
      </c>
      <c r="AB56" s="71">
        <v>250.7</v>
      </c>
      <c r="AC56" s="71">
        <v>127.85</v>
      </c>
      <c r="AD56" s="71">
        <v>0</v>
      </c>
      <c r="AE56" s="71">
        <v>90.6</v>
      </c>
      <c r="AF56" s="71">
        <v>296.5</v>
      </c>
      <c r="AG56" s="71">
        <v>314</v>
      </c>
      <c r="AH56" s="71">
        <v>316.5</v>
      </c>
      <c r="AI56" s="71">
        <v>189.6</v>
      </c>
      <c r="AJ56" s="71">
        <v>545.15</v>
      </c>
      <c r="AK56" s="71">
        <v>207</v>
      </c>
      <c r="AL56" s="71">
        <v>265.89999999999998</v>
      </c>
      <c r="AM56" s="71">
        <v>0</v>
      </c>
      <c r="AN56" s="71">
        <v>446.4</v>
      </c>
      <c r="AO56" s="71">
        <v>0</v>
      </c>
      <c r="AP56" s="71">
        <v>1991.25</v>
      </c>
      <c r="AQ56" s="71">
        <v>2.8</v>
      </c>
      <c r="AR56" s="71">
        <v>36.6</v>
      </c>
      <c r="AS56" s="71">
        <v>116.35</v>
      </c>
      <c r="AT56" s="71">
        <v>102.6</v>
      </c>
      <c r="AU56" s="71">
        <v>130.75</v>
      </c>
      <c r="AV56" s="71">
        <v>238.1</v>
      </c>
      <c r="AW56" s="71">
        <v>2658.5</v>
      </c>
      <c r="AX56" s="71">
        <v>1107.2</v>
      </c>
      <c r="AY56" s="71">
        <v>2687.2</v>
      </c>
      <c r="AZ56" s="71">
        <v>820.15</v>
      </c>
      <c r="BA56" s="71">
        <v>14.4</v>
      </c>
      <c r="BB56" s="71">
        <v>124.25</v>
      </c>
      <c r="BC56" s="71">
        <v>735.4</v>
      </c>
      <c r="BD56" s="71">
        <v>2016.15</v>
      </c>
      <c r="BE56" s="71">
        <v>476.7</v>
      </c>
      <c r="BF56" s="71">
        <v>107.65</v>
      </c>
      <c r="BG56" s="71">
        <v>58.5</v>
      </c>
      <c r="BH56" s="71">
        <v>26.1</v>
      </c>
      <c r="BI56" s="71">
        <v>52.8</v>
      </c>
      <c r="BJ56" s="71">
        <v>114.8</v>
      </c>
      <c r="BK56" s="71">
        <v>22.15</v>
      </c>
      <c r="BL56" s="71">
        <v>0</v>
      </c>
      <c r="BM56" s="71">
        <v>479.5</v>
      </c>
      <c r="BN56" s="71">
        <v>234.35</v>
      </c>
      <c r="BO56" s="71">
        <v>107.7</v>
      </c>
      <c r="BP56" s="71">
        <v>29332.400000000001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610</v>
      </c>
      <c r="M70" s="1">
        <v>875.8</v>
      </c>
      <c r="N70" s="1">
        <v>2.9857768201715511</v>
      </c>
      <c r="O70" s="1" t="s">
        <v>1089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611</v>
      </c>
      <c r="M71" s="1">
        <v>5308.6</v>
      </c>
      <c r="N71" s="1">
        <v>18.098075847867886</v>
      </c>
      <c r="O71" s="1" t="s">
        <v>1090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609</v>
      </c>
      <c r="M72" s="1">
        <v>6397.45</v>
      </c>
      <c r="N72" s="1">
        <v>21.810182596718985</v>
      </c>
      <c r="O72" s="1" t="s">
        <v>1091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612</v>
      </c>
      <c r="M73" s="1">
        <v>16750.55</v>
      </c>
      <c r="N73" s="1">
        <v>57.105964735241578</v>
      </c>
      <c r="O73" s="1" t="s">
        <v>1092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42" activePane="bottomRight" state="frozen"/>
      <selection pane="topRight" activeCell="C1" sqref="C1"/>
      <selection pane="bottomLeft" activeCell="A8" sqref="A8"/>
      <selection pane="bottomRight" activeCell="G8" sqref="G8:G55"/>
    </sheetView>
  </sheetViews>
  <sheetFormatPr baseColWidth="10" defaultColWidth="8.777343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1093</v>
      </c>
      <c r="C5" s="210"/>
      <c r="D5" s="210"/>
      <c r="E5" s="210"/>
      <c r="F5" s="210"/>
      <c r="G5" s="210"/>
      <c r="H5" s="210"/>
      <c r="I5" s="210"/>
    </row>
    <row r="6" spans="1:9" ht="43.95" customHeight="1" x14ac:dyDescent="0.3">
      <c r="A6" s="1"/>
      <c r="B6" s="209" t="s">
        <v>603</v>
      </c>
      <c r="C6" s="209" t="s">
        <v>659</v>
      </c>
      <c r="D6" s="209" t="s">
        <v>145</v>
      </c>
      <c r="E6" s="209" t="s">
        <v>157</v>
      </c>
      <c r="F6" s="209" t="s">
        <v>656</v>
      </c>
      <c r="G6" s="209" t="s">
        <v>657</v>
      </c>
      <c r="H6" s="209" t="s">
        <v>658</v>
      </c>
      <c r="I6" s="63" t="s">
        <v>1094</v>
      </c>
    </row>
    <row r="7" spans="1:9" x14ac:dyDescent="0.3">
      <c r="A7" s="1"/>
      <c r="B7" s="209"/>
      <c r="C7" s="63" t="s">
        <v>1046</v>
      </c>
      <c r="D7" s="63" t="s">
        <v>1047</v>
      </c>
      <c r="E7" s="63" t="s">
        <v>1048</v>
      </c>
      <c r="F7" s="63" t="s">
        <v>1050</v>
      </c>
      <c r="G7" s="63" t="s">
        <v>1095</v>
      </c>
      <c r="H7" s="63" t="s">
        <v>1066</v>
      </c>
      <c r="I7" s="63" t="s">
        <v>816</v>
      </c>
    </row>
    <row r="8" spans="1:9" x14ac:dyDescent="0.3">
      <c r="A8" s="1"/>
      <c r="B8" s="50" t="s">
        <v>1068</v>
      </c>
      <c r="C8" s="64">
        <v>16.8</v>
      </c>
      <c r="D8" s="64"/>
      <c r="E8" s="64"/>
      <c r="F8" s="64">
        <v>8.9</v>
      </c>
      <c r="G8" s="64">
        <v>55.7</v>
      </c>
      <c r="H8" s="64"/>
      <c r="I8" s="65">
        <v>81.400000000000006</v>
      </c>
    </row>
    <row r="9" spans="1:9" x14ac:dyDescent="0.3">
      <c r="A9" s="1"/>
      <c r="B9" s="54" t="s">
        <v>1069</v>
      </c>
      <c r="C9" s="66">
        <v>17</v>
      </c>
      <c r="D9" s="66"/>
      <c r="E9" s="66"/>
      <c r="F9" s="66">
        <v>9</v>
      </c>
      <c r="G9" s="66">
        <v>56</v>
      </c>
      <c r="H9" s="66"/>
      <c r="I9" s="67">
        <v>82</v>
      </c>
    </row>
    <row r="10" spans="1:9" x14ac:dyDescent="0.3">
      <c r="A10" s="1"/>
      <c r="B10" s="54" t="s">
        <v>1070</v>
      </c>
      <c r="C10" s="66">
        <v>17</v>
      </c>
      <c r="D10" s="66"/>
      <c r="E10" s="66"/>
      <c r="F10" s="66">
        <v>8.6999999999999993</v>
      </c>
      <c r="G10" s="66">
        <v>56.4</v>
      </c>
      <c r="H10" s="66"/>
      <c r="I10" s="67">
        <v>82.1</v>
      </c>
    </row>
    <row r="11" spans="1:9" x14ac:dyDescent="0.3">
      <c r="A11" s="1"/>
      <c r="B11" s="54" t="s">
        <v>1071</v>
      </c>
      <c r="C11" s="66">
        <v>16.8</v>
      </c>
      <c r="D11" s="66"/>
      <c r="E11" s="66"/>
      <c r="F11" s="66">
        <v>9.5</v>
      </c>
      <c r="G11" s="66">
        <v>55.9</v>
      </c>
      <c r="H11" s="66"/>
      <c r="I11" s="67">
        <v>82.2</v>
      </c>
    </row>
    <row r="12" spans="1:9" x14ac:dyDescent="0.3">
      <c r="A12" s="1"/>
      <c r="B12" s="54" t="s">
        <v>1072</v>
      </c>
      <c r="C12" s="66">
        <v>17.100000000000001</v>
      </c>
      <c r="D12" s="66"/>
      <c r="E12" s="66"/>
      <c r="F12" s="66">
        <v>9.6999999999999993</v>
      </c>
      <c r="G12" s="66">
        <v>55.7</v>
      </c>
      <c r="H12" s="66"/>
      <c r="I12" s="67">
        <v>82.5</v>
      </c>
    </row>
    <row r="13" spans="1:9" x14ac:dyDescent="0.3">
      <c r="A13" s="1"/>
      <c r="B13" s="54" t="s">
        <v>1073</v>
      </c>
      <c r="C13" s="66">
        <v>17.100000000000001</v>
      </c>
      <c r="D13" s="66"/>
      <c r="E13" s="66"/>
      <c r="F13" s="66">
        <v>9.5</v>
      </c>
      <c r="G13" s="66">
        <v>55.2</v>
      </c>
      <c r="H13" s="66"/>
      <c r="I13" s="67">
        <v>81.8</v>
      </c>
    </row>
    <row r="14" spans="1:9" x14ac:dyDescent="0.3">
      <c r="A14" s="1"/>
      <c r="B14" s="54" t="s">
        <v>1074</v>
      </c>
      <c r="C14" s="66">
        <v>16.899999999999999</v>
      </c>
      <c r="D14" s="66"/>
      <c r="E14" s="66"/>
      <c r="F14" s="66">
        <v>9.6</v>
      </c>
      <c r="G14" s="66">
        <v>55.1</v>
      </c>
      <c r="H14" s="66"/>
      <c r="I14" s="67">
        <v>81.599999999999994</v>
      </c>
    </row>
    <row r="15" spans="1:9" x14ac:dyDescent="0.3">
      <c r="A15" s="1"/>
      <c r="B15" s="56" t="s">
        <v>1075</v>
      </c>
      <c r="C15" s="68">
        <v>17.3</v>
      </c>
      <c r="D15" s="68"/>
      <c r="E15" s="68"/>
      <c r="F15" s="68">
        <v>9.5</v>
      </c>
      <c r="G15" s="68">
        <v>55.2</v>
      </c>
      <c r="H15" s="68"/>
      <c r="I15" s="69">
        <v>82</v>
      </c>
    </row>
    <row r="16" spans="1:9" x14ac:dyDescent="0.3">
      <c r="A16" s="1"/>
      <c r="B16" s="50" t="s">
        <v>1076</v>
      </c>
      <c r="C16" s="64">
        <v>17.2</v>
      </c>
      <c r="D16" s="64"/>
      <c r="E16" s="64"/>
      <c r="F16" s="64">
        <v>9.3000000000000007</v>
      </c>
      <c r="G16" s="64">
        <v>55.9</v>
      </c>
      <c r="H16" s="64"/>
      <c r="I16" s="65">
        <v>82.4</v>
      </c>
    </row>
    <row r="17" spans="1:9" x14ac:dyDescent="0.3">
      <c r="A17" s="1"/>
      <c r="B17" s="54" t="s">
        <v>1077</v>
      </c>
      <c r="C17" s="66">
        <v>17</v>
      </c>
      <c r="D17" s="66"/>
      <c r="E17" s="66"/>
      <c r="F17" s="66">
        <v>9.6</v>
      </c>
      <c r="G17" s="66">
        <v>55.9</v>
      </c>
      <c r="H17" s="66"/>
      <c r="I17" s="67">
        <v>82.5</v>
      </c>
    </row>
    <row r="18" spans="1:9" x14ac:dyDescent="0.3">
      <c r="A18" s="1"/>
      <c r="B18" s="54" t="s">
        <v>1078</v>
      </c>
      <c r="C18" s="66">
        <v>17.3</v>
      </c>
      <c r="D18" s="66"/>
      <c r="E18" s="66"/>
      <c r="F18" s="66">
        <v>9.6999999999999993</v>
      </c>
      <c r="G18" s="66">
        <v>55.9</v>
      </c>
      <c r="H18" s="66"/>
      <c r="I18" s="67">
        <v>82.9</v>
      </c>
    </row>
    <row r="19" spans="1:9" x14ac:dyDescent="0.3">
      <c r="A19" s="1"/>
      <c r="B19" s="54" t="s">
        <v>1079</v>
      </c>
      <c r="C19" s="66">
        <v>17.100000000000001</v>
      </c>
      <c r="D19" s="66"/>
      <c r="E19" s="66"/>
      <c r="F19" s="66">
        <v>9.5</v>
      </c>
      <c r="G19" s="66">
        <v>55.6</v>
      </c>
      <c r="H19" s="66"/>
      <c r="I19" s="67">
        <v>82.2</v>
      </c>
    </row>
    <row r="20" spans="1:9" x14ac:dyDescent="0.3">
      <c r="A20" s="1"/>
      <c r="B20" s="54" t="s">
        <v>1080</v>
      </c>
      <c r="C20" s="66">
        <v>17</v>
      </c>
      <c r="D20" s="66"/>
      <c r="E20" s="66"/>
      <c r="F20" s="66">
        <v>9.3000000000000007</v>
      </c>
      <c r="G20" s="66">
        <v>56.1</v>
      </c>
      <c r="H20" s="66"/>
      <c r="I20" s="67">
        <v>82.4</v>
      </c>
    </row>
    <row r="21" spans="1:9" x14ac:dyDescent="0.3">
      <c r="A21" s="1"/>
      <c r="B21" s="54" t="s">
        <v>1081</v>
      </c>
      <c r="C21" s="66">
        <v>17.2</v>
      </c>
      <c r="D21" s="66"/>
      <c r="E21" s="66"/>
      <c r="F21" s="66">
        <v>9.1999999999999993</v>
      </c>
      <c r="G21" s="66">
        <v>56.3</v>
      </c>
      <c r="H21" s="66"/>
      <c r="I21" s="67">
        <v>82.7</v>
      </c>
    </row>
    <row r="22" spans="1:9" x14ac:dyDescent="0.3">
      <c r="A22" s="1"/>
      <c r="B22" s="54" t="s">
        <v>1082</v>
      </c>
      <c r="C22" s="66">
        <v>16.7</v>
      </c>
      <c r="D22" s="66"/>
      <c r="E22" s="66"/>
      <c r="F22" s="66">
        <v>9.4</v>
      </c>
      <c r="G22" s="66">
        <v>55.8</v>
      </c>
      <c r="H22" s="66"/>
      <c r="I22" s="67">
        <v>81.900000000000006</v>
      </c>
    </row>
    <row r="23" spans="1:9" x14ac:dyDescent="0.3">
      <c r="A23" s="1"/>
      <c r="B23" s="56" t="s">
        <v>1083</v>
      </c>
      <c r="C23" s="68">
        <v>16.600000000000001</v>
      </c>
      <c r="D23" s="68"/>
      <c r="E23" s="68"/>
      <c r="F23" s="68">
        <v>9.6</v>
      </c>
      <c r="G23" s="68">
        <v>55.8</v>
      </c>
      <c r="H23" s="68"/>
      <c r="I23" s="69">
        <v>82</v>
      </c>
    </row>
    <row r="24" spans="1:9" x14ac:dyDescent="0.3">
      <c r="A24" s="1"/>
      <c r="B24" s="50" t="s">
        <v>1084</v>
      </c>
      <c r="C24" s="64">
        <v>17</v>
      </c>
      <c r="D24" s="64"/>
      <c r="E24" s="64"/>
      <c r="F24" s="64">
        <v>9.6999999999999993</v>
      </c>
      <c r="G24" s="64">
        <v>55.5</v>
      </c>
      <c r="H24" s="64"/>
      <c r="I24" s="65">
        <v>82.2</v>
      </c>
    </row>
    <row r="25" spans="1:9" x14ac:dyDescent="0.3">
      <c r="A25" s="1"/>
      <c r="B25" s="54" t="s">
        <v>1085</v>
      </c>
      <c r="C25" s="66">
        <v>17</v>
      </c>
      <c r="D25" s="66"/>
      <c r="E25" s="66"/>
      <c r="F25" s="66">
        <v>9.1</v>
      </c>
      <c r="G25" s="66">
        <v>55.7</v>
      </c>
      <c r="H25" s="66"/>
      <c r="I25" s="67">
        <v>81.8</v>
      </c>
    </row>
    <row r="26" spans="1:9" x14ac:dyDescent="0.3">
      <c r="A26" s="1"/>
      <c r="B26" s="54" t="s">
        <v>1086</v>
      </c>
      <c r="C26" s="66">
        <v>17</v>
      </c>
      <c r="D26" s="66"/>
      <c r="E26" s="66"/>
      <c r="F26" s="66">
        <v>9</v>
      </c>
      <c r="G26" s="66">
        <v>55.3</v>
      </c>
      <c r="H26" s="66"/>
      <c r="I26" s="67">
        <v>81.3</v>
      </c>
    </row>
    <row r="27" spans="1:9" x14ac:dyDescent="0.3">
      <c r="A27" s="1"/>
      <c r="B27" s="54" t="s">
        <v>844</v>
      </c>
      <c r="C27" s="66">
        <v>16.899999999999999</v>
      </c>
      <c r="D27" s="66"/>
      <c r="E27" s="66"/>
      <c r="F27" s="66">
        <v>9</v>
      </c>
      <c r="G27" s="66">
        <v>55.4</v>
      </c>
      <c r="H27" s="66"/>
      <c r="I27" s="67">
        <v>81.3</v>
      </c>
    </row>
    <row r="28" spans="1:9" x14ac:dyDescent="0.3">
      <c r="A28" s="1"/>
      <c r="B28" s="54" t="s">
        <v>845</v>
      </c>
      <c r="C28" s="66">
        <v>16</v>
      </c>
      <c r="D28" s="66"/>
      <c r="E28" s="66"/>
      <c r="F28" s="66">
        <v>9.5</v>
      </c>
      <c r="G28" s="66">
        <v>56.1</v>
      </c>
      <c r="H28" s="66"/>
      <c r="I28" s="67">
        <v>81.599999999999994</v>
      </c>
    </row>
    <row r="29" spans="1:9" x14ac:dyDescent="0.3">
      <c r="A29" s="1"/>
      <c r="B29" s="54" t="s">
        <v>846</v>
      </c>
      <c r="C29" s="66">
        <v>16</v>
      </c>
      <c r="D29" s="66"/>
      <c r="E29" s="66"/>
      <c r="F29" s="66">
        <v>9.1999999999999993</v>
      </c>
      <c r="G29" s="66">
        <v>56.1</v>
      </c>
      <c r="H29" s="66"/>
      <c r="I29" s="67">
        <v>81.3</v>
      </c>
    </row>
    <row r="30" spans="1:9" x14ac:dyDescent="0.3">
      <c r="A30" s="1"/>
      <c r="B30" s="54" t="s">
        <v>847</v>
      </c>
      <c r="C30" s="66">
        <v>16.7</v>
      </c>
      <c r="D30" s="66"/>
      <c r="E30" s="66"/>
      <c r="F30" s="66">
        <v>8.9</v>
      </c>
      <c r="G30" s="66">
        <v>55.9</v>
      </c>
      <c r="H30" s="66"/>
      <c r="I30" s="67">
        <v>81.5</v>
      </c>
    </row>
    <row r="31" spans="1:9" x14ac:dyDescent="0.3">
      <c r="A31" s="1"/>
      <c r="B31" s="56" t="s">
        <v>848</v>
      </c>
      <c r="C31" s="68">
        <v>16.7</v>
      </c>
      <c r="D31" s="68"/>
      <c r="E31" s="68"/>
      <c r="F31" s="68">
        <v>8.8000000000000007</v>
      </c>
      <c r="G31" s="68">
        <v>55.9</v>
      </c>
      <c r="H31" s="68"/>
      <c r="I31" s="69">
        <v>81.400000000000006</v>
      </c>
    </row>
    <row r="32" spans="1:9" x14ac:dyDescent="0.3">
      <c r="A32" s="1"/>
      <c r="B32" s="50" t="s">
        <v>849</v>
      </c>
      <c r="C32" s="64">
        <v>17</v>
      </c>
      <c r="D32" s="64"/>
      <c r="E32" s="64"/>
      <c r="F32" s="64">
        <v>9.9</v>
      </c>
      <c r="G32" s="64">
        <v>55.9</v>
      </c>
      <c r="H32" s="64"/>
      <c r="I32" s="65">
        <v>82.8</v>
      </c>
    </row>
    <row r="33" spans="1:9" x14ac:dyDescent="0.3">
      <c r="A33" s="1"/>
      <c r="B33" s="54" t="s">
        <v>850</v>
      </c>
      <c r="C33" s="66">
        <v>17</v>
      </c>
      <c r="D33" s="66"/>
      <c r="E33" s="66"/>
      <c r="F33" s="66">
        <v>9.5</v>
      </c>
      <c r="G33" s="66">
        <v>56</v>
      </c>
      <c r="H33" s="66"/>
      <c r="I33" s="67">
        <v>82.5</v>
      </c>
    </row>
    <row r="34" spans="1:9" x14ac:dyDescent="0.3">
      <c r="A34" s="1"/>
      <c r="B34" s="54" t="s">
        <v>851</v>
      </c>
      <c r="C34" s="66">
        <v>16.8</v>
      </c>
      <c r="D34" s="66"/>
      <c r="E34" s="66"/>
      <c r="F34" s="66">
        <v>9.1999999999999993</v>
      </c>
      <c r="G34" s="66">
        <v>54.8</v>
      </c>
      <c r="H34" s="66"/>
      <c r="I34" s="67">
        <v>80.8</v>
      </c>
    </row>
    <row r="35" spans="1:9" x14ac:dyDescent="0.3">
      <c r="A35" s="1"/>
      <c r="B35" s="54" t="s">
        <v>852</v>
      </c>
      <c r="C35" s="66">
        <v>16.899999999999999</v>
      </c>
      <c r="D35" s="66"/>
      <c r="E35" s="66"/>
      <c r="F35" s="66">
        <v>9.6</v>
      </c>
      <c r="G35" s="66">
        <v>55.2</v>
      </c>
      <c r="H35" s="66"/>
      <c r="I35" s="67">
        <v>81.7</v>
      </c>
    </row>
    <row r="36" spans="1:9" x14ac:dyDescent="0.3">
      <c r="A36" s="1"/>
      <c r="B36" s="54" t="s">
        <v>853</v>
      </c>
      <c r="C36" s="66">
        <v>17.399999999999999</v>
      </c>
      <c r="D36" s="66"/>
      <c r="E36" s="66"/>
      <c r="F36" s="66">
        <v>10.4</v>
      </c>
      <c r="G36" s="66">
        <v>55.2</v>
      </c>
      <c r="H36" s="66"/>
      <c r="I36" s="67">
        <v>83</v>
      </c>
    </row>
    <row r="37" spans="1:9" x14ac:dyDescent="0.3">
      <c r="A37" s="1"/>
      <c r="B37" s="54" t="s">
        <v>854</v>
      </c>
      <c r="C37" s="66">
        <v>15</v>
      </c>
      <c r="D37" s="66"/>
      <c r="E37" s="66"/>
      <c r="F37" s="66">
        <v>9.1999999999999993</v>
      </c>
      <c r="G37" s="66">
        <v>55.4</v>
      </c>
      <c r="H37" s="66"/>
      <c r="I37" s="67">
        <v>79.599999999999994</v>
      </c>
    </row>
    <row r="38" spans="1:9" x14ac:dyDescent="0.3">
      <c r="A38" s="1"/>
      <c r="B38" s="54" t="s">
        <v>855</v>
      </c>
      <c r="C38" s="66">
        <v>16</v>
      </c>
      <c r="D38" s="66"/>
      <c r="E38" s="66"/>
      <c r="F38" s="66">
        <v>10.5</v>
      </c>
      <c r="G38" s="66">
        <v>56.1</v>
      </c>
      <c r="H38" s="66"/>
      <c r="I38" s="67">
        <v>82.6</v>
      </c>
    </row>
    <row r="39" spans="1:9" x14ac:dyDescent="0.3">
      <c r="A39" s="1"/>
      <c r="B39" s="56" t="s">
        <v>856</v>
      </c>
      <c r="C39" s="68">
        <v>16.2</v>
      </c>
      <c r="D39" s="68"/>
      <c r="E39" s="68"/>
      <c r="F39" s="68">
        <v>9.9</v>
      </c>
      <c r="G39" s="68">
        <v>55.7</v>
      </c>
      <c r="H39" s="68"/>
      <c r="I39" s="69">
        <v>81.8</v>
      </c>
    </row>
    <row r="40" spans="1:9" x14ac:dyDescent="0.3">
      <c r="A40" s="1"/>
      <c r="B40" s="50" t="s">
        <v>857</v>
      </c>
      <c r="C40" s="64">
        <v>15.6</v>
      </c>
      <c r="D40" s="64"/>
      <c r="E40" s="64"/>
      <c r="F40" s="64">
        <v>9.9</v>
      </c>
      <c r="G40" s="64">
        <v>55.7</v>
      </c>
      <c r="H40" s="64"/>
      <c r="I40" s="65">
        <v>81.2</v>
      </c>
    </row>
    <row r="41" spans="1:9" x14ac:dyDescent="0.3">
      <c r="A41" s="1"/>
      <c r="B41" s="54" t="s">
        <v>858</v>
      </c>
      <c r="C41" s="66">
        <v>16.2</v>
      </c>
      <c r="D41" s="66"/>
      <c r="E41" s="66"/>
      <c r="F41" s="66">
        <v>9.6999999999999993</v>
      </c>
      <c r="G41" s="66">
        <v>55.8</v>
      </c>
      <c r="H41" s="66"/>
      <c r="I41" s="67">
        <v>81.7</v>
      </c>
    </row>
    <row r="42" spans="1:9" x14ac:dyDescent="0.3">
      <c r="A42" s="1"/>
      <c r="B42" s="54" t="s">
        <v>859</v>
      </c>
      <c r="C42" s="66">
        <v>16</v>
      </c>
      <c r="D42" s="66"/>
      <c r="E42" s="66"/>
      <c r="F42" s="66">
        <v>10.1</v>
      </c>
      <c r="G42" s="66">
        <v>55.8</v>
      </c>
      <c r="H42" s="66"/>
      <c r="I42" s="67">
        <v>81.900000000000006</v>
      </c>
    </row>
    <row r="43" spans="1:9" x14ac:dyDescent="0.3">
      <c r="A43" s="1"/>
      <c r="B43" s="54" t="s">
        <v>860</v>
      </c>
      <c r="C43" s="66">
        <v>16</v>
      </c>
      <c r="D43" s="66"/>
      <c r="E43" s="66"/>
      <c r="F43" s="66">
        <v>10.199999999999999</v>
      </c>
      <c r="G43" s="66">
        <v>55.6</v>
      </c>
      <c r="H43" s="66"/>
      <c r="I43" s="67">
        <v>81.8</v>
      </c>
    </row>
    <row r="44" spans="1:9" x14ac:dyDescent="0.3">
      <c r="A44" s="1"/>
      <c r="B44" s="54" t="s">
        <v>861</v>
      </c>
      <c r="C44" s="66">
        <v>16.2</v>
      </c>
      <c r="D44" s="66"/>
      <c r="E44" s="66"/>
      <c r="F44" s="66">
        <v>10.199999999999999</v>
      </c>
      <c r="G44" s="66">
        <v>56</v>
      </c>
      <c r="H44" s="66"/>
      <c r="I44" s="67">
        <v>82.4</v>
      </c>
    </row>
    <row r="45" spans="1:9" x14ac:dyDescent="0.3">
      <c r="A45" s="1"/>
      <c r="B45" s="54" t="s">
        <v>862</v>
      </c>
      <c r="C45" s="66">
        <v>16.600000000000001</v>
      </c>
      <c r="D45" s="66"/>
      <c r="E45" s="66"/>
      <c r="F45" s="66">
        <v>10.5</v>
      </c>
      <c r="G45" s="66">
        <v>56.1</v>
      </c>
      <c r="H45" s="66"/>
      <c r="I45" s="67">
        <v>83.2</v>
      </c>
    </row>
    <row r="46" spans="1:9" x14ac:dyDescent="0.3">
      <c r="A46" s="1"/>
      <c r="B46" s="54" t="s">
        <v>863</v>
      </c>
      <c r="C46" s="66">
        <v>16.5</v>
      </c>
      <c r="D46" s="66"/>
      <c r="E46" s="66"/>
      <c r="F46" s="66">
        <v>11.6</v>
      </c>
      <c r="G46" s="66">
        <v>55.8</v>
      </c>
      <c r="H46" s="66"/>
      <c r="I46" s="67">
        <v>83.9</v>
      </c>
    </row>
    <row r="47" spans="1:9" x14ac:dyDescent="0.3">
      <c r="A47" s="1"/>
      <c r="B47" s="56" t="s">
        <v>864</v>
      </c>
      <c r="C47" s="68">
        <v>16.3</v>
      </c>
      <c r="D47" s="68"/>
      <c r="E47" s="68"/>
      <c r="F47" s="68">
        <v>11.7</v>
      </c>
      <c r="G47" s="68">
        <v>56</v>
      </c>
      <c r="H47" s="68"/>
      <c r="I47" s="69">
        <v>84</v>
      </c>
    </row>
    <row r="48" spans="1:9" x14ac:dyDescent="0.3">
      <c r="A48" s="1"/>
      <c r="B48" s="50" t="s">
        <v>865</v>
      </c>
      <c r="C48" s="64">
        <v>16.2</v>
      </c>
      <c r="D48" s="64"/>
      <c r="E48" s="64"/>
      <c r="F48" s="64">
        <v>9.4</v>
      </c>
      <c r="G48" s="64">
        <v>56.3</v>
      </c>
      <c r="H48" s="64"/>
      <c r="I48" s="65">
        <v>81.900000000000006</v>
      </c>
    </row>
    <row r="49" spans="1:9" x14ac:dyDescent="0.3">
      <c r="A49" s="1"/>
      <c r="B49" s="54" t="s">
        <v>866</v>
      </c>
      <c r="C49" s="66">
        <v>17</v>
      </c>
      <c r="D49" s="66"/>
      <c r="E49" s="66"/>
      <c r="F49" s="66">
        <v>11.1</v>
      </c>
      <c r="G49" s="66">
        <v>56.4</v>
      </c>
      <c r="H49" s="66"/>
      <c r="I49" s="67">
        <v>84.5</v>
      </c>
    </row>
    <row r="50" spans="1:9" x14ac:dyDescent="0.3">
      <c r="A50" s="1"/>
      <c r="B50" s="54" t="s">
        <v>867</v>
      </c>
      <c r="C50" s="66">
        <v>16.5</v>
      </c>
      <c r="D50" s="66"/>
      <c r="E50" s="66"/>
      <c r="F50" s="66">
        <v>10</v>
      </c>
      <c r="G50" s="66">
        <v>56.6</v>
      </c>
      <c r="H50" s="66"/>
      <c r="I50" s="67">
        <v>83.1</v>
      </c>
    </row>
    <row r="51" spans="1:9" x14ac:dyDescent="0.3">
      <c r="A51" s="1"/>
      <c r="B51" s="54" t="s">
        <v>868</v>
      </c>
      <c r="C51" s="66">
        <v>16.399999999999999</v>
      </c>
      <c r="D51" s="66"/>
      <c r="E51" s="66"/>
      <c r="F51" s="66">
        <v>9.6</v>
      </c>
      <c r="G51" s="66">
        <v>57.2</v>
      </c>
      <c r="H51" s="66"/>
      <c r="I51" s="67">
        <v>83.2</v>
      </c>
    </row>
    <row r="52" spans="1:9" x14ac:dyDescent="0.3">
      <c r="A52" s="1"/>
      <c r="B52" s="54" t="s">
        <v>869</v>
      </c>
      <c r="C52" s="66">
        <v>16.399999999999999</v>
      </c>
      <c r="D52" s="66"/>
      <c r="E52" s="66"/>
      <c r="F52" s="66">
        <v>9.6</v>
      </c>
      <c r="G52" s="66">
        <v>57.8</v>
      </c>
      <c r="H52" s="66"/>
      <c r="I52" s="67">
        <v>83.8</v>
      </c>
    </row>
    <row r="53" spans="1:9" x14ac:dyDescent="0.3">
      <c r="A53" s="1"/>
      <c r="B53" s="54" t="s">
        <v>870</v>
      </c>
      <c r="C53" s="66">
        <v>16.399999999999999</v>
      </c>
      <c r="D53" s="66"/>
      <c r="E53" s="66"/>
      <c r="F53" s="66">
        <v>9.6</v>
      </c>
      <c r="G53" s="66">
        <v>57.9</v>
      </c>
      <c r="H53" s="66"/>
      <c r="I53" s="67">
        <v>83.9</v>
      </c>
    </row>
    <row r="54" spans="1:9" x14ac:dyDescent="0.3">
      <c r="A54" s="1"/>
      <c r="B54" s="54" t="s">
        <v>871</v>
      </c>
      <c r="C54" s="66">
        <v>16.2</v>
      </c>
      <c r="D54" s="66"/>
      <c r="E54" s="66"/>
      <c r="F54" s="66">
        <v>9.4</v>
      </c>
      <c r="G54" s="66">
        <v>57.8</v>
      </c>
      <c r="H54" s="66"/>
      <c r="I54" s="67">
        <v>83.4</v>
      </c>
    </row>
    <row r="55" spans="1:9" x14ac:dyDescent="0.3">
      <c r="A55" s="1"/>
      <c r="B55" s="56" t="s">
        <v>1087</v>
      </c>
      <c r="C55" s="68">
        <v>16.2</v>
      </c>
      <c r="D55" s="68"/>
      <c r="E55" s="68"/>
      <c r="F55" s="68">
        <v>9.1</v>
      </c>
      <c r="G55" s="68">
        <v>58</v>
      </c>
      <c r="H55" s="68"/>
      <c r="I55" s="69">
        <v>83.3</v>
      </c>
    </row>
    <row r="56" spans="1:9" ht="15.6" x14ac:dyDescent="0.3">
      <c r="A56" s="1"/>
      <c r="B56" s="70" t="s">
        <v>1088</v>
      </c>
      <c r="C56" s="71">
        <v>399.2</v>
      </c>
      <c r="D56" s="71">
        <v>0</v>
      </c>
      <c r="E56" s="71">
        <v>0</v>
      </c>
      <c r="F56" s="71">
        <v>231.55</v>
      </c>
      <c r="G56" s="71">
        <v>1343.75</v>
      </c>
      <c r="H56" s="71">
        <v>0</v>
      </c>
      <c r="I56" s="71">
        <v>1974.5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77343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3" t="s">
        <v>1096</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1097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201" t="s">
        <v>3</v>
      </c>
      <c r="C6" s="201" t="s">
        <v>44</v>
      </c>
      <c r="D6" s="201" t="s">
        <v>1098</v>
      </c>
      <c r="E6" s="201" t="s">
        <v>1099</v>
      </c>
      <c r="F6" s="201" t="s">
        <v>1100</v>
      </c>
      <c r="G6" s="201"/>
      <c r="H6" s="201"/>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row>
    <row r="7" spans="1:33" ht="22.95" customHeight="1" x14ac:dyDescent="0.3">
      <c r="A7" s="1"/>
      <c r="B7" s="201"/>
      <c r="C7" s="201"/>
      <c r="D7" s="201"/>
      <c r="E7" s="20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976</v>
      </c>
    </row>
    <row r="8" spans="1:33" x14ac:dyDescent="0.3">
      <c r="A8" s="1"/>
      <c r="B8" s="72" t="s">
        <v>659</v>
      </c>
      <c r="C8" s="72" t="s">
        <v>1046</v>
      </c>
      <c r="D8" s="72" t="s">
        <v>1101</v>
      </c>
      <c r="E8" s="73" t="s">
        <v>610</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417.1</v>
      </c>
      <c r="V8" s="74">
        <v>390.35</v>
      </c>
      <c r="W8" s="74">
        <v>411</v>
      </c>
      <c r="X8" s="74">
        <v>409.45</v>
      </c>
      <c r="Y8" s="74">
        <v>408.7</v>
      </c>
      <c r="Z8" s="74">
        <v>383.05</v>
      </c>
      <c r="AA8" s="74">
        <v>402.35</v>
      </c>
      <c r="AB8" s="74">
        <v>394.65</v>
      </c>
      <c r="AC8" s="74">
        <v>353.2</v>
      </c>
      <c r="AD8" s="74">
        <v>408.6</v>
      </c>
      <c r="AE8" s="74">
        <v>403.15</v>
      </c>
      <c r="AF8" s="74">
        <v>399.2</v>
      </c>
      <c r="AG8" s="74">
        <v>10193.4</v>
      </c>
    </row>
    <row r="9" spans="1:33" x14ac:dyDescent="0.3">
      <c r="A9" s="1"/>
      <c r="B9" s="72" t="s">
        <v>145</v>
      </c>
      <c r="C9" s="72" t="s">
        <v>1102</v>
      </c>
      <c r="D9" s="72" t="s">
        <v>1103</v>
      </c>
      <c r="E9" s="73" t="s">
        <v>610</v>
      </c>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v>0</v>
      </c>
    </row>
    <row r="10" spans="1:33" x14ac:dyDescent="0.3">
      <c r="A10" s="1"/>
      <c r="B10" s="72" t="s">
        <v>157</v>
      </c>
      <c r="C10" s="72" t="s">
        <v>1104</v>
      </c>
      <c r="D10" s="72" t="s">
        <v>44</v>
      </c>
      <c r="E10" s="73" t="s">
        <v>610</v>
      </c>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v>0</v>
      </c>
    </row>
    <row r="11" spans="1:33" x14ac:dyDescent="0.3">
      <c r="A11" s="1"/>
      <c r="B11" s="72" t="s">
        <v>644</v>
      </c>
      <c r="C11" s="72" t="s">
        <v>979</v>
      </c>
      <c r="D11" s="72" t="s">
        <v>44</v>
      </c>
      <c r="E11" s="73" t="s">
        <v>609</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443.7</v>
      </c>
      <c r="V11" s="74">
        <v>439.75</v>
      </c>
      <c r="W11" s="74">
        <v>431.45</v>
      </c>
      <c r="X11" s="74">
        <v>394.95</v>
      </c>
      <c r="Y11" s="74">
        <v>329.5</v>
      </c>
      <c r="Z11" s="74">
        <v>266.55</v>
      </c>
      <c r="AA11" s="74">
        <v>281.5</v>
      </c>
      <c r="AB11" s="74">
        <v>340.8</v>
      </c>
      <c r="AC11" s="74">
        <v>304.35000000000002</v>
      </c>
      <c r="AD11" s="74">
        <v>314.35000000000002</v>
      </c>
      <c r="AE11" s="74">
        <v>242.8</v>
      </c>
      <c r="AF11" s="74">
        <v>273.8</v>
      </c>
      <c r="AG11" s="74">
        <v>10809.25</v>
      </c>
    </row>
    <row r="12" spans="1:33" x14ac:dyDescent="0.3">
      <c r="A12" s="1"/>
      <c r="B12" s="72" t="s">
        <v>645</v>
      </c>
      <c r="C12" s="72" t="s">
        <v>981</v>
      </c>
      <c r="D12" s="72" t="s">
        <v>44</v>
      </c>
      <c r="E12" s="73" t="s">
        <v>609</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61</v>
      </c>
      <c r="V12" s="74">
        <v>48</v>
      </c>
      <c r="W12" s="74">
        <v>60.05</v>
      </c>
      <c r="X12" s="74">
        <v>57.4</v>
      </c>
      <c r="Y12" s="74">
        <v>17.100000000000001</v>
      </c>
      <c r="Z12" s="74"/>
      <c r="AA12" s="74"/>
      <c r="AB12" s="74"/>
      <c r="AC12" s="74"/>
      <c r="AD12" s="74">
        <v>36.25</v>
      </c>
      <c r="AE12" s="74">
        <v>50.8</v>
      </c>
      <c r="AF12" s="74">
        <v>48</v>
      </c>
      <c r="AG12" s="74">
        <v>1426.57</v>
      </c>
    </row>
    <row r="13" spans="1:33" x14ac:dyDescent="0.3">
      <c r="A13" s="1"/>
      <c r="B13" s="72" t="s">
        <v>646</v>
      </c>
      <c r="C13" s="72" t="s">
        <v>982</v>
      </c>
      <c r="D13" s="72" t="s">
        <v>44</v>
      </c>
      <c r="E13" s="73" t="s">
        <v>609</v>
      </c>
      <c r="F13" s="74"/>
      <c r="G13" s="74">
        <v>0.6</v>
      </c>
      <c r="H13" s="74"/>
      <c r="I13" s="74"/>
      <c r="J13" s="74"/>
      <c r="K13" s="74"/>
      <c r="L13" s="74"/>
      <c r="M13" s="74"/>
      <c r="N13" s="74">
        <v>6.15</v>
      </c>
      <c r="O13" s="74">
        <v>9.25</v>
      </c>
      <c r="P13" s="74">
        <v>5.85</v>
      </c>
      <c r="Q13" s="74"/>
      <c r="R13" s="74"/>
      <c r="S13" s="74"/>
      <c r="T13" s="74">
        <v>1.85</v>
      </c>
      <c r="U13" s="74">
        <v>5.15</v>
      </c>
      <c r="V13" s="74">
        <v>9.6</v>
      </c>
      <c r="W13" s="74">
        <v>9.6</v>
      </c>
      <c r="X13" s="74">
        <v>3.4</v>
      </c>
      <c r="Y13" s="74"/>
      <c r="Z13" s="74"/>
      <c r="AA13" s="74"/>
      <c r="AB13" s="74">
        <v>5.3</v>
      </c>
      <c r="AC13" s="74">
        <v>7.6</v>
      </c>
      <c r="AD13" s="74">
        <v>8.85</v>
      </c>
      <c r="AE13" s="74">
        <v>8.35</v>
      </c>
      <c r="AF13" s="74">
        <v>0.8</v>
      </c>
      <c r="AG13" s="74">
        <v>82.35</v>
      </c>
    </row>
    <row r="14" spans="1:33" x14ac:dyDescent="0.3">
      <c r="A14" s="1"/>
      <c r="B14" s="72" t="s">
        <v>656</v>
      </c>
      <c r="C14" s="72" t="s">
        <v>1050</v>
      </c>
      <c r="D14" s="72" t="s">
        <v>1105</v>
      </c>
      <c r="E14" s="73" t="s">
        <v>610</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194.2</v>
      </c>
      <c r="V14" s="74">
        <v>229.4</v>
      </c>
      <c r="W14" s="74">
        <v>221.85</v>
      </c>
      <c r="X14" s="74">
        <v>226</v>
      </c>
      <c r="Y14" s="74">
        <v>230.4</v>
      </c>
      <c r="Z14" s="74">
        <v>195.35</v>
      </c>
      <c r="AA14" s="74">
        <v>220.2</v>
      </c>
      <c r="AB14" s="74">
        <v>231.4</v>
      </c>
      <c r="AC14" s="74">
        <v>232.5</v>
      </c>
      <c r="AD14" s="74">
        <v>230.05</v>
      </c>
      <c r="AE14" s="74">
        <v>233.1</v>
      </c>
      <c r="AF14" s="74">
        <v>231.55</v>
      </c>
      <c r="AG14" s="74">
        <v>6030.6</v>
      </c>
    </row>
    <row r="15" spans="1:33" x14ac:dyDescent="0.3">
      <c r="A15" s="1"/>
      <c r="B15" s="72" t="s">
        <v>41</v>
      </c>
      <c r="C15" s="72" t="s">
        <v>42</v>
      </c>
      <c r="D15" s="72" t="s">
        <v>44</v>
      </c>
      <c r="E15" s="73" t="s">
        <v>609</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5228.55</v>
      </c>
      <c r="V15" s="74">
        <v>4812.8999999999996</v>
      </c>
      <c r="W15" s="74">
        <v>3763</v>
      </c>
      <c r="X15" s="74">
        <v>3748.15</v>
      </c>
      <c r="Y15" s="74">
        <v>5317.85</v>
      </c>
      <c r="Z15" s="74">
        <v>4663.5</v>
      </c>
      <c r="AA15" s="74">
        <v>4505.8</v>
      </c>
      <c r="AB15" s="74">
        <v>4551.5</v>
      </c>
      <c r="AC15" s="74">
        <v>4324.2</v>
      </c>
      <c r="AD15" s="74">
        <v>4322.25</v>
      </c>
      <c r="AE15" s="74">
        <v>4476.75</v>
      </c>
      <c r="AF15" s="74">
        <v>4925.95</v>
      </c>
      <c r="AG15" s="74">
        <v>129371.35</v>
      </c>
    </row>
    <row r="16" spans="1:33" x14ac:dyDescent="0.3">
      <c r="A16" s="1"/>
      <c r="B16" s="72" t="s">
        <v>619</v>
      </c>
      <c r="C16" s="72" t="s">
        <v>983</v>
      </c>
      <c r="D16" s="72" t="s">
        <v>44</v>
      </c>
      <c r="E16" s="73" t="s">
        <v>609</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472.8</v>
      </c>
      <c r="V16" s="74">
        <v>472.35</v>
      </c>
      <c r="W16" s="74">
        <v>470.55</v>
      </c>
      <c r="X16" s="74">
        <v>471.4</v>
      </c>
      <c r="Y16" s="74">
        <v>472.8</v>
      </c>
      <c r="Z16" s="74">
        <v>472.8</v>
      </c>
      <c r="AA16" s="74">
        <v>472.8</v>
      </c>
      <c r="AB16" s="74">
        <v>472.8</v>
      </c>
      <c r="AC16" s="74">
        <v>471.75</v>
      </c>
      <c r="AD16" s="74">
        <v>472.35</v>
      </c>
      <c r="AE16" s="74">
        <v>472.8</v>
      </c>
      <c r="AF16" s="74">
        <v>472.05</v>
      </c>
      <c r="AG16" s="74">
        <v>12731.45</v>
      </c>
    </row>
    <row r="17" spans="1:33" x14ac:dyDescent="0.3">
      <c r="A17" s="1"/>
      <c r="B17" s="72" t="s">
        <v>621</v>
      </c>
      <c r="C17" s="72" t="s">
        <v>1106</v>
      </c>
      <c r="D17" s="72" t="s">
        <v>44</v>
      </c>
      <c r="E17" s="73" t="s">
        <v>609</v>
      </c>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v>0</v>
      </c>
    </row>
    <row r="18" spans="1:33" x14ac:dyDescent="0.3">
      <c r="A18" s="1"/>
      <c r="B18" s="72" t="s">
        <v>621</v>
      </c>
      <c r="C18" s="72" t="s">
        <v>1107</v>
      </c>
      <c r="D18" s="72" t="s">
        <v>44</v>
      </c>
      <c r="E18" s="73" t="s">
        <v>609</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v>0</v>
      </c>
    </row>
    <row r="19" spans="1:33" x14ac:dyDescent="0.3">
      <c r="A19" s="1"/>
      <c r="B19" s="72" t="s">
        <v>617</v>
      </c>
      <c r="C19" s="72" t="s">
        <v>984</v>
      </c>
      <c r="D19" s="72" t="s">
        <v>44</v>
      </c>
      <c r="E19" s="73" t="s">
        <v>609</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2587</v>
      </c>
      <c r="V19" s="74">
        <v>2530.5500000000002</v>
      </c>
      <c r="W19" s="74">
        <v>2263.1999999999998</v>
      </c>
      <c r="X19" s="74">
        <v>2457.8000000000002</v>
      </c>
      <c r="Y19" s="74">
        <v>2315.85</v>
      </c>
      <c r="Z19" s="74">
        <v>2092.85</v>
      </c>
      <c r="AA19" s="74">
        <v>2428.65</v>
      </c>
      <c r="AB19" s="74">
        <v>2385.9</v>
      </c>
      <c r="AC19" s="74">
        <v>2855.75</v>
      </c>
      <c r="AD19" s="74">
        <v>2507.4499999999998</v>
      </c>
      <c r="AE19" s="74">
        <v>2388.75</v>
      </c>
      <c r="AF19" s="74">
        <v>2208.4</v>
      </c>
      <c r="AG19" s="74">
        <v>78613.75</v>
      </c>
    </row>
    <row r="20" spans="1:33" x14ac:dyDescent="0.3">
      <c r="A20" s="1"/>
      <c r="B20" s="72" t="s">
        <v>617</v>
      </c>
      <c r="C20" s="72" t="s">
        <v>985</v>
      </c>
      <c r="D20" s="72" t="s">
        <v>44</v>
      </c>
      <c r="E20" s="73" t="s">
        <v>609</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883.15</v>
      </c>
      <c r="V20" s="74">
        <v>855.75</v>
      </c>
      <c r="W20" s="74">
        <v>841</v>
      </c>
      <c r="X20" s="74">
        <v>817.95</v>
      </c>
      <c r="Y20" s="74">
        <v>803.7</v>
      </c>
      <c r="Z20" s="74">
        <v>802.6</v>
      </c>
      <c r="AA20" s="74">
        <v>768.2</v>
      </c>
      <c r="AB20" s="74">
        <v>807.9</v>
      </c>
      <c r="AC20" s="74">
        <v>810.75</v>
      </c>
      <c r="AD20" s="74">
        <v>773.1</v>
      </c>
      <c r="AE20" s="74">
        <v>740.85</v>
      </c>
      <c r="AF20" s="74">
        <v>711.45</v>
      </c>
      <c r="AG20" s="74">
        <v>24521.95</v>
      </c>
    </row>
    <row r="21" spans="1:33" x14ac:dyDescent="0.3">
      <c r="A21" s="1"/>
      <c r="B21" s="72" t="s">
        <v>625</v>
      </c>
      <c r="C21" s="72" t="s">
        <v>1108</v>
      </c>
      <c r="D21" s="72" t="s">
        <v>44</v>
      </c>
      <c r="E21" s="73" t="s">
        <v>611</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8</v>
      </c>
      <c r="V21" s="74">
        <v>7.65</v>
      </c>
      <c r="W21" s="74">
        <v>6.8</v>
      </c>
      <c r="X21" s="74">
        <v>7.95</v>
      </c>
      <c r="Y21" s="74">
        <v>6.65</v>
      </c>
      <c r="Z21" s="74">
        <v>5.7</v>
      </c>
      <c r="AA21" s="74">
        <v>8.25</v>
      </c>
      <c r="AB21" s="74">
        <v>8.15</v>
      </c>
      <c r="AC21" s="74">
        <v>7.6</v>
      </c>
      <c r="AD21" s="74">
        <v>5.85</v>
      </c>
      <c r="AE21" s="74">
        <v>5.95</v>
      </c>
      <c r="AF21" s="74">
        <v>8</v>
      </c>
      <c r="AG21" s="74">
        <v>196.95</v>
      </c>
    </row>
    <row r="22" spans="1:33" x14ac:dyDescent="0.3">
      <c r="A22" s="1"/>
      <c r="B22" s="72" t="s">
        <v>46</v>
      </c>
      <c r="C22" s="72" t="s">
        <v>986</v>
      </c>
      <c r="D22" s="72" t="s">
        <v>44</v>
      </c>
      <c r="E22" s="73" t="s">
        <v>609</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159.55000000000001</v>
      </c>
      <c r="V22" s="74">
        <v>156.4</v>
      </c>
      <c r="W22" s="74">
        <v>159.35</v>
      </c>
      <c r="X22" s="74">
        <v>160.6</v>
      </c>
      <c r="Y22" s="74">
        <v>160.75</v>
      </c>
      <c r="Z22" s="74">
        <v>160.35</v>
      </c>
      <c r="AA22" s="74">
        <v>159.6</v>
      </c>
      <c r="AB22" s="74">
        <v>120.25</v>
      </c>
      <c r="AC22" s="74">
        <v>161.1</v>
      </c>
      <c r="AD22" s="74">
        <v>165.6</v>
      </c>
      <c r="AE22" s="74">
        <v>165.4</v>
      </c>
      <c r="AF22" s="74">
        <v>165.45</v>
      </c>
      <c r="AG22" s="74">
        <v>4189.55</v>
      </c>
    </row>
    <row r="23" spans="1:33" x14ac:dyDescent="0.3">
      <c r="A23" s="1"/>
      <c r="B23" s="72" t="s">
        <v>46</v>
      </c>
      <c r="C23" s="72" t="s">
        <v>987</v>
      </c>
      <c r="D23" s="72" t="s">
        <v>44</v>
      </c>
      <c r="E23" s="73" t="s">
        <v>609</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267</v>
      </c>
      <c r="V23" s="74">
        <v>272.80700000000002</v>
      </c>
      <c r="W23" s="74">
        <v>263.25</v>
      </c>
      <c r="X23" s="74">
        <v>265.05</v>
      </c>
      <c r="Y23" s="74">
        <v>269.95</v>
      </c>
      <c r="Z23" s="74">
        <v>260</v>
      </c>
      <c r="AA23" s="74">
        <v>278.2</v>
      </c>
      <c r="AB23" s="74">
        <v>280.10000000000002</v>
      </c>
      <c r="AC23" s="74">
        <v>270.25</v>
      </c>
      <c r="AD23" s="74">
        <v>274</v>
      </c>
      <c r="AE23" s="74">
        <v>273.8</v>
      </c>
      <c r="AF23" s="74">
        <v>280.05</v>
      </c>
      <c r="AG23" s="74">
        <v>7199.4070000000002</v>
      </c>
    </row>
    <row r="24" spans="1:33" x14ac:dyDescent="0.3">
      <c r="A24" s="1"/>
      <c r="B24" s="72" t="s">
        <v>46</v>
      </c>
      <c r="C24" s="72" t="s">
        <v>988</v>
      </c>
      <c r="D24" s="72" t="s">
        <v>44</v>
      </c>
      <c r="E24" s="73" t="s">
        <v>609</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1787.35</v>
      </c>
      <c r="V24" s="74">
        <v>1781.0645</v>
      </c>
      <c r="W24" s="74">
        <v>1795.5</v>
      </c>
      <c r="X24" s="74">
        <v>1800.05</v>
      </c>
      <c r="Y24" s="74">
        <v>1782.9</v>
      </c>
      <c r="Z24" s="74">
        <v>1790.45</v>
      </c>
      <c r="AA24" s="74">
        <v>1791.8</v>
      </c>
      <c r="AB24" s="74">
        <v>1793.15</v>
      </c>
      <c r="AC24" s="74">
        <v>1797.2</v>
      </c>
      <c r="AD24" s="74">
        <v>1786.2</v>
      </c>
      <c r="AE24" s="74">
        <v>1787.4</v>
      </c>
      <c r="AF24" s="74">
        <v>1804.65</v>
      </c>
      <c r="AG24" s="74">
        <v>48699.014499999997</v>
      </c>
    </row>
    <row r="25" spans="1:33" x14ac:dyDescent="0.3">
      <c r="A25" s="1"/>
      <c r="B25" s="72" t="s">
        <v>46</v>
      </c>
      <c r="C25" s="72" t="s">
        <v>1109</v>
      </c>
      <c r="D25" s="72" t="s">
        <v>44</v>
      </c>
      <c r="E25" s="73" t="s">
        <v>609</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c r="V25" s="74"/>
      <c r="W25" s="74"/>
      <c r="X25" s="74"/>
      <c r="Y25" s="74"/>
      <c r="Z25" s="74"/>
      <c r="AA25" s="74"/>
      <c r="AB25" s="74"/>
      <c r="AC25" s="74"/>
      <c r="AD25" s="74"/>
      <c r="AE25" s="74"/>
      <c r="AF25" s="74"/>
      <c r="AG25" s="74">
        <v>1037.3</v>
      </c>
    </row>
    <row r="26" spans="1:33" x14ac:dyDescent="0.3">
      <c r="A26" s="1"/>
      <c r="B26" s="72" t="s">
        <v>46</v>
      </c>
      <c r="C26" s="72" t="s">
        <v>1110</v>
      </c>
      <c r="D26" s="72" t="s">
        <v>44</v>
      </c>
      <c r="E26" s="73" t="s">
        <v>610</v>
      </c>
      <c r="F26" s="74"/>
      <c r="G26" s="74"/>
      <c r="H26" s="74"/>
      <c r="I26" s="74"/>
      <c r="J26" s="74"/>
      <c r="K26" s="74"/>
      <c r="L26" s="74"/>
      <c r="M26" s="74"/>
      <c r="N26" s="74"/>
      <c r="O26" s="74"/>
      <c r="P26" s="74"/>
      <c r="Q26" s="74"/>
      <c r="R26" s="74">
        <v>17.45</v>
      </c>
      <c r="S26" s="74"/>
      <c r="T26" s="74"/>
      <c r="U26" s="74"/>
      <c r="V26" s="74"/>
      <c r="W26" s="74"/>
      <c r="X26" s="74">
        <v>2.95</v>
      </c>
      <c r="Y26" s="74"/>
      <c r="Z26" s="74"/>
      <c r="AA26" s="74"/>
      <c r="AB26" s="74"/>
      <c r="AC26" s="74"/>
      <c r="AD26" s="74"/>
      <c r="AE26" s="74"/>
      <c r="AF26" s="74"/>
      <c r="AG26" s="74">
        <v>20.399999999999999</v>
      </c>
    </row>
    <row r="27" spans="1:33" x14ac:dyDescent="0.3">
      <c r="A27" s="1"/>
      <c r="B27" s="72" t="s">
        <v>46</v>
      </c>
      <c r="C27" s="72" t="s">
        <v>1110</v>
      </c>
      <c r="D27" s="72" t="s">
        <v>1111</v>
      </c>
      <c r="E27" s="73" t="s">
        <v>610</v>
      </c>
      <c r="F27" s="74"/>
      <c r="G27" s="74"/>
      <c r="H27" s="74"/>
      <c r="I27" s="74"/>
      <c r="J27" s="74"/>
      <c r="K27" s="74">
        <v>24.65</v>
      </c>
      <c r="L27" s="74"/>
      <c r="M27" s="74"/>
      <c r="N27" s="74"/>
      <c r="O27" s="74"/>
      <c r="P27" s="74"/>
      <c r="Q27" s="74"/>
      <c r="R27" s="74">
        <v>14.65</v>
      </c>
      <c r="S27" s="74"/>
      <c r="T27" s="74"/>
      <c r="U27" s="74"/>
      <c r="V27" s="74"/>
      <c r="W27" s="74"/>
      <c r="X27" s="74"/>
      <c r="Y27" s="74"/>
      <c r="Z27" s="74"/>
      <c r="AA27" s="74"/>
      <c r="AB27" s="74"/>
      <c r="AC27" s="74"/>
      <c r="AD27" s="74"/>
      <c r="AE27" s="74"/>
      <c r="AF27" s="74"/>
      <c r="AG27" s="74">
        <v>39.299999999999997</v>
      </c>
    </row>
    <row r="28" spans="1:33" x14ac:dyDescent="0.3">
      <c r="A28" s="1"/>
      <c r="B28" s="72" t="s">
        <v>46</v>
      </c>
      <c r="C28" s="72" t="s">
        <v>1112</v>
      </c>
      <c r="D28" s="72" t="s">
        <v>44</v>
      </c>
      <c r="E28" s="73" t="s">
        <v>610</v>
      </c>
      <c r="F28" s="74"/>
      <c r="G28" s="74"/>
      <c r="H28" s="74"/>
      <c r="I28" s="74"/>
      <c r="J28" s="74"/>
      <c r="K28" s="74"/>
      <c r="L28" s="74">
        <v>19.8</v>
      </c>
      <c r="M28" s="74"/>
      <c r="N28" s="74"/>
      <c r="O28" s="74"/>
      <c r="P28" s="74"/>
      <c r="Q28" s="74"/>
      <c r="R28" s="74"/>
      <c r="S28" s="74">
        <v>0.85</v>
      </c>
      <c r="T28" s="74">
        <v>16.8</v>
      </c>
      <c r="U28" s="74"/>
      <c r="V28" s="74"/>
      <c r="W28" s="74"/>
      <c r="X28" s="74"/>
      <c r="Y28" s="74"/>
      <c r="Z28" s="74"/>
      <c r="AA28" s="74"/>
      <c r="AB28" s="74"/>
      <c r="AC28" s="74"/>
      <c r="AD28" s="74"/>
      <c r="AE28" s="74"/>
      <c r="AF28" s="74"/>
      <c r="AG28" s="74">
        <v>37.450000000000003</v>
      </c>
    </row>
    <row r="29" spans="1:33" x14ac:dyDescent="0.3">
      <c r="A29" s="1"/>
      <c r="B29" s="72" t="s">
        <v>647</v>
      </c>
      <c r="C29" s="72" t="s">
        <v>989</v>
      </c>
      <c r="D29" s="72" t="s">
        <v>1105</v>
      </c>
      <c r="E29" s="73" t="s">
        <v>609</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375.2</v>
      </c>
      <c r="V29" s="74">
        <v>353.4</v>
      </c>
      <c r="W29" s="74">
        <v>343.45</v>
      </c>
      <c r="X29" s="74">
        <v>329.2</v>
      </c>
      <c r="Y29" s="74">
        <v>311.3</v>
      </c>
      <c r="Z29" s="74">
        <v>300.5</v>
      </c>
      <c r="AA29" s="74">
        <v>292.10000000000002</v>
      </c>
      <c r="AB29" s="74">
        <v>301.35000000000002</v>
      </c>
      <c r="AC29" s="74">
        <v>308.85000000000002</v>
      </c>
      <c r="AD29" s="74">
        <v>287.3</v>
      </c>
      <c r="AE29" s="74">
        <v>272.7</v>
      </c>
      <c r="AF29" s="74">
        <v>261.35000000000002</v>
      </c>
      <c r="AG29" s="74">
        <v>10497.8</v>
      </c>
    </row>
    <row r="30" spans="1:33" x14ac:dyDescent="0.3">
      <c r="A30" s="1"/>
      <c r="B30" s="72" t="s">
        <v>647</v>
      </c>
      <c r="C30" s="72" t="s">
        <v>990</v>
      </c>
      <c r="D30" s="72" t="s">
        <v>44</v>
      </c>
      <c r="E30" s="73" t="s">
        <v>609</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243</v>
      </c>
      <c r="V30" s="74">
        <v>230.2</v>
      </c>
      <c r="W30" s="74">
        <v>159.94999999999999</v>
      </c>
      <c r="X30" s="74">
        <v>219.7</v>
      </c>
      <c r="Y30" s="74">
        <v>211.95</v>
      </c>
      <c r="Z30" s="74">
        <v>210.4</v>
      </c>
      <c r="AA30" s="74">
        <v>210.15</v>
      </c>
      <c r="AB30" s="74">
        <v>212.1</v>
      </c>
      <c r="AC30" s="74">
        <v>206.35</v>
      </c>
      <c r="AD30" s="74">
        <v>209.15</v>
      </c>
      <c r="AE30" s="74">
        <v>202.75</v>
      </c>
      <c r="AF30" s="74">
        <v>192.15</v>
      </c>
      <c r="AG30" s="74">
        <v>7558.2</v>
      </c>
    </row>
    <row r="31" spans="1:33" x14ac:dyDescent="0.3">
      <c r="A31" s="1"/>
      <c r="B31" s="72" t="s">
        <v>647</v>
      </c>
      <c r="C31" s="72" t="s">
        <v>991</v>
      </c>
      <c r="D31" s="72" t="s">
        <v>44</v>
      </c>
      <c r="E31" s="73" t="s">
        <v>609</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338.35</v>
      </c>
      <c r="V31" s="74">
        <v>325.64999999999998</v>
      </c>
      <c r="W31" s="74">
        <v>238.8</v>
      </c>
      <c r="X31" s="74">
        <v>311.2</v>
      </c>
      <c r="Y31" s="74">
        <v>298.89999999999998</v>
      </c>
      <c r="Z31" s="74">
        <v>292.75</v>
      </c>
      <c r="AA31" s="74">
        <v>300.45</v>
      </c>
      <c r="AB31" s="74">
        <v>296.55</v>
      </c>
      <c r="AC31" s="74">
        <v>289.89999999999998</v>
      </c>
      <c r="AD31" s="74">
        <v>295.45</v>
      </c>
      <c r="AE31" s="74">
        <v>284.8</v>
      </c>
      <c r="AF31" s="74">
        <v>267.45</v>
      </c>
      <c r="AG31" s="74">
        <v>10200.25</v>
      </c>
    </row>
    <row r="32" spans="1:33" x14ac:dyDescent="0.3">
      <c r="A32" s="1"/>
      <c r="B32" s="72" t="s">
        <v>647</v>
      </c>
      <c r="C32" s="72" t="s">
        <v>992</v>
      </c>
      <c r="D32" s="72" t="s">
        <v>1105</v>
      </c>
      <c r="E32" s="73" t="s">
        <v>609</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187</v>
      </c>
      <c r="V32" s="74">
        <v>199.85</v>
      </c>
      <c r="W32" s="74">
        <v>194.5</v>
      </c>
      <c r="X32" s="74">
        <v>171.25</v>
      </c>
      <c r="Y32" s="74">
        <v>160.6</v>
      </c>
      <c r="Z32" s="74">
        <v>147.30000000000001</v>
      </c>
      <c r="AA32" s="74">
        <v>152.9</v>
      </c>
      <c r="AB32" s="74">
        <v>150.5</v>
      </c>
      <c r="AC32" s="74">
        <v>155.05000000000001</v>
      </c>
      <c r="AD32" s="74">
        <v>149.4</v>
      </c>
      <c r="AE32" s="74">
        <v>148.1</v>
      </c>
      <c r="AF32" s="74">
        <v>142.65</v>
      </c>
      <c r="AG32" s="74">
        <v>5892.55</v>
      </c>
    </row>
    <row r="33" spans="1:33" x14ac:dyDescent="0.3">
      <c r="A33" s="1"/>
      <c r="B33" s="72" t="s">
        <v>615</v>
      </c>
      <c r="C33" s="72" t="s">
        <v>993</v>
      </c>
      <c r="D33" s="72" t="s">
        <v>44</v>
      </c>
      <c r="E33" s="73" t="s">
        <v>609</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3956</v>
      </c>
      <c r="V33" s="74">
        <v>3960.75</v>
      </c>
      <c r="W33" s="74">
        <v>3213.75</v>
      </c>
      <c r="X33" s="74">
        <v>3963.2473300000001</v>
      </c>
      <c r="Y33" s="74">
        <v>3956.45</v>
      </c>
      <c r="Z33" s="74">
        <v>3960.85</v>
      </c>
      <c r="AA33" s="74">
        <v>3951.6</v>
      </c>
      <c r="AB33" s="74">
        <v>3948.1</v>
      </c>
      <c r="AC33" s="74">
        <v>3960.85</v>
      </c>
      <c r="AD33" s="74">
        <v>3901.75</v>
      </c>
      <c r="AE33" s="74">
        <v>3989.5</v>
      </c>
      <c r="AF33" s="74">
        <v>3956.95</v>
      </c>
      <c r="AG33" s="74">
        <v>105538.64733000001</v>
      </c>
    </row>
    <row r="34" spans="1:33" x14ac:dyDescent="0.3">
      <c r="A34" s="1"/>
      <c r="B34" s="72" t="s">
        <v>223</v>
      </c>
      <c r="C34" s="72" t="s">
        <v>994</v>
      </c>
      <c r="D34" s="72" t="s">
        <v>44</v>
      </c>
      <c r="E34" s="73" t="s">
        <v>609</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174.55</v>
      </c>
      <c r="V34" s="74">
        <v>174.12799999999999</v>
      </c>
      <c r="W34" s="74">
        <v>176.35</v>
      </c>
      <c r="X34" s="74">
        <v>175.65</v>
      </c>
      <c r="Y34" s="74">
        <v>174.75</v>
      </c>
      <c r="Z34" s="74">
        <v>175.55</v>
      </c>
      <c r="AA34" s="74">
        <v>175.7</v>
      </c>
      <c r="AB34" s="74">
        <v>175.25</v>
      </c>
      <c r="AC34" s="74">
        <v>177.3</v>
      </c>
      <c r="AD34" s="74">
        <v>176.7</v>
      </c>
      <c r="AE34" s="74">
        <v>177.5</v>
      </c>
      <c r="AF34" s="74">
        <v>174.86099999999999</v>
      </c>
      <c r="AG34" s="74">
        <v>4728.3389999999999</v>
      </c>
    </row>
    <row r="35" spans="1:33" x14ac:dyDescent="0.3">
      <c r="A35" s="1"/>
      <c r="B35" s="72" t="s">
        <v>223</v>
      </c>
      <c r="C35" s="72" t="s">
        <v>995</v>
      </c>
      <c r="D35" s="72" t="s">
        <v>44</v>
      </c>
      <c r="E35" s="73" t="s">
        <v>609</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125.25</v>
      </c>
      <c r="V35" s="74">
        <v>124.7255</v>
      </c>
      <c r="W35" s="74">
        <v>123.75</v>
      </c>
      <c r="X35" s="74">
        <v>121.4</v>
      </c>
      <c r="Y35" s="74">
        <v>125.05</v>
      </c>
      <c r="Z35" s="74">
        <v>129.1</v>
      </c>
      <c r="AA35" s="74">
        <v>127.85</v>
      </c>
      <c r="AB35" s="74">
        <v>127.3</v>
      </c>
      <c r="AC35" s="74">
        <v>124.25</v>
      </c>
      <c r="AD35" s="74">
        <v>125.45</v>
      </c>
      <c r="AE35" s="74">
        <v>125.55</v>
      </c>
      <c r="AF35" s="74">
        <v>122.2645</v>
      </c>
      <c r="AG35" s="74">
        <v>2892.19</v>
      </c>
    </row>
    <row r="36" spans="1:33" x14ac:dyDescent="0.3">
      <c r="A36" s="1"/>
      <c r="B36" s="72" t="s">
        <v>223</v>
      </c>
      <c r="C36" s="72" t="s">
        <v>1113</v>
      </c>
      <c r="D36" s="72" t="s">
        <v>241</v>
      </c>
      <c r="E36" s="73" t="s">
        <v>610</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c r="V36" s="74">
        <v>101.2</v>
      </c>
      <c r="W36" s="74">
        <v>77.2</v>
      </c>
      <c r="X36" s="74">
        <v>21.85</v>
      </c>
      <c r="Y36" s="74">
        <v>35.299999999999997</v>
      </c>
      <c r="Z36" s="74"/>
      <c r="AA36" s="74">
        <v>143.65</v>
      </c>
      <c r="AB36" s="74"/>
      <c r="AC36" s="74">
        <v>26.6</v>
      </c>
      <c r="AD36" s="74"/>
      <c r="AE36" s="74"/>
      <c r="AF36" s="74">
        <v>73.400999999999996</v>
      </c>
      <c r="AG36" s="74">
        <v>1951.5509999999999</v>
      </c>
    </row>
    <row r="37" spans="1:33" x14ac:dyDescent="0.3">
      <c r="A37" s="1"/>
      <c r="B37" s="72" t="s">
        <v>643</v>
      </c>
      <c r="C37" s="72" t="s">
        <v>996</v>
      </c>
      <c r="D37" s="72" t="s">
        <v>44</v>
      </c>
      <c r="E37" s="73" t="s">
        <v>609</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80.099999999999994</v>
      </c>
      <c r="V37" s="74">
        <v>56.3</v>
      </c>
      <c r="W37" s="74">
        <v>62.45</v>
      </c>
      <c r="X37" s="74">
        <v>64.8</v>
      </c>
      <c r="Y37" s="74">
        <v>57.45</v>
      </c>
      <c r="Z37" s="74">
        <v>52.85</v>
      </c>
      <c r="AA37" s="74">
        <v>15.1</v>
      </c>
      <c r="AB37" s="74"/>
      <c r="AC37" s="74"/>
      <c r="AD37" s="74">
        <v>30.7</v>
      </c>
      <c r="AE37" s="74">
        <v>76.650000000000006</v>
      </c>
      <c r="AF37" s="74">
        <v>76.8</v>
      </c>
      <c r="AG37" s="74">
        <v>1729.2815000000001</v>
      </c>
    </row>
    <row r="38" spans="1:33" x14ac:dyDescent="0.3">
      <c r="A38" s="1"/>
      <c r="B38" s="72" t="s">
        <v>614</v>
      </c>
      <c r="C38" s="72" t="s">
        <v>997</v>
      </c>
      <c r="D38" s="72" t="s">
        <v>44</v>
      </c>
      <c r="E38" s="73" t="s">
        <v>609</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15525.9</v>
      </c>
      <c r="V38" s="74">
        <v>14339.5</v>
      </c>
      <c r="W38" s="74">
        <v>14546.8</v>
      </c>
      <c r="X38" s="74">
        <v>15535.3</v>
      </c>
      <c r="Y38" s="74">
        <v>14442.75</v>
      </c>
      <c r="Z38" s="74">
        <v>15109.75</v>
      </c>
      <c r="AA38" s="74">
        <v>14840.75</v>
      </c>
      <c r="AB38" s="74">
        <v>14451.2</v>
      </c>
      <c r="AC38" s="74">
        <v>15122.8</v>
      </c>
      <c r="AD38" s="74">
        <v>15007.15</v>
      </c>
      <c r="AE38" s="74">
        <v>14009.25</v>
      </c>
      <c r="AF38" s="74">
        <v>15220.6</v>
      </c>
      <c r="AG38" s="74">
        <v>407504.71</v>
      </c>
    </row>
    <row r="39" spans="1:33" x14ac:dyDescent="0.3">
      <c r="A39" s="1"/>
      <c r="B39" s="72" t="s">
        <v>614</v>
      </c>
      <c r="C39" s="72" t="s">
        <v>998</v>
      </c>
      <c r="D39" s="72" t="s">
        <v>44</v>
      </c>
      <c r="E39" s="73" t="s">
        <v>609</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5150.8999999999996</v>
      </c>
      <c r="V39" s="74">
        <v>4762</v>
      </c>
      <c r="W39" s="74">
        <v>4846.8</v>
      </c>
      <c r="X39" s="74">
        <v>4656.8999999999996</v>
      </c>
      <c r="Y39" s="74">
        <v>4834.8999999999996</v>
      </c>
      <c r="Z39" s="74">
        <v>5086.45</v>
      </c>
      <c r="AA39" s="74">
        <v>4981.6000000000004</v>
      </c>
      <c r="AB39" s="74">
        <v>4833.1499999999996</v>
      </c>
      <c r="AC39" s="74">
        <v>5064.7</v>
      </c>
      <c r="AD39" s="74">
        <v>5005.6499999999996</v>
      </c>
      <c r="AE39" s="74">
        <v>4668.8500000000004</v>
      </c>
      <c r="AF39" s="74">
        <v>5096.2</v>
      </c>
      <c r="AG39" s="74">
        <v>135353.05499999999</v>
      </c>
    </row>
    <row r="40" spans="1:33" x14ac:dyDescent="0.3">
      <c r="A40" s="1"/>
      <c r="B40" s="72" t="s">
        <v>614</v>
      </c>
      <c r="C40" s="72" t="s">
        <v>1114</v>
      </c>
      <c r="D40" s="72" t="s">
        <v>1115</v>
      </c>
      <c r="E40" s="73" t="s">
        <v>610</v>
      </c>
      <c r="F40" s="74"/>
      <c r="G40" s="74"/>
      <c r="H40" s="74"/>
      <c r="I40" s="74"/>
      <c r="J40" s="74">
        <v>59.35</v>
      </c>
      <c r="K40" s="74">
        <v>52.15</v>
      </c>
      <c r="L40" s="74">
        <v>44.7</v>
      </c>
      <c r="M40" s="74"/>
      <c r="N40" s="74"/>
      <c r="O40" s="74"/>
      <c r="P40" s="74"/>
      <c r="Q40" s="74">
        <v>18</v>
      </c>
      <c r="R40" s="74"/>
      <c r="S40" s="74">
        <v>17.649999999999999</v>
      </c>
      <c r="T40" s="74">
        <v>20.2</v>
      </c>
      <c r="U40" s="74">
        <v>81.349999999999994</v>
      </c>
      <c r="V40" s="74"/>
      <c r="W40" s="74"/>
      <c r="X40" s="74"/>
      <c r="Y40" s="74">
        <v>28.45</v>
      </c>
      <c r="Z40" s="74">
        <v>31</v>
      </c>
      <c r="AA40" s="74">
        <v>31.4</v>
      </c>
      <c r="AB40" s="74">
        <v>45.7</v>
      </c>
      <c r="AC40" s="74"/>
      <c r="AD40" s="74"/>
      <c r="AE40" s="74">
        <v>43.3</v>
      </c>
      <c r="AF40" s="74">
        <v>8.85</v>
      </c>
      <c r="AG40" s="74">
        <v>482.1</v>
      </c>
    </row>
    <row r="41" spans="1:33" x14ac:dyDescent="0.3">
      <c r="A41" s="1"/>
      <c r="B41" s="72" t="s">
        <v>614</v>
      </c>
      <c r="C41" s="72" t="s">
        <v>1114</v>
      </c>
      <c r="D41" s="72" t="s">
        <v>1116</v>
      </c>
      <c r="E41" s="73" t="s">
        <v>610</v>
      </c>
      <c r="F41" s="74"/>
      <c r="G41" s="74"/>
      <c r="H41" s="74"/>
      <c r="I41" s="74"/>
      <c r="J41" s="74">
        <v>59.65</v>
      </c>
      <c r="K41" s="74">
        <v>52.95</v>
      </c>
      <c r="L41" s="74">
        <v>44.65</v>
      </c>
      <c r="M41" s="74"/>
      <c r="N41" s="74"/>
      <c r="O41" s="74"/>
      <c r="P41" s="74"/>
      <c r="Q41" s="74">
        <v>17.25</v>
      </c>
      <c r="R41" s="74"/>
      <c r="S41" s="74">
        <v>14</v>
      </c>
      <c r="T41" s="74">
        <v>20.25</v>
      </c>
      <c r="U41" s="74">
        <v>79.900000000000006</v>
      </c>
      <c r="V41" s="74"/>
      <c r="W41" s="74"/>
      <c r="X41" s="74"/>
      <c r="Y41" s="74">
        <v>34.1</v>
      </c>
      <c r="Z41" s="74">
        <v>29.9</v>
      </c>
      <c r="AA41" s="74">
        <v>13.4</v>
      </c>
      <c r="AB41" s="74">
        <v>40.549999999999997</v>
      </c>
      <c r="AC41" s="74">
        <v>31.5</v>
      </c>
      <c r="AD41" s="74"/>
      <c r="AE41" s="74">
        <v>44.7</v>
      </c>
      <c r="AF41" s="74">
        <v>24.05</v>
      </c>
      <c r="AG41" s="74">
        <v>506.85</v>
      </c>
    </row>
    <row r="42" spans="1:33" ht="27.6" x14ac:dyDescent="0.3">
      <c r="A42" s="1"/>
      <c r="B42" s="72" t="s">
        <v>631</v>
      </c>
      <c r="C42" s="72" t="s">
        <v>999</v>
      </c>
      <c r="D42" s="72" t="s">
        <v>44</v>
      </c>
      <c r="E42" s="73" t="s">
        <v>609</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117.15</v>
      </c>
      <c r="V42" s="74">
        <v>116.85</v>
      </c>
      <c r="W42" s="74">
        <v>115.7</v>
      </c>
      <c r="X42" s="74">
        <v>114.5</v>
      </c>
      <c r="Y42" s="74">
        <v>113.15</v>
      </c>
      <c r="Z42" s="74">
        <v>113.184</v>
      </c>
      <c r="AA42" s="74">
        <v>110.9</v>
      </c>
      <c r="AB42" s="74">
        <v>109.85</v>
      </c>
      <c r="AC42" s="74">
        <v>107.05</v>
      </c>
      <c r="AD42" s="74">
        <v>105.9</v>
      </c>
      <c r="AE42" s="74">
        <v>108.8</v>
      </c>
      <c r="AF42" s="74">
        <v>108.85</v>
      </c>
      <c r="AG42" s="74">
        <v>3180.2645000000002</v>
      </c>
    </row>
    <row r="43" spans="1:33" ht="27.6" x14ac:dyDescent="0.3">
      <c r="A43" s="1"/>
      <c r="B43" s="72" t="s">
        <v>648</v>
      </c>
      <c r="C43" s="72" t="s">
        <v>1000</v>
      </c>
      <c r="D43" s="72" t="s">
        <v>44</v>
      </c>
      <c r="E43" s="73" t="s">
        <v>609</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479.45</v>
      </c>
      <c r="V43" s="74">
        <v>478.3</v>
      </c>
      <c r="W43" s="74">
        <v>479.75</v>
      </c>
      <c r="X43" s="74">
        <v>479.85</v>
      </c>
      <c r="Y43" s="74">
        <v>479.4</v>
      </c>
      <c r="Z43" s="74">
        <v>479.55</v>
      </c>
      <c r="AA43" s="74">
        <v>479.5</v>
      </c>
      <c r="AB43" s="74">
        <v>479.35</v>
      </c>
      <c r="AC43" s="74">
        <v>479.6</v>
      </c>
      <c r="AD43" s="74">
        <v>479.2</v>
      </c>
      <c r="AE43" s="74">
        <v>478.85</v>
      </c>
      <c r="AF43" s="74">
        <v>479.2</v>
      </c>
      <c r="AG43" s="74">
        <v>12836.6</v>
      </c>
    </row>
    <row r="44" spans="1:33" ht="27.6" x14ac:dyDescent="0.3">
      <c r="A44" s="1"/>
      <c r="B44" s="72" t="s">
        <v>632</v>
      </c>
      <c r="C44" s="72" t="s">
        <v>1001</v>
      </c>
      <c r="D44" s="72" t="s">
        <v>44</v>
      </c>
      <c r="E44" s="73" t="s">
        <v>609</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486.85</v>
      </c>
      <c r="V44" s="74">
        <v>273.39999999999998</v>
      </c>
      <c r="W44" s="74">
        <v>486.95</v>
      </c>
      <c r="X44" s="74">
        <v>486.35</v>
      </c>
      <c r="Y44" s="74">
        <v>484.8</v>
      </c>
      <c r="Z44" s="74">
        <v>487.25</v>
      </c>
      <c r="AA44" s="74">
        <v>485.15</v>
      </c>
      <c r="AB44" s="74">
        <v>485.85</v>
      </c>
      <c r="AC44" s="74">
        <v>93</v>
      </c>
      <c r="AD44" s="74"/>
      <c r="AE44" s="74">
        <v>82.3</v>
      </c>
      <c r="AF44" s="74">
        <v>343.4</v>
      </c>
      <c r="AG44" s="74">
        <v>11271.58</v>
      </c>
    </row>
    <row r="45" spans="1:33" x14ac:dyDescent="0.3">
      <c r="A45" s="1"/>
      <c r="B45" s="72" t="s">
        <v>228</v>
      </c>
      <c r="C45" s="72" t="s">
        <v>1002</v>
      </c>
      <c r="D45" s="72" t="s">
        <v>44</v>
      </c>
      <c r="E45" s="73" t="s">
        <v>609</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5507.75</v>
      </c>
      <c r="V45" s="74">
        <v>4951.75</v>
      </c>
      <c r="W45" s="74">
        <v>5509.7</v>
      </c>
      <c r="X45" s="74">
        <v>5522.6</v>
      </c>
      <c r="Y45" s="74">
        <v>5507.6</v>
      </c>
      <c r="Z45" s="74">
        <v>5513.4</v>
      </c>
      <c r="AA45" s="74">
        <v>5488</v>
      </c>
      <c r="AB45" s="74">
        <v>5511.7</v>
      </c>
      <c r="AC45" s="74">
        <v>5471.15</v>
      </c>
      <c r="AD45" s="74">
        <v>5551.5</v>
      </c>
      <c r="AE45" s="74">
        <v>4982.95</v>
      </c>
      <c r="AF45" s="74">
        <v>5482.4</v>
      </c>
      <c r="AG45" s="74">
        <v>145681.20000000001</v>
      </c>
    </row>
    <row r="46" spans="1:33" x14ac:dyDescent="0.3">
      <c r="A46" s="1"/>
      <c r="B46" s="72" t="s">
        <v>228</v>
      </c>
      <c r="C46" s="72" t="s">
        <v>1003</v>
      </c>
      <c r="D46" s="72" t="s">
        <v>44</v>
      </c>
      <c r="E46" s="73" t="s">
        <v>609</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156</v>
      </c>
      <c r="V46" s="74">
        <v>156</v>
      </c>
      <c r="W46" s="74">
        <v>156</v>
      </c>
      <c r="X46" s="74">
        <v>156</v>
      </c>
      <c r="Y46" s="74">
        <v>156</v>
      </c>
      <c r="Z46" s="74">
        <v>156</v>
      </c>
      <c r="AA46" s="74">
        <v>156</v>
      </c>
      <c r="AB46" s="74">
        <v>156</v>
      </c>
      <c r="AC46" s="74">
        <v>156</v>
      </c>
      <c r="AD46" s="74">
        <v>156</v>
      </c>
      <c r="AE46" s="74">
        <v>156</v>
      </c>
      <c r="AF46" s="74">
        <v>156</v>
      </c>
      <c r="AG46" s="74">
        <v>4213.3500000000004</v>
      </c>
    </row>
    <row r="47" spans="1:33" x14ac:dyDescent="0.3">
      <c r="A47" s="1"/>
      <c r="B47" s="72" t="s">
        <v>234</v>
      </c>
      <c r="C47" s="72" t="s">
        <v>1117</v>
      </c>
      <c r="D47" s="72" t="s">
        <v>44</v>
      </c>
      <c r="E47" s="73" t="s">
        <v>609</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1152.5</v>
      </c>
      <c r="V47" s="74">
        <v>1136.6500000000001</v>
      </c>
      <c r="W47" s="74">
        <v>1138.55</v>
      </c>
      <c r="X47" s="74">
        <v>1140.2</v>
      </c>
      <c r="Y47" s="74">
        <v>1137.0999999999999</v>
      </c>
      <c r="Z47" s="74">
        <v>882.1</v>
      </c>
      <c r="AA47" s="74">
        <v>948.6</v>
      </c>
      <c r="AB47" s="74">
        <v>1141.25</v>
      </c>
      <c r="AC47" s="74"/>
      <c r="AD47" s="74"/>
      <c r="AE47" s="74"/>
      <c r="AF47" s="74"/>
      <c r="AG47" s="74">
        <v>21921.65</v>
      </c>
    </row>
    <row r="48" spans="1:33" x14ac:dyDescent="0.3">
      <c r="A48" s="1"/>
      <c r="B48" s="72" t="s">
        <v>633</v>
      </c>
      <c r="C48" s="72" t="s">
        <v>1004</v>
      </c>
      <c r="D48" s="72" t="s">
        <v>44</v>
      </c>
      <c r="E48" s="73" t="s">
        <v>609</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448.25</v>
      </c>
      <c r="V48" s="74">
        <v>479.8</v>
      </c>
      <c r="W48" s="74">
        <v>480</v>
      </c>
      <c r="X48" s="74">
        <v>480</v>
      </c>
      <c r="Y48" s="74">
        <v>480</v>
      </c>
      <c r="Z48" s="74">
        <v>480</v>
      </c>
      <c r="AA48" s="74">
        <v>418.7</v>
      </c>
      <c r="AB48" s="74">
        <v>479.95</v>
      </c>
      <c r="AC48" s="74">
        <v>480</v>
      </c>
      <c r="AD48" s="74">
        <v>480</v>
      </c>
      <c r="AE48" s="74">
        <v>479.95</v>
      </c>
      <c r="AF48" s="74">
        <v>480</v>
      </c>
      <c r="AG48" s="74">
        <v>10755.2</v>
      </c>
    </row>
    <row r="49" spans="1:33" x14ac:dyDescent="0.3">
      <c r="A49" s="1"/>
      <c r="B49" s="72" t="s">
        <v>634</v>
      </c>
      <c r="C49" s="72" t="s">
        <v>1005</v>
      </c>
      <c r="D49" s="72" t="s">
        <v>44</v>
      </c>
      <c r="E49" s="73" t="s">
        <v>609</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451.15</v>
      </c>
      <c r="V49" s="74">
        <v>450</v>
      </c>
      <c r="W49" s="74">
        <v>451.9</v>
      </c>
      <c r="X49" s="74">
        <v>455.85</v>
      </c>
      <c r="Y49" s="74">
        <v>456</v>
      </c>
      <c r="Z49" s="74">
        <v>456.3</v>
      </c>
      <c r="AA49" s="74">
        <v>457.65</v>
      </c>
      <c r="AB49" s="74">
        <v>456.45</v>
      </c>
      <c r="AC49" s="74">
        <v>456.35</v>
      </c>
      <c r="AD49" s="74">
        <v>453.5</v>
      </c>
      <c r="AE49" s="74">
        <v>454.25</v>
      </c>
      <c r="AF49" s="74">
        <v>436.85</v>
      </c>
      <c r="AG49" s="74">
        <v>12069.455</v>
      </c>
    </row>
    <row r="50" spans="1:33" x14ac:dyDescent="0.3">
      <c r="A50" s="1"/>
      <c r="B50" s="72" t="s">
        <v>55</v>
      </c>
      <c r="C50" s="72" t="s">
        <v>1118</v>
      </c>
      <c r="D50" s="72" t="s">
        <v>238</v>
      </c>
      <c r="E50" s="73" t="s">
        <v>610</v>
      </c>
      <c r="F50" s="74">
        <v>1114.9000000000001</v>
      </c>
      <c r="G50" s="74">
        <v>795.2</v>
      </c>
      <c r="H50" s="74">
        <v>363</v>
      </c>
      <c r="I50" s="74"/>
      <c r="J50" s="74"/>
      <c r="K50" s="74"/>
      <c r="L50" s="74"/>
      <c r="M50" s="74"/>
      <c r="N50" s="74"/>
      <c r="O50" s="74"/>
      <c r="P50" s="74"/>
      <c r="Q50" s="74">
        <v>425.25</v>
      </c>
      <c r="R50" s="74">
        <v>760.35</v>
      </c>
      <c r="S50" s="74">
        <v>447.55</v>
      </c>
      <c r="T50" s="74">
        <v>1099.3499999999999</v>
      </c>
      <c r="U50" s="74">
        <v>514.45000000000005</v>
      </c>
      <c r="V50" s="74"/>
      <c r="W50" s="74">
        <v>929</v>
      </c>
      <c r="X50" s="74">
        <v>704</v>
      </c>
      <c r="Y50" s="74">
        <v>792.5</v>
      </c>
      <c r="Z50" s="74">
        <v>1133.6500000000001</v>
      </c>
      <c r="AA50" s="74">
        <v>1139.45</v>
      </c>
      <c r="AB50" s="74">
        <v>1024.3499999999999</v>
      </c>
      <c r="AC50" s="74">
        <v>743.35</v>
      </c>
      <c r="AD50" s="74"/>
      <c r="AE50" s="74">
        <v>298.10000000000002</v>
      </c>
      <c r="AF50" s="74">
        <v>982.65</v>
      </c>
      <c r="AG50" s="74">
        <v>13267.1</v>
      </c>
    </row>
    <row r="51" spans="1:33" x14ac:dyDescent="0.3">
      <c r="A51" s="1"/>
      <c r="B51" s="72" t="s">
        <v>55</v>
      </c>
      <c r="C51" s="72" t="s">
        <v>1119</v>
      </c>
      <c r="D51" s="72" t="s">
        <v>60</v>
      </c>
      <c r="E51" s="73" t="s">
        <v>610</v>
      </c>
      <c r="F51" s="74"/>
      <c r="G51" s="74"/>
      <c r="H51" s="74"/>
      <c r="I51" s="74"/>
      <c r="J51" s="74">
        <v>578.5</v>
      </c>
      <c r="K51" s="74">
        <v>753.3</v>
      </c>
      <c r="L51" s="74">
        <v>834.5</v>
      </c>
      <c r="M51" s="74">
        <v>47.95</v>
      </c>
      <c r="N51" s="74">
        <v>504.4</v>
      </c>
      <c r="O51" s="74"/>
      <c r="P51" s="74"/>
      <c r="Q51" s="74">
        <v>459.3</v>
      </c>
      <c r="R51" s="74">
        <v>62.25</v>
      </c>
      <c r="S51" s="74">
        <v>461.4</v>
      </c>
      <c r="T51" s="74">
        <v>137.15</v>
      </c>
      <c r="U51" s="74">
        <v>468.85</v>
      </c>
      <c r="V51" s="74">
        <v>769.5</v>
      </c>
      <c r="W51" s="74">
        <v>88</v>
      </c>
      <c r="X51" s="74"/>
      <c r="Y51" s="74"/>
      <c r="Z51" s="74"/>
      <c r="AA51" s="74"/>
      <c r="AB51" s="74"/>
      <c r="AC51" s="74"/>
      <c r="AD51" s="74">
        <v>167.55</v>
      </c>
      <c r="AE51" s="74">
        <v>492.15</v>
      </c>
      <c r="AF51" s="74"/>
      <c r="AG51" s="74">
        <v>5824.8</v>
      </c>
    </row>
    <row r="52" spans="1:33" x14ac:dyDescent="0.3">
      <c r="A52" s="1"/>
      <c r="B52" s="72" t="s">
        <v>55</v>
      </c>
      <c r="C52" s="72" t="s">
        <v>1120</v>
      </c>
      <c r="D52" s="72" t="s">
        <v>1121</v>
      </c>
      <c r="E52" s="73" t="s">
        <v>610</v>
      </c>
      <c r="F52" s="74"/>
      <c r="G52" s="74"/>
      <c r="H52" s="74"/>
      <c r="I52" s="74"/>
      <c r="J52" s="74"/>
      <c r="K52" s="74"/>
      <c r="L52" s="74"/>
      <c r="M52" s="74"/>
      <c r="N52" s="74"/>
      <c r="O52" s="74"/>
      <c r="P52" s="74"/>
      <c r="Q52" s="74">
        <v>437.3</v>
      </c>
      <c r="R52" s="74"/>
      <c r="S52" s="74">
        <v>1475.8</v>
      </c>
      <c r="T52" s="74">
        <v>1249</v>
      </c>
      <c r="U52" s="74"/>
      <c r="V52" s="74"/>
      <c r="W52" s="74"/>
      <c r="X52" s="74">
        <v>24.85</v>
      </c>
      <c r="Y52" s="74"/>
      <c r="Z52" s="74">
        <v>936.45</v>
      </c>
      <c r="AA52" s="74"/>
      <c r="AB52" s="74"/>
      <c r="AC52" s="74"/>
      <c r="AD52" s="74"/>
      <c r="AE52" s="74"/>
      <c r="AF52" s="74"/>
      <c r="AG52" s="74">
        <v>4123.3999999999996</v>
      </c>
    </row>
    <row r="53" spans="1:33" x14ac:dyDescent="0.3">
      <c r="A53" s="1"/>
      <c r="B53" s="72" t="s">
        <v>649</v>
      </c>
      <c r="C53" s="72" t="s">
        <v>1122</v>
      </c>
      <c r="D53" s="72" t="s">
        <v>44</v>
      </c>
      <c r="E53" s="73" t="s">
        <v>612</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796.45</v>
      </c>
      <c r="V53" s="74">
        <v>892.8</v>
      </c>
      <c r="W53" s="74">
        <v>889.35</v>
      </c>
      <c r="X53" s="74">
        <v>1027.3</v>
      </c>
      <c r="Y53" s="74">
        <v>802.5</v>
      </c>
      <c r="Z53" s="74">
        <v>1077.4000000000001</v>
      </c>
      <c r="AA53" s="74">
        <v>749.5</v>
      </c>
      <c r="AB53" s="74">
        <v>610.75</v>
      </c>
      <c r="AC53" s="74">
        <v>399.8</v>
      </c>
      <c r="AD53" s="74">
        <v>987.2</v>
      </c>
      <c r="AE53" s="74">
        <v>830.8</v>
      </c>
      <c r="AF53" s="74">
        <v>1170.2</v>
      </c>
      <c r="AG53" s="74">
        <v>26072.3</v>
      </c>
    </row>
    <row r="54" spans="1:33" x14ac:dyDescent="0.3">
      <c r="A54" s="1"/>
      <c r="B54" s="72" t="s">
        <v>649</v>
      </c>
      <c r="C54" s="72" t="s">
        <v>1123</v>
      </c>
      <c r="D54" s="72" t="s">
        <v>44</v>
      </c>
      <c r="E54" s="73" t="s">
        <v>612</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97.5</v>
      </c>
      <c r="V54" s="74">
        <v>368.85</v>
      </c>
      <c r="W54" s="74">
        <v>411.1</v>
      </c>
      <c r="X54" s="74">
        <v>492.7</v>
      </c>
      <c r="Y54" s="74">
        <v>485.25</v>
      </c>
      <c r="Z54" s="74">
        <v>154</v>
      </c>
      <c r="AA54" s="74">
        <v>411.45</v>
      </c>
      <c r="AB54" s="74">
        <v>476.15</v>
      </c>
      <c r="AC54" s="74">
        <v>414.6</v>
      </c>
      <c r="AD54" s="74">
        <v>332.45</v>
      </c>
      <c r="AE54" s="74">
        <v>412.55</v>
      </c>
      <c r="AF54" s="74">
        <v>459.25</v>
      </c>
      <c r="AG54" s="74">
        <v>10128.950000000001</v>
      </c>
    </row>
    <row r="55" spans="1:33" x14ac:dyDescent="0.3">
      <c r="A55" s="1"/>
      <c r="B55" s="72" t="s">
        <v>626</v>
      </c>
      <c r="C55" s="72" t="s">
        <v>1124</v>
      </c>
      <c r="D55" s="72" t="s">
        <v>44</v>
      </c>
      <c r="E55" s="73" t="s">
        <v>612</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1642.55</v>
      </c>
      <c r="V55" s="74">
        <v>1832.5</v>
      </c>
      <c r="W55" s="74">
        <v>2328.65</v>
      </c>
      <c r="X55" s="74">
        <v>2549.15</v>
      </c>
      <c r="Y55" s="74">
        <v>1808.95</v>
      </c>
      <c r="Z55" s="74">
        <v>1614.35</v>
      </c>
      <c r="AA55" s="74">
        <v>1223.45</v>
      </c>
      <c r="AB55" s="74">
        <v>465.3</v>
      </c>
      <c r="AC55" s="74">
        <v>418</v>
      </c>
      <c r="AD55" s="74">
        <v>600</v>
      </c>
      <c r="AE55" s="74">
        <v>2577.5500000000002</v>
      </c>
      <c r="AF55" s="74">
        <v>2843.75</v>
      </c>
      <c r="AG55" s="74">
        <v>47152.7</v>
      </c>
    </row>
    <row r="56" spans="1:33" x14ac:dyDescent="0.3">
      <c r="A56" s="1"/>
      <c r="B56" s="72" t="s">
        <v>62</v>
      </c>
      <c r="C56" s="72" t="s">
        <v>63</v>
      </c>
      <c r="D56" s="72" t="s">
        <v>1125</v>
      </c>
      <c r="E56" s="73" t="s">
        <v>612</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557.20000000000005</v>
      </c>
      <c r="V56" s="74">
        <v>1101.8</v>
      </c>
      <c r="W56" s="74">
        <v>1519.55</v>
      </c>
      <c r="X56" s="74">
        <v>561.29999999999995</v>
      </c>
      <c r="Y56" s="74">
        <v>1350.8</v>
      </c>
      <c r="Z56" s="74">
        <v>1637.7</v>
      </c>
      <c r="AA56" s="74">
        <v>726.95</v>
      </c>
      <c r="AB56" s="74">
        <v>508.95</v>
      </c>
      <c r="AC56" s="74">
        <v>240.2</v>
      </c>
      <c r="AD56" s="74">
        <v>26.45</v>
      </c>
      <c r="AE56" s="74">
        <v>595.54999999999995</v>
      </c>
      <c r="AF56" s="74">
        <v>1631.35</v>
      </c>
      <c r="AG56" s="74">
        <v>29117.7</v>
      </c>
    </row>
    <row r="57" spans="1:33" x14ac:dyDescent="0.3">
      <c r="A57" s="1"/>
      <c r="B57" s="72" t="s">
        <v>62</v>
      </c>
      <c r="C57" s="72" t="s">
        <v>63</v>
      </c>
      <c r="D57" s="72" t="s">
        <v>1126</v>
      </c>
      <c r="E57" s="73" t="s">
        <v>612</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821.45</v>
      </c>
      <c r="V57" s="74">
        <v>1408.1</v>
      </c>
      <c r="W57" s="74">
        <v>2040</v>
      </c>
      <c r="X57" s="74">
        <v>1726.25</v>
      </c>
      <c r="Y57" s="74">
        <v>1560.65</v>
      </c>
      <c r="Z57" s="74">
        <v>1759.45</v>
      </c>
      <c r="AA57" s="74">
        <v>1093.6500000000001</v>
      </c>
      <c r="AB57" s="74">
        <v>705.2</v>
      </c>
      <c r="AC57" s="74">
        <v>598.54999999999995</v>
      </c>
      <c r="AD57" s="74">
        <v>857.1</v>
      </c>
      <c r="AE57" s="74">
        <v>1684.25</v>
      </c>
      <c r="AF57" s="74">
        <v>1697.3</v>
      </c>
      <c r="AG57" s="74">
        <v>40441.800000000003</v>
      </c>
    </row>
    <row r="58" spans="1:33" x14ac:dyDescent="0.3">
      <c r="A58" s="1"/>
      <c r="B58" s="72" t="s">
        <v>62</v>
      </c>
      <c r="C58" s="72" t="s">
        <v>1127</v>
      </c>
      <c r="D58" s="72" t="s">
        <v>1128</v>
      </c>
      <c r="E58" s="73" t="s">
        <v>612</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60.1</v>
      </c>
      <c r="V58" s="74">
        <v>142.9</v>
      </c>
      <c r="W58" s="74">
        <v>198.6</v>
      </c>
      <c r="X58" s="74">
        <v>47.45</v>
      </c>
      <c r="Y58" s="74">
        <v>171.55</v>
      </c>
      <c r="Z58" s="74">
        <v>232.05</v>
      </c>
      <c r="AA58" s="74">
        <v>92.15</v>
      </c>
      <c r="AB58" s="74">
        <v>69.849999999999994</v>
      </c>
      <c r="AC58" s="74">
        <v>22.45</v>
      </c>
      <c r="AD58" s="74">
        <v>1.1000000000000001</v>
      </c>
      <c r="AE58" s="74">
        <v>74.599999999999994</v>
      </c>
      <c r="AF58" s="74">
        <v>250.7</v>
      </c>
      <c r="AG58" s="74">
        <v>4081</v>
      </c>
    </row>
    <row r="59" spans="1:33" x14ac:dyDescent="0.3">
      <c r="A59" s="1"/>
      <c r="B59" s="72" t="s">
        <v>62</v>
      </c>
      <c r="C59" s="72" t="s">
        <v>1127</v>
      </c>
      <c r="D59" s="72" t="s">
        <v>1129</v>
      </c>
      <c r="E59" s="73" t="s">
        <v>612</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32.25</v>
      </c>
      <c r="V59" s="74">
        <v>83</v>
      </c>
      <c r="W59" s="74">
        <v>96.55</v>
      </c>
      <c r="X59" s="74">
        <v>121.55</v>
      </c>
      <c r="Y59" s="74">
        <v>122</v>
      </c>
      <c r="Z59" s="74">
        <v>117.7</v>
      </c>
      <c r="AA59" s="74">
        <v>73.2</v>
      </c>
      <c r="AB59" s="74">
        <v>45.2</v>
      </c>
      <c r="AC59" s="74">
        <v>59</v>
      </c>
      <c r="AD59" s="74">
        <v>83.2</v>
      </c>
      <c r="AE59" s="74">
        <v>105.2</v>
      </c>
      <c r="AF59" s="74">
        <v>127.85</v>
      </c>
      <c r="AG59" s="74">
        <v>2547.25</v>
      </c>
    </row>
    <row r="60" spans="1:33" x14ac:dyDescent="0.3">
      <c r="A60" s="1"/>
      <c r="B60" s="72" t="s">
        <v>62</v>
      </c>
      <c r="C60" s="72" t="s">
        <v>66</v>
      </c>
      <c r="D60" s="72" t="s">
        <v>44</v>
      </c>
      <c r="E60" s="73" t="s">
        <v>609</v>
      </c>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v>0</v>
      </c>
    </row>
    <row r="61" spans="1:33" x14ac:dyDescent="0.3">
      <c r="A61" s="1"/>
      <c r="B61" s="72" t="s">
        <v>62</v>
      </c>
      <c r="C61" s="72" t="s">
        <v>1006</v>
      </c>
      <c r="D61" s="72" t="s">
        <v>44</v>
      </c>
      <c r="E61" s="73" t="s">
        <v>609</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2067.4499999999998</v>
      </c>
      <c r="V61" s="74">
        <v>2061.6999999999998</v>
      </c>
      <c r="W61" s="74">
        <v>2065.4</v>
      </c>
      <c r="X61" s="74">
        <v>2071.75</v>
      </c>
      <c r="Y61" s="74">
        <v>2076.5500000000002</v>
      </c>
      <c r="Z61" s="74">
        <v>2079.85</v>
      </c>
      <c r="AA61" s="74">
        <v>2076.35</v>
      </c>
      <c r="AB61" s="74">
        <v>2076.4499999999998</v>
      </c>
      <c r="AC61" s="74">
        <v>2081.3000000000002</v>
      </c>
      <c r="AD61" s="74">
        <v>2066.8000000000002</v>
      </c>
      <c r="AE61" s="74">
        <v>2060.9499999999998</v>
      </c>
      <c r="AF61" s="74">
        <v>1931.1</v>
      </c>
      <c r="AG61" s="74">
        <v>50637.15</v>
      </c>
    </row>
    <row r="62" spans="1:33" x14ac:dyDescent="0.3">
      <c r="A62" s="1"/>
      <c r="B62" s="72" t="s">
        <v>62</v>
      </c>
      <c r="C62" s="72" t="s">
        <v>1130</v>
      </c>
      <c r="D62" s="72" t="s">
        <v>44</v>
      </c>
      <c r="E62" s="73" t="s">
        <v>611</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266.14999999999998</v>
      </c>
      <c r="V62" s="74">
        <v>266.25</v>
      </c>
      <c r="W62" s="74">
        <v>266.55</v>
      </c>
      <c r="X62" s="74">
        <v>261.95</v>
      </c>
      <c r="Y62" s="74">
        <v>251.05</v>
      </c>
      <c r="Z62" s="74">
        <v>257.85000000000002</v>
      </c>
      <c r="AA62" s="74">
        <v>260.95</v>
      </c>
      <c r="AB62" s="74">
        <v>260.05</v>
      </c>
      <c r="AC62" s="74">
        <v>261.8</v>
      </c>
      <c r="AD62" s="74">
        <v>213.9</v>
      </c>
      <c r="AE62" s="74">
        <v>225</v>
      </c>
      <c r="AF62" s="74">
        <v>268.35000000000002</v>
      </c>
      <c r="AG62" s="74">
        <v>6911.65</v>
      </c>
    </row>
    <row r="63" spans="1:33" x14ac:dyDescent="0.3">
      <c r="A63" s="1"/>
      <c r="B63" s="72" t="s">
        <v>62</v>
      </c>
      <c r="C63" s="72" t="s">
        <v>71</v>
      </c>
      <c r="D63" s="72" t="s">
        <v>1131</v>
      </c>
      <c r="E63" s="73" t="s">
        <v>610</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1824.4</v>
      </c>
      <c r="V63" s="74">
        <v>3495.45</v>
      </c>
      <c r="W63" s="74">
        <v>3777.5</v>
      </c>
      <c r="X63" s="74">
        <v>4085.25</v>
      </c>
      <c r="Y63" s="74">
        <v>3588.35</v>
      </c>
      <c r="Z63" s="74">
        <v>3763.95</v>
      </c>
      <c r="AA63" s="74">
        <v>4202.75</v>
      </c>
      <c r="AB63" s="74">
        <v>4250.95</v>
      </c>
      <c r="AC63" s="74">
        <v>3522.3</v>
      </c>
      <c r="AD63" s="74">
        <v>518.85</v>
      </c>
      <c r="AE63" s="74">
        <v>3261.1</v>
      </c>
      <c r="AF63" s="74">
        <v>384.55</v>
      </c>
      <c r="AG63" s="74">
        <v>41144</v>
      </c>
    </row>
    <row r="64" spans="1:33" x14ac:dyDescent="0.3">
      <c r="A64" s="1"/>
      <c r="B64" s="72" t="s">
        <v>62</v>
      </c>
      <c r="C64" s="72" t="s">
        <v>71</v>
      </c>
      <c r="D64" s="72" t="s">
        <v>316</v>
      </c>
      <c r="E64" s="73" t="s">
        <v>610</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4021.7</v>
      </c>
      <c r="V64" s="74">
        <v>3491.95</v>
      </c>
      <c r="W64" s="74">
        <v>3744.15</v>
      </c>
      <c r="X64" s="74">
        <v>4050.6</v>
      </c>
      <c r="Y64" s="74">
        <v>3569.3</v>
      </c>
      <c r="Z64" s="74">
        <v>3729.15</v>
      </c>
      <c r="AA64" s="74">
        <v>4158.6000000000004</v>
      </c>
      <c r="AB64" s="74">
        <v>4202.2</v>
      </c>
      <c r="AC64" s="74">
        <v>3517.9</v>
      </c>
      <c r="AD64" s="74">
        <v>1522.35</v>
      </c>
      <c r="AE64" s="74">
        <v>3630.35</v>
      </c>
      <c r="AF64" s="74">
        <v>3594.8</v>
      </c>
      <c r="AG64" s="74">
        <v>94290.55</v>
      </c>
    </row>
    <row r="65" spans="1:33" x14ac:dyDescent="0.3">
      <c r="A65" s="1"/>
      <c r="B65" s="72" t="s">
        <v>62</v>
      </c>
      <c r="C65" s="72" t="s">
        <v>71</v>
      </c>
      <c r="D65" s="72" t="s">
        <v>1132</v>
      </c>
      <c r="E65" s="73" t="s">
        <v>610</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4515.95</v>
      </c>
      <c r="V65" s="74">
        <v>3498.25</v>
      </c>
      <c r="W65" s="74">
        <v>4136.3500000000004</v>
      </c>
      <c r="X65" s="74">
        <v>4580.05</v>
      </c>
      <c r="Y65" s="74">
        <v>1625.45</v>
      </c>
      <c r="Z65" s="74">
        <v>217.75</v>
      </c>
      <c r="AA65" s="74">
        <v>470.5</v>
      </c>
      <c r="AB65" s="74">
        <v>681.2</v>
      </c>
      <c r="AC65" s="74">
        <v>3403.95</v>
      </c>
      <c r="AD65" s="74">
        <v>3766.25</v>
      </c>
      <c r="AE65" s="74">
        <v>4089.05</v>
      </c>
      <c r="AF65" s="74">
        <v>3953.25</v>
      </c>
      <c r="AG65" s="74">
        <v>53662.65</v>
      </c>
    </row>
    <row r="66" spans="1:33" x14ac:dyDescent="0.3">
      <c r="A66" s="1"/>
      <c r="B66" s="72" t="s">
        <v>62</v>
      </c>
      <c r="C66" s="72" t="s">
        <v>71</v>
      </c>
      <c r="D66" s="72" t="s">
        <v>1103</v>
      </c>
      <c r="E66" s="73" t="s">
        <v>610</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4999.8999999999996</v>
      </c>
      <c r="V66" s="74">
        <v>5485.1</v>
      </c>
      <c r="W66" s="74">
        <v>5865.35</v>
      </c>
      <c r="X66" s="74">
        <v>6251.3</v>
      </c>
      <c r="Y66" s="74">
        <v>4626.55</v>
      </c>
      <c r="Z66" s="74">
        <v>3780.45</v>
      </c>
      <c r="AA66" s="74">
        <v>4110.8999999999996</v>
      </c>
      <c r="AB66" s="74">
        <v>4130.6499999999996</v>
      </c>
      <c r="AC66" s="74">
        <v>5442.9</v>
      </c>
      <c r="AD66" s="74">
        <v>2697.9</v>
      </c>
      <c r="AE66" s="74">
        <v>5761.35</v>
      </c>
      <c r="AF66" s="74">
        <v>3921.9</v>
      </c>
      <c r="AG66" s="74">
        <v>85990.8</v>
      </c>
    </row>
    <row r="67" spans="1:33" x14ac:dyDescent="0.3">
      <c r="A67" s="1"/>
      <c r="B67" s="72" t="s">
        <v>62</v>
      </c>
      <c r="C67" s="72" t="s">
        <v>74</v>
      </c>
      <c r="D67" s="72" t="s">
        <v>1133</v>
      </c>
      <c r="E67" s="73" t="s">
        <v>610</v>
      </c>
      <c r="F67" s="74">
        <v>158.69999999999999</v>
      </c>
      <c r="G67" s="74">
        <v>511.65</v>
      </c>
      <c r="H67" s="74">
        <v>333.5</v>
      </c>
      <c r="I67" s="74">
        <v>341.55</v>
      </c>
      <c r="J67" s="74"/>
      <c r="K67" s="74"/>
      <c r="L67" s="74"/>
      <c r="M67" s="74"/>
      <c r="N67" s="74"/>
      <c r="O67" s="74"/>
      <c r="P67" s="74"/>
      <c r="Q67" s="74"/>
      <c r="R67" s="74"/>
      <c r="S67" s="74"/>
      <c r="T67" s="74"/>
      <c r="U67" s="74"/>
      <c r="V67" s="74"/>
      <c r="W67" s="74"/>
      <c r="X67" s="74"/>
      <c r="Y67" s="74"/>
      <c r="Z67" s="74"/>
      <c r="AA67" s="74"/>
      <c r="AB67" s="74"/>
      <c r="AC67" s="74"/>
      <c r="AD67" s="74"/>
      <c r="AE67" s="74"/>
      <c r="AF67" s="74">
        <v>77.95</v>
      </c>
      <c r="AG67" s="74">
        <v>1423.35</v>
      </c>
    </row>
    <row r="68" spans="1:33" x14ac:dyDescent="0.3">
      <c r="A68" s="1"/>
      <c r="B68" s="72" t="s">
        <v>62</v>
      </c>
      <c r="C68" s="72" t="s">
        <v>74</v>
      </c>
      <c r="D68" s="72" t="s">
        <v>1134</v>
      </c>
      <c r="E68" s="73" t="s">
        <v>610</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v>0</v>
      </c>
    </row>
    <row r="69" spans="1:33" x14ac:dyDescent="0.3">
      <c r="A69" s="1"/>
      <c r="B69" s="72" t="s">
        <v>62</v>
      </c>
      <c r="C69" s="72" t="s">
        <v>1135</v>
      </c>
      <c r="D69" s="72" t="s">
        <v>1133</v>
      </c>
      <c r="E69" s="73" t="s">
        <v>610</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v>0</v>
      </c>
    </row>
    <row r="70" spans="1:33" x14ac:dyDescent="0.3">
      <c r="A70" s="1"/>
      <c r="B70" s="72" t="s">
        <v>62</v>
      </c>
      <c r="C70" s="72" t="s">
        <v>1135</v>
      </c>
      <c r="D70" s="72" t="s">
        <v>1136</v>
      </c>
      <c r="E70" s="73" t="s">
        <v>610</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v>0</v>
      </c>
    </row>
    <row r="71" spans="1:33" x14ac:dyDescent="0.3">
      <c r="A71" s="1"/>
      <c r="B71" s="72" t="s">
        <v>62</v>
      </c>
      <c r="C71" s="72" t="s">
        <v>1135</v>
      </c>
      <c r="D71" s="72" t="s">
        <v>1137</v>
      </c>
      <c r="E71" s="73" t="s">
        <v>610</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v>0</v>
      </c>
    </row>
    <row r="72" spans="1:33" x14ac:dyDescent="0.3">
      <c r="A72" s="1"/>
      <c r="B72" s="72" t="s">
        <v>62</v>
      </c>
      <c r="C72" s="72" t="s">
        <v>1138</v>
      </c>
      <c r="D72" s="72" t="s">
        <v>267</v>
      </c>
      <c r="E72" s="73" t="s">
        <v>610</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v>0</v>
      </c>
    </row>
    <row r="73" spans="1:33" x14ac:dyDescent="0.3">
      <c r="A73" s="1"/>
      <c r="B73" s="72" t="s">
        <v>62</v>
      </c>
      <c r="C73" s="72" t="s">
        <v>1138</v>
      </c>
      <c r="D73" s="72" t="s">
        <v>1139</v>
      </c>
      <c r="E73" s="73" t="s">
        <v>610</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v>0</v>
      </c>
    </row>
    <row r="74" spans="1:33" x14ac:dyDescent="0.3">
      <c r="A74" s="1"/>
      <c r="B74" s="72" t="s">
        <v>62</v>
      </c>
      <c r="C74" s="72" t="s">
        <v>1138</v>
      </c>
      <c r="D74" s="72" t="s">
        <v>1132</v>
      </c>
      <c r="E74" s="73" t="s">
        <v>610</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v>0</v>
      </c>
    </row>
    <row r="75" spans="1:33" x14ac:dyDescent="0.3">
      <c r="A75" s="1"/>
      <c r="B75" s="72" t="s">
        <v>76</v>
      </c>
      <c r="C75" s="72" t="s">
        <v>77</v>
      </c>
      <c r="D75" s="72" t="s">
        <v>1140</v>
      </c>
      <c r="E75" s="73" t="s">
        <v>610</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3592.4</v>
      </c>
      <c r="V75" s="74"/>
      <c r="W75" s="74"/>
      <c r="X75" s="74"/>
      <c r="Y75" s="74"/>
      <c r="Z75" s="74"/>
      <c r="AA75" s="74">
        <v>1322.75</v>
      </c>
      <c r="AB75" s="74">
        <v>4021.8</v>
      </c>
      <c r="AC75" s="74">
        <v>1322.705755</v>
      </c>
      <c r="AD75" s="74">
        <v>3591.1641</v>
      </c>
      <c r="AE75" s="74">
        <v>3643.6</v>
      </c>
      <c r="AF75" s="74">
        <v>3733.5</v>
      </c>
      <c r="AG75" s="74">
        <v>56323.062335000002</v>
      </c>
    </row>
    <row r="76" spans="1:33" x14ac:dyDescent="0.3">
      <c r="A76" s="1"/>
      <c r="B76" s="72" t="s">
        <v>76</v>
      </c>
      <c r="C76" s="72" t="s">
        <v>77</v>
      </c>
      <c r="D76" s="72" t="s">
        <v>1141</v>
      </c>
      <c r="E76" s="73" t="s">
        <v>610</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c r="V76" s="74"/>
      <c r="W76" s="74">
        <v>946.66472499999998</v>
      </c>
      <c r="X76" s="74">
        <v>3925.45</v>
      </c>
      <c r="Y76" s="74">
        <v>3474.6</v>
      </c>
      <c r="Z76" s="74">
        <v>3886</v>
      </c>
      <c r="AA76" s="74">
        <v>4014.45</v>
      </c>
      <c r="AB76" s="74">
        <v>4031.15</v>
      </c>
      <c r="AC76" s="74">
        <v>4014.5041099999999</v>
      </c>
      <c r="AD76" s="74">
        <v>3606.6167350000001</v>
      </c>
      <c r="AE76" s="74">
        <v>3642.2</v>
      </c>
      <c r="AF76" s="74">
        <v>5.55</v>
      </c>
      <c r="AG76" s="74">
        <v>77981.602840000007</v>
      </c>
    </row>
    <row r="77" spans="1:33" x14ac:dyDescent="0.3">
      <c r="A77" s="1"/>
      <c r="B77" s="72" t="s">
        <v>76</v>
      </c>
      <c r="C77" s="72" t="s">
        <v>77</v>
      </c>
      <c r="D77" s="72" t="s">
        <v>1142</v>
      </c>
      <c r="E77" s="73" t="s">
        <v>610</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1924.9</v>
      </c>
      <c r="V77" s="74"/>
      <c r="W77" s="74">
        <v>435.18518999999998</v>
      </c>
      <c r="X77" s="74">
        <v>2046.6</v>
      </c>
      <c r="Y77" s="74">
        <v>1922.2</v>
      </c>
      <c r="Z77" s="74">
        <v>2042.7</v>
      </c>
      <c r="AA77" s="74">
        <v>2687.65</v>
      </c>
      <c r="AB77" s="74">
        <v>4226.1499999999996</v>
      </c>
      <c r="AC77" s="74">
        <v>2687.4757</v>
      </c>
      <c r="AD77" s="74">
        <v>3989.6832100000001</v>
      </c>
      <c r="AE77" s="74">
        <v>4033.35</v>
      </c>
      <c r="AF77" s="74">
        <v>2021.5</v>
      </c>
      <c r="AG77" s="74">
        <v>69573.966249999998</v>
      </c>
    </row>
    <row r="78" spans="1:33" x14ac:dyDescent="0.3">
      <c r="A78" s="1"/>
      <c r="B78" s="72" t="s">
        <v>650</v>
      </c>
      <c r="C78" s="72" t="s">
        <v>1053</v>
      </c>
      <c r="D78" s="72" t="s">
        <v>44</v>
      </c>
      <c r="E78" s="73" t="s">
        <v>609</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429.7</v>
      </c>
      <c r="V78" s="74">
        <v>378.65</v>
      </c>
      <c r="W78" s="74">
        <v>338.9</v>
      </c>
      <c r="X78" s="74">
        <v>313.8</v>
      </c>
      <c r="Y78" s="74">
        <v>258.75</v>
      </c>
      <c r="Z78" s="74">
        <v>259.64999999999998</v>
      </c>
      <c r="AA78" s="74">
        <v>261.60000000000002</v>
      </c>
      <c r="AB78" s="74">
        <v>251</v>
      </c>
      <c r="AC78" s="74">
        <v>261.9665</v>
      </c>
      <c r="AD78" s="74"/>
      <c r="AE78" s="74"/>
      <c r="AF78" s="74"/>
      <c r="AG78" s="74">
        <v>9757.8665000000001</v>
      </c>
    </row>
    <row r="79" spans="1:33" x14ac:dyDescent="0.3">
      <c r="A79" s="1"/>
      <c r="B79" s="72" t="s">
        <v>650</v>
      </c>
      <c r="C79" s="72" t="s">
        <v>1007</v>
      </c>
      <c r="D79" s="72" t="s">
        <v>44</v>
      </c>
      <c r="E79" s="73" t="s">
        <v>609</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140.80000000000001</v>
      </c>
      <c r="V79" s="74">
        <v>123.8</v>
      </c>
      <c r="W79" s="74">
        <v>107</v>
      </c>
      <c r="X79" s="74">
        <v>99.85</v>
      </c>
      <c r="Y79" s="74">
        <v>98.6</v>
      </c>
      <c r="Z79" s="74">
        <v>111.85</v>
      </c>
      <c r="AA79" s="74">
        <v>105.85</v>
      </c>
      <c r="AB79" s="74">
        <v>103.9</v>
      </c>
      <c r="AC79" s="74">
        <v>105.693</v>
      </c>
      <c r="AD79" s="74">
        <v>92.818605000000005</v>
      </c>
      <c r="AE79" s="74">
        <v>91.7</v>
      </c>
      <c r="AF79" s="74">
        <v>90.6</v>
      </c>
      <c r="AG79" s="74">
        <v>3535.961605</v>
      </c>
    </row>
    <row r="80" spans="1:33" x14ac:dyDescent="0.3">
      <c r="A80" s="1"/>
      <c r="B80" s="72" t="s">
        <v>651</v>
      </c>
      <c r="C80" s="72" t="s">
        <v>1008</v>
      </c>
      <c r="D80" s="72" t="s">
        <v>44</v>
      </c>
      <c r="E80" s="73" t="s">
        <v>609</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342.45</v>
      </c>
      <c r="V80" s="74">
        <v>330.8</v>
      </c>
      <c r="W80" s="74">
        <v>314.75</v>
      </c>
      <c r="X80" s="74">
        <v>305.64999999999998</v>
      </c>
      <c r="Y80" s="74">
        <v>298.2</v>
      </c>
      <c r="Z80" s="74">
        <v>355.8</v>
      </c>
      <c r="AA80" s="74">
        <v>346.45</v>
      </c>
      <c r="AB80" s="74">
        <v>451.7</v>
      </c>
      <c r="AC80" s="74">
        <v>376.15</v>
      </c>
      <c r="AD80" s="74">
        <v>346.3</v>
      </c>
      <c r="AE80" s="74">
        <v>319.60000000000002</v>
      </c>
      <c r="AF80" s="74">
        <v>296.5</v>
      </c>
      <c r="AG80" s="74">
        <v>11006.35</v>
      </c>
    </row>
    <row r="81" spans="1:33" x14ac:dyDescent="0.3">
      <c r="A81" s="1"/>
      <c r="B81" s="72" t="s">
        <v>651</v>
      </c>
      <c r="C81" s="72" t="s">
        <v>1009</v>
      </c>
      <c r="D81" s="72" t="s">
        <v>44</v>
      </c>
      <c r="E81" s="73" t="s">
        <v>609</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363.4</v>
      </c>
      <c r="V81" s="74">
        <v>351.25</v>
      </c>
      <c r="W81" s="74">
        <v>332.35</v>
      </c>
      <c r="X81" s="74">
        <v>322.45</v>
      </c>
      <c r="Y81" s="74">
        <v>316.35000000000002</v>
      </c>
      <c r="Z81" s="74">
        <v>370.95</v>
      </c>
      <c r="AA81" s="74">
        <v>363.8</v>
      </c>
      <c r="AB81" s="74">
        <v>464.6</v>
      </c>
      <c r="AC81" s="74">
        <v>410.95</v>
      </c>
      <c r="AD81" s="74">
        <v>367.3</v>
      </c>
      <c r="AE81" s="74">
        <v>338.35</v>
      </c>
      <c r="AF81" s="74">
        <v>314</v>
      </c>
      <c r="AG81" s="74">
        <v>11349.5</v>
      </c>
    </row>
    <row r="82" spans="1:33" x14ac:dyDescent="0.3">
      <c r="A82" s="1"/>
      <c r="B82" s="72" t="s">
        <v>651</v>
      </c>
      <c r="C82" s="72" t="s">
        <v>1010</v>
      </c>
      <c r="D82" s="72" t="s">
        <v>44</v>
      </c>
      <c r="E82" s="73" t="s">
        <v>609</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360.55</v>
      </c>
      <c r="V82" s="74">
        <v>350.45</v>
      </c>
      <c r="W82" s="74">
        <v>331.35</v>
      </c>
      <c r="X82" s="74">
        <v>327.75</v>
      </c>
      <c r="Y82" s="74">
        <v>315.45</v>
      </c>
      <c r="Z82" s="74">
        <v>361</v>
      </c>
      <c r="AA82" s="74">
        <v>365.7</v>
      </c>
      <c r="AB82" s="74">
        <v>453.6</v>
      </c>
      <c r="AC82" s="74">
        <v>413.05</v>
      </c>
      <c r="AD82" s="74">
        <v>363.8</v>
      </c>
      <c r="AE82" s="74">
        <v>334.95</v>
      </c>
      <c r="AF82" s="74">
        <v>316.5</v>
      </c>
      <c r="AG82" s="74">
        <v>11243.35</v>
      </c>
    </row>
    <row r="83" spans="1:33" x14ac:dyDescent="0.3">
      <c r="A83" s="1"/>
      <c r="B83" s="72" t="s">
        <v>651</v>
      </c>
      <c r="C83" s="72" t="s">
        <v>1011</v>
      </c>
      <c r="D83" s="72" t="s">
        <v>44</v>
      </c>
      <c r="E83" s="73" t="s">
        <v>609</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192.45</v>
      </c>
      <c r="V83" s="74">
        <v>189.55</v>
      </c>
      <c r="W83" s="74">
        <v>186.6</v>
      </c>
      <c r="X83" s="74">
        <v>137.69999999999999</v>
      </c>
      <c r="Y83" s="74">
        <v>119.4</v>
      </c>
      <c r="Z83" s="74">
        <v>173.25</v>
      </c>
      <c r="AA83" s="74">
        <v>178.45</v>
      </c>
      <c r="AB83" s="74">
        <v>187.75</v>
      </c>
      <c r="AC83" s="74">
        <v>185.55</v>
      </c>
      <c r="AD83" s="74">
        <v>183.4</v>
      </c>
      <c r="AE83" s="74">
        <v>192.35</v>
      </c>
      <c r="AF83" s="74">
        <v>189.6</v>
      </c>
      <c r="AG83" s="74">
        <v>4039.5</v>
      </c>
    </row>
    <row r="84" spans="1:33" x14ac:dyDescent="0.3">
      <c r="A84" s="1"/>
      <c r="B84" s="72" t="s">
        <v>657</v>
      </c>
      <c r="C84" s="72" t="s">
        <v>1143</v>
      </c>
      <c r="D84" s="72" t="s">
        <v>1144</v>
      </c>
      <c r="E84" s="73" t="s">
        <v>610</v>
      </c>
      <c r="F84" s="74">
        <v>713</v>
      </c>
      <c r="G84" s="74">
        <v>65.7</v>
      </c>
      <c r="H84" s="74"/>
      <c r="I84" s="74"/>
      <c r="J84" s="74"/>
      <c r="K84" s="74"/>
      <c r="L84" s="74"/>
      <c r="M84" s="74"/>
      <c r="N84" s="74"/>
      <c r="O84" s="74"/>
      <c r="P84" s="74"/>
      <c r="Q84" s="74"/>
      <c r="R84" s="74"/>
      <c r="S84" s="74"/>
      <c r="T84" s="74">
        <v>435.4</v>
      </c>
      <c r="U84" s="74">
        <v>283.25</v>
      </c>
      <c r="V84" s="74">
        <v>617.20000000000005</v>
      </c>
      <c r="W84" s="74">
        <v>971.25</v>
      </c>
      <c r="X84" s="74">
        <v>970.65</v>
      </c>
      <c r="Y84" s="74">
        <v>814.75</v>
      </c>
      <c r="Z84" s="74">
        <v>820.95</v>
      </c>
      <c r="AA84" s="74">
        <v>863.85</v>
      </c>
      <c r="AB84" s="74">
        <v>1007.65</v>
      </c>
      <c r="AC84" s="74">
        <v>1027.25</v>
      </c>
      <c r="AD84" s="74">
        <v>1041.3499999999999</v>
      </c>
      <c r="AE84" s="74">
        <v>1050.0999999999999</v>
      </c>
      <c r="AF84" s="74">
        <v>1029.45</v>
      </c>
      <c r="AG84" s="74">
        <v>11711.8</v>
      </c>
    </row>
    <row r="85" spans="1:33" x14ac:dyDescent="0.3">
      <c r="A85" s="1"/>
      <c r="B85" s="72" t="s">
        <v>657</v>
      </c>
      <c r="C85" s="72" t="s">
        <v>1143</v>
      </c>
      <c r="D85" s="72" t="s">
        <v>1145</v>
      </c>
      <c r="E85" s="73" t="s">
        <v>610</v>
      </c>
      <c r="F85" s="74"/>
      <c r="G85" s="74"/>
      <c r="H85" s="74"/>
      <c r="I85" s="74"/>
      <c r="J85" s="74"/>
      <c r="K85" s="74"/>
      <c r="L85" s="74"/>
      <c r="M85" s="74"/>
      <c r="N85" s="74"/>
      <c r="O85" s="74"/>
      <c r="P85" s="74"/>
      <c r="Q85" s="74"/>
      <c r="R85" s="74"/>
      <c r="S85" s="74"/>
      <c r="T85" s="74"/>
      <c r="U85" s="74"/>
      <c r="V85" s="74">
        <v>45.1</v>
      </c>
      <c r="W85" s="74">
        <v>259.10000000000002</v>
      </c>
      <c r="X85" s="74">
        <v>296.75</v>
      </c>
      <c r="Y85" s="74">
        <v>437.25</v>
      </c>
      <c r="Z85" s="74">
        <v>425.95</v>
      </c>
      <c r="AA85" s="74">
        <v>391</v>
      </c>
      <c r="AB85" s="74">
        <v>297.10000000000002</v>
      </c>
      <c r="AC85" s="74">
        <v>263.14999999999998</v>
      </c>
      <c r="AD85" s="74">
        <v>268.45</v>
      </c>
      <c r="AE85" s="74">
        <v>274.7</v>
      </c>
      <c r="AF85" s="74">
        <v>314.3</v>
      </c>
      <c r="AG85" s="74">
        <v>3272.85</v>
      </c>
    </row>
    <row r="86" spans="1:33" x14ac:dyDescent="0.3">
      <c r="A86" s="1"/>
      <c r="B86" s="72" t="s">
        <v>278</v>
      </c>
      <c r="C86" s="72" t="s">
        <v>1146</v>
      </c>
      <c r="D86" s="72" t="s">
        <v>1146</v>
      </c>
      <c r="E86" s="73" t="s">
        <v>611</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620.54999999999995</v>
      </c>
      <c r="V86" s="74">
        <v>630.65</v>
      </c>
      <c r="W86" s="74">
        <v>632.04999999999995</v>
      </c>
      <c r="X86" s="74">
        <v>629</v>
      </c>
      <c r="Y86" s="74">
        <v>557.79999999999995</v>
      </c>
      <c r="Z86" s="74">
        <v>581.70000000000005</v>
      </c>
      <c r="AA86" s="74">
        <v>612.70000000000005</v>
      </c>
      <c r="AB86" s="74">
        <v>617.9</v>
      </c>
      <c r="AC86" s="74">
        <v>616.15</v>
      </c>
      <c r="AD86" s="74">
        <v>491.9</v>
      </c>
      <c r="AE86" s="74">
        <v>547.04999999999995</v>
      </c>
      <c r="AF86" s="74">
        <v>545.15</v>
      </c>
      <c r="AG86" s="74">
        <v>16117.85</v>
      </c>
    </row>
    <row r="87" spans="1:33" x14ac:dyDescent="0.3">
      <c r="A87" s="1"/>
      <c r="B87" s="72" t="s">
        <v>652</v>
      </c>
      <c r="C87" s="72" t="s">
        <v>1147</v>
      </c>
      <c r="D87" s="72" t="s">
        <v>44</v>
      </c>
      <c r="E87" s="73" t="s">
        <v>612</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46.6</v>
      </c>
      <c r="V87" s="74">
        <v>48.65</v>
      </c>
      <c r="W87" s="74">
        <v>49.35</v>
      </c>
      <c r="X87" s="74">
        <v>64.8</v>
      </c>
      <c r="Y87" s="74">
        <v>181.3</v>
      </c>
      <c r="Z87" s="74">
        <v>216.45</v>
      </c>
      <c r="AA87" s="74">
        <v>307</v>
      </c>
      <c r="AB87" s="74">
        <v>292.39999999999998</v>
      </c>
      <c r="AC87" s="74">
        <v>285.14999999999998</v>
      </c>
      <c r="AD87" s="74">
        <v>173.2</v>
      </c>
      <c r="AE87" s="74">
        <v>151.44999999999999</v>
      </c>
      <c r="AF87" s="74">
        <v>207</v>
      </c>
      <c r="AG87" s="74">
        <v>4562.1499999999996</v>
      </c>
    </row>
    <row r="88" spans="1:33" x14ac:dyDescent="0.3">
      <c r="A88" s="1"/>
      <c r="B88" s="72" t="s">
        <v>627</v>
      </c>
      <c r="C88" s="72" t="s">
        <v>1148</v>
      </c>
      <c r="D88" s="72" t="s">
        <v>44</v>
      </c>
      <c r="E88" s="73" t="s">
        <v>612</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63.45</v>
      </c>
      <c r="V88" s="74">
        <v>28.45</v>
      </c>
      <c r="W88" s="74">
        <v>33.299999999999997</v>
      </c>
      <c r="X88" s="74">
        <v>88.75</v>
      </c>
      <c r="Y88" s="74">
        <v>275.14999999999998</v>
      </c>
      <c r="Z88" s="74">
        <v>300.5</v>
      </c>
      <c r="AA88" s="74">
        <v>373.35</v>
      </c>
      <c r="AB88" s="74">
        <v>348.9</v>
      </c>
      <c r="AC88" s="74">
        <v>337.95</v>
      </c>
      <c r="AD88" s="74">
        <v>223.75</v>
      </c>
      <c r="AE88" s="74">
        <v>204.2</v>
      </c>
      <c r="AF88" s="74">
        <v>265.89999999999998</v>
      </c>
      <c r="AG88" s="74">
        <v>5929.2</v>
      </c>
    </row>
    <row r="89" spans="1:33" x14ac:dyDescent="0.3">
      <c r="A89" s="1"/>
      <c r="B89" s="72" t="s">
        <v>635</v>
      </c>
      <c r="C89" s="72" t="s">
        <v>1149</v>
      </c>
      <c r="D89" s="72" t="s">
        <v>1105</v>
      </c>
      <c r="E89" s="73" t="s">
        <v>609</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86.85</v>
      </c>
      <c r="V89" s="74">
        <v>86.15</v>
      </c>
      <c r="W89" s="74">
        <v>84.35</v>
      </c>
      <c r="X89" s="74">
        <v>85.55</v>
      </c>
      <c r="Y89" s="74">
        <v>85.3</v>
      </c>
      <c r="Z89" s="74">
        <v>83.25</v>
      </c>
      <c r="AA89" s="74">
        <v>82.65</v>
      </c>
      <c r="AB89" s="74">
        <v>83.5</v>
      </c>
      <c r="AC89" s="74">
        <v>80.150000000000006</v>
      </c>
      <c r="AD89" s="74">
        <v>63.25</v>
      </c>
      <c r="AE89" s="74"/>
      <c r="AF89" s="74"/>
      <c r="AG89" s="74">
        <v>2121.15</v>
      </c>
    </row>
    <row r="90" spans="1:33" x14ac:dyDescent="0.3">
      <c r="A90" s="1"/>
      <c r="B90" s="72" t="s">
        <v>618</v>
      </c>
      <c r="C90" s="72" t="s">
        <v>1012</v>
      </c>
      <c r="D90" s="72" t="s">
        <v>44</v>
      </c>
      <c r="E90" s="73" t="s">
        <v>609</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225.25</v>
      </c>
      <c r="V90" s="74">
        <v>224.55</v>
      </c>
      <c r="W90" s="74">
        <v>225.35</v>
      </c>
      <c r="X90" s="74">
        <v>255.15</v>
      </c>
      <c r="Y90" s="74">
        <v>447.65</v>
      </c>
      <c r="Z90" s="74">
        <v>433.45</v>
      </c>
      <c r="AA90" s="74">
        <v>446.45</v>
      </c>
      <c r="AB90" s="74">
        <v>448.6</v>
      </c>
      <c r="AC90" s="74">
        <v>448.85</v>
      </c>
      <c r="AD90" s="74">
        <v>448.1</v>
      </c>
      <c r="AE90" s="74">
        <v>447.5</v>
      </c>
      <c r="AF90" s="74">
        <v>447.85</v>
      </c>
      <c r="AG90" s="74">
        <v>8250.5</v>
      </c>
    </row>
    <row r="91" spans="1:33" x14ac:dyDescent="0.3">
      <c r="A91" s="1"/>
      <c r="B91" s="72" t="s">
        <v>636</v>
      </c>
      <c r="C91" s="72" t="s">
        <v>1013</v>
      </c>
      <c r="D91" s="72" t="s">
        <v>44</v>
      </c>
      <c r="E91" s="73" t="s">
        <v>609</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444</v>
      </c>
      <c r="V91" s="74">
        <v>444</v>
      </c>
      <c r="W91" s="74">
        <v>444</v>
      </c>
      <c r="X91" s="74">
        <v>444</v>
      </c>
      <c r="Y91" s="74">
        <v>444</v>
      </c>
      <c r="Z91" s="74">
        <v>444</v>
      </c>
      <c r="AA91" s="74">
        <v>444</v>
      </c>
      <c r="AB91" s="74">
        <v>444.1</v>
      </c>
      <c r="AC91" s="74">
        <v>444</v>
      </c>
      <c r="AD91" s="74">
        <v>441.05</v>
      </c>
      <c r="AE91" s="74">
        <v>446.35</v>
      </c>
      <c r="AF91" s="74">
        <v>446.4</v>
      </c>
      <c r="AG91" s="74">
        <v>11788.65</v>
      </c>
    </row>
    <row r="92" spans="1:33" x14ac:dyDescent="0.3">
      <c r="A92" s="1"/>
      <c r="B92" s="72" t="s">
        <v>613</v>
      </c>
      <c r="C92" s="72" t="s">
        <v>1150</v>
      </c>
      <c r="D92" s="72" t="s">
        <v>1151</v>
      </c>
      <c r="E92" s="73" t="s">
        <v>609</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2405.4</v>
      </c>
      <c r="V92" s="74">
        <v>2369.9</v>
      </c>
      <c r="W92" s="74">
        <v>2493.3000000000002</v>
      </c>
      <c r="X92" s="74">
        <v>2493.35</v>
      </c>
      <c r="Y92" s="74">
        <v>2496.15</v>
      </c>
      <c r="Z92" s="74">
        <v>2434.1</v>
      </c>
      <c r="AA92" s="74">
        <v>2357.6999999999998</v>
      </c>
      <c r="AB92" s="74">
        <v>1886.3</v>
      </c>
      <c r="AC92" s="74">
        <v>2499.1</v>
      </c>
      <c r="AD92" s="74">
        <v>2492.5500000000002</v>
      </c>
      <c r="AE92" s="74">
        <v>688</v>
      </c>
      <c r="AF92" s="74"/>
      <c r="AG92" s="74">
        <v>43474.35</v>
      </c>
    </row>
    <row r="93" spans="1:33" x14ac:dyDescent="0.3">
      <c r="A93" s="1"/>
      <c r="B93" s="72" t="s">
        <v>623</v>
      </c>
      <c r="C93" s="72" t="s">
        <v>1152</v>
      </c>
      <c r="D93" s="72" t="s">
        <v>44</v>
      </c>
      <c r="E93" s="73" t="s">
        <v>610</v>
      </c>
      <c r="F93" s="74"/>
      <c r="G93" s="74"/>
      <c r="H93" s="74"/>
      <c r="I93" s="74"/>
      <c r="J93" s="74"/>
      <c r="K93" s="74"/>
      <c r="L93" s="74"/>
      <c r="M93" s="74"/>
      <c r="N93" s="74"/>
      <c r="O93" s="74"/>
      <c r="P93" s="74"/>
      <c r="Q93" s="74"/>
      <c r="R93" s="74"/>
      <c r="S93" s="74"/>
      <c r="T93" s="74"/>
      <c r="U93" s="74"/>
      <c r="V93" s="74"/>
      <c r="W93" s="74">
        <v>88.95</v>
      </c>
      <c r="X93" s="74"/>
      <c r="Y93" s="74"/>
      <c r="Z93" s="74"/>
      <c r="AA93" s="74"/>
      <c r="AB93" s="74"/>
      <c r="AC93" s="74"/>
      <c r="AD93" s="74"/>
      <c r="AE93" s="74"/>
      <c r="AF93" s="74"/>
      <c r="AG93" s="74">
        <v>88.95</v>
      </c>
    </row>
    <row r="94" spans="1:33" x14ac:dyDescent="0.3">
      <c r="A94" s="1"/>
      <c r="B94" s="72" t="s">
        <v>623</v>
      </c>
      <c r="C94" s="72" t="s">
        <v>1153</v>
      </c>
      <c r="D94" s="72" t="s">
        <v>44</v>
      </c>
      <c r="E94" s="73" t="s">
        <v>610</v>
      </c>
      <c r="F94" s="74">
        <v>1.6</v>
      </c>
      <c r="G94" s="74"/>
      <c r="H94" s="74"/>
      <c r="I94" s="74"/>
      <c r="J94" s="74"/>
      <c r="K94" s="74"/>
      <c r="L94" s="74"/>
      <c r="M94" s="74"/>
      <c r="N94" s="74">
        <v>1.65</v>
      </c>
      <c r="O94" s="74"/>
      <c r="P94" s="74"/>
      <c r="Q94" s="74"/>
      <c r="R94" s="74"/>
      <c r="S94" s="74"/>
      <c r="T94" s="74"/>
      <c r="U94" s="74"/>
      <c r="V94" s="74">
        <v>1.65</v>
      </c>
      <c r="W94" s="74"/>
      <c r="X94" s="74"/>
      <c r="Y94" s="74"/>
      <c r="Z94" s="74"/>
      <c r="AA94" s="74"/>
      <c r="AB94" s="74"/>
      <c r="AC94" s="74"/>
      <c r="AD94" s="74"/>
      <c r="AE94" s="74"/>
      <c r="AF94" s="74"/>
      <c r="AG94" s="74">
        <v>4.9000000000000004</v>
      </c>
    </row>
    <row r="95" spans="1:33" x14ac:dyDescent="0.3">
      <c r="A95" s="1"/>
      <c r="B95" s="72" t="s">
        <v>620</v>
      </c>
      <c r="C95" s="72" t="s">
        <v>1014</v>
      </c>
      <c r="D95" s="72" t="s">
        <v>44</v>
      </c>
      <c r="E95" s="73" t="s">
        <v>609</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1966.35</v>
      </c>
      <c r="V95" s="74">
        <v>2154.9499999999998</v>
      </c>
      <c r="W95" s="74">
        <v>1781.8</v>
      </c>
      <c r="X95" s="74">
        <v>2171.1</v>
      </c>
      <c r="Y95" s="74">
        <v>2160.85</v>
      </c>
      <c r="Z95" s="74">
        <v>2164.9</v>
      </c>
      <c r="AA95" s="74">
        <v>2155.65</v>
      </c>
      <c r="AB95" s="74">
        <v>2172.75</v>
      </c>
      <c r="AC95" s="74">
        <v>2178.9499999999998</v>
      </c>
      <c r="AD95" s="74">
        <v>2125.85</v>
      </c>
      <c r="AE95" s="74">
        <v>2169.15</v>
      </c>
      <c r="AF95" s="74">
        <v>2158.5</v>
      </c>
      <c r="AG95" s="74">
        <v>57705.45</v>
      </c>
    </row>
    <row r="96" spans="1:33" x14ac:dyDescent="0.3">
      <c r="A96" s="1"/>
      <c r="B96" s="72" t="s">
        <v>624</v>
      </c>
      <c r="C96" s="72" t="s">
        <v>1015</v>
      </c>
      <c r="D96" s="72" t="s">
        <v>44</v>
      </c>
      <c r="E96" s="73" t="s">
        <v>609</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109.7</v>
      </c>
      <c r="V96" s="74">
        <v>109.4</v>
      </c>
      <c r="W96" s="74">
        <v>108.65</v>
      </c>
      <c r="X96" s="74">
        <v>110</v>
      </c>
      <c r="Y96" s="74">
        <v>108.75</v>
      </c>
      <c r="Z96" s="74">
        <v>108.75</v>
      </c>
      <c r="AA96" s="74">
        <v>107.05</v>
      </c>
      <c r="AB96" s="74">
        <v>105.2</v>
      </c>
      <c r="AC96" s="74">
        <v>105.4</v>
      </c>
      <c r="AD96" s="74">
        <v>103.375</v>
      </c>
      <c r="AE96" s="74">
        <v>102.4</v>
      </c>
      <c r="AF96" s="74">
        <v>101.8</v>
      </c>
      <c r="AG96" s="74">
        <v>2828.835</v>
      </c>
    </row>
    <row r="97" spans="1:33" x14ac:dyDescent="0.3">
      <c r="A97" s="1"/>
      <c r="B97" s="72" t="s">
        <v>312</v>
      </c>
      <c r="C97" s="72" t="s">
        <v>1154</v>
      </c>
      <c r="D97" s="72" t="s">
        <v>44</v>
      </c>
      <c r="E97" s="73" t="s">
        <v>611</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1944.4</v>
      </c>
      <c r="V97" s="74">
        <v>1990.25</v>
      </c>
      <c r="W97" s="74">
        <v>1964.4</v>
      </c>
      <c r="X97" s="74">
        <v>1965.75</v>
      </c>
      <c r="Y97" s="74">
        <v>1738.7</v>
      </c>
      <c r="Z97" s="74">
        <v>1825.35</v>
      </c>
      <c r="AA97" s="74">
        <v>1931.15</v>
      </c>
      <c r="AB97" s="74">
        <v>1920.35</v>
      </c>
      <c r="AC97" s="74">
        <v>1886.95</v>
      </c>
      <c r="AD97" s="74">
        <v>1533.9</v>
      </c>
      <c r="AE97" s="74">
        <v>1573.2</v>
      </c>
      <c r="AF97" s="74">
        <v>1991.25</v>
      </c>
      <c r="AG97" s="74">
        <v>43364.525000000001</v>
      </c>
    </row>
    <row r="98" spans="1:33" x14ac:dyDescent="0.3">
      <c r="A98" s="1"/>
      <c r="B98" s="72" t="s">
        <v>80</v>
      </c>
      <c r="C98" s="72" t="s">
        <v>1016</v>
      </c>
      <c r="D98" s="72" t="s">
        <v>44</v>
      </c>
      <c r="E98" s="73" t="s">
        <v>609</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13388.85</v>
      </c>
      <c r="V98" s="74">
        <v>13341.6</v>
      </c>
      <c r="W98" s="74">
        <v>13381.05</v>
      </c>
      <c r="X98" s="74">
        <v>13403.15</v>
      </c>
      <c r="Y98" s="74">
        <v>13382.9</v>
      </c>
      <c r="Z98" s="74">
        <v>13424.15</v>
      </c>
      <c r="AA98" s="74">
        <v>13418.15</v>
      </c>
      <c r="AB98" s="74">
        <v>13461.2</v>
      </c>
      <c r="AC98" s="74">
        <v>13479.5</v>
      </c>
      <c r="AD98" s="74">
        <v>10404.15</v>
      </c>
      <c r="AE98" s="74">
        <v>10936.2</v>
      </c>
      <c r="AF98" s="74">
        <v>13273.3</v>
      </c>
      <c r="AG98" s="74">
        <v>354567.6</v>
      </c>
    </row>
    <row r="99" spans="1:33" x14ac:dyDescent="0.3">
      <c r="A99" s="1"/>
      <c r="B99" s="72" t="s">
        <v>80</v>
      </c>
      <c r="C99" s="72" t="s">
        <v>83</v>
      </c>
      <c r="D99" s="72" t="s">
        <v>1131</v>
      </c>
      <c r="E99" s="73" t="s">
        <v>610</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2901.05</v>
      </c>
      <c r="V99" s="74">
        <v>3475.8</v>
      </c>
      <c r="W99" s="74">
        <v>2918.05</v>
      </c>
      <c r="X99" s="74">
        <v>2741.05</v>
      </c>
      <c r="Y99" s="74">
        <v>2883.65</v>
      </c>
      <c r="Z99" s="74">
        <v>3123.35</v>
      </c>
      <c r="AA99" s="74">
        <v>3331.85</v>
      </c>
      <c r="AB99" s="74">
        <v>3122.45</v>
      </c>
      <c r="AC99" s="74">
        <v>2998</v>
      </c>
      <c r="AD99" s="74">
        <v>2677.15</v>
      </c>
      <c r="AE99" s="74">
        <v>2936.7</v>
      </c>
      <c r="AF99" s="74">
        <v>3137.25</v>
      </c>
      <c r="AG99" s="74">
        <v>82518.7</v>
      </c>
    </row>
    <row r="100" spans="1:33" x14ac:dyDescent="0.3">
      <c r="A100" s="1"/>
      <c r="B100" s="72" t="s">
        <v>80</v>
      </c>
      <c r="C100" s="72" t="s">
        <v>83</v>
      </c>
      <c r="D100" s="72" t="s">
        <v>316</v>
      </c>
      <c r="E100" s="73" t="s">
        <v>610</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2894.85</v>
      </c>
      <c r="V100" s="74">
        <v>3671.35</v>
      </c>
      <c r="W100" s="74">
        <v>3019.25</v>
      </c>
      <c r="X100" s="74">
        <v>2762.1</v>
      </c>
      <c r="Y100" s="74">
        <v>2883.3</v>
      </c>
      <c r="Z100" s="74">
        <v>3124.9</v>
      </c>
      <c r="AA100" s="74">
        <v>3343.05</v>
      </c>
      <c r="AB100" s="74">
        <v>3083.4</v>
      </c>
      <c r="AC100" s="74"/>
      <c r="AD100" s="74"/>
      <c r="AE100" s="74"/>
      <c r="AF100" s="74">
        <v>2938.45</v>
      </c>
      <c r="AG100" s="74">
        <v>74059.5</v>
      </c>
    </row>
    <row r="101" spans="1:33" x14ac:dyDescent="0.3">
      <c r="A101" s="1"/>
      <c r="B101" s="72" t="s">
        <v>80</v>
      </c>
      <c r="C101" s="72" t="s">
        <v>83</v>
      </c>
      <c r="D101" s="72" t="s">
        <v>1132</v>
      </c>
      <c r="E101" s="73" t="s">
        <v>610</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2874</v>
      </c>
      <c r="V101" s="74"/>
      <c r="W101" s="74"/>
      <c r="X101" s="74"/>
      <c r="Y101" s="74">
        <v>2427.4499999999998</v>
      </c>
      <c r="Z101" s="74">
        <v>3126.6</v>
      </c>
      <c r="AA101" s="74">
        <v>3341.5</v>
      </c>
      <c r="AB101" s="74">
        <v>3122.95</v>
      </c>
      <c r="AC101" s="74">
        <v>3059.55</v>
      </c>
      <c r="AD101" s="74">
        <v>2705</v>
      </c>
      <c r="AE101" s="74">
        <v>2985.1</v>
      </c>
      <c r="AF101" s="74">
        <v>3138.15</v>
      </c>
      <c r="AG101" s="74">
        <v>73136.100000000006</v>
      </c>
    </row>
    <row r="102" spans="1:33" x14ac:dyDescent="0.3">
      <c r="A102" s="1"/>
      <c r="B102" s="72" t="s">
        <v>80</v>
      </c>
      <c r="C102" s="72" t="s">
        <v>83</v>
      </c>
      <c r="D102" s="72" t="s">
        <v>1103</v>
      </c>
      <c r="E102" s="73" t="s">
        <v>610</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5242.3999999999996</v>
      </c>
      <c r="V102" s="74">
        <v>3884.6</v>
      </c>
      <c r="W102" s="74">
        <v>3486.5</v>
      </c>
      <c r="X102" s="74">
        <v>3340.35</v>
      </c>
      <c r="Y102" s="74">
        <v>4845.3500000000004</v>
      </c>
      <c r="Z102" s="74">
        <v>5456.85</v>
      </c>
      <c r="AA102" s="74">
        <v>5632.05</v>
      </c>
      <c r="AB102" s="74">
        <v>5403.35</v>
      </c>
      <c r="AC102" s="74">
        <v>3542.95</v>
      </c>
      <c r="AD102" s="74">
        <v>3301.9</v>
      </c>
      <c r="AE102" s="74">
        <v>3521.9</v>
      </c>
      <c r="AF102" s="74">
        <v>5298.6</v>
      </c>
      <c r="AG102" s="74">
        <v>134420.54999999999</v>
      </c>
    </row>
    <row r="103" spans="1:33" x14ac:dyDescent="0.3">
      <c r="A103" s="1"/>
      <c r="B103" s="72" t="s">
        <v>80</v>
      </c>
      <c r="C103" s="72" t="s">
        <v>89</v>
      </c>
      <c r="D103" s="72" t="s">
        <v>267</v>
      </c>
      <c r="E103" s="73" t="s">
        <v>610</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4848.55</v>
      </c>
      <c r="V103" s="74">
        <v>5014.1000000000004</v>
      </c>
      <c r="W103" s="74">
        <v>3321.95</v>
      </c>
      <c r="X103" s="74">
        <v>4452.1499999999996</v>
      </c>
      <c r="Y103" s="74">
        <v>4076.65</v>
      </c>
      <c r="Z103" s="74">
        <v>4909</v>
      </c>
      <c r="AA103" s="74">
        <v>4586.6000000000004</v>
      </c>
      <c r="AB103" s="74">
        <v>5047.7</v>
      </c>
      <c r="AC103" s="74">
        <v>4345.5</v>
      </c>
      <c r="AD103" s="74">
        <v>4588.3500000000004</v>
      </c>
      <c r="AE103" s="74">
        <v>4143.7</v>
      </c>
      <c r="AF103" s="74">
        <v>4380.45</v>
      </c>
      <c r="AG103" s="74">
        <v>102083.4</v>
      </c>
    </row>
    <row r="104" spans="1:33" x14ac:dyDescent="0.3">
      <c r="A104" s="1"/>
      <c r="B104" s="72" t="s">
        <v>80</v>
      </c>
      <c r="C104" s="72" t="s">
        <v>89</v>
      </c>
      <c r="D104" s="72" t="s">
        <v>1103</v>
      </c>
      <c r="E104" s="73" t="s">
        <v>610</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2569.4</v>
      </c>
      <c r="V104" s="74">
        <v>2644.15</v>
      </c>
      <c r="W104" s="74">
        <v>1909.8</v>
      </c>
      <c r="X104" s="74">
        <v>2392.35</v>
      </c>
      <c r="Y104" s="74">
        <v>2221.85</v>
      </c>
      <c r="Z104" s="74">
        <v>2587.1</v>
      </c>
      <c r="AA104" s="74">
        <v>2441.75</v>
      </c>
      <c r="AB104" s="74">
        <v>2637.4</v>
      </c>
      <c r="AC104" s="74">
        <v>2319.8000000000002</v>
      </c>
      <c r="AD104" s="74">
        <v>2435.0500000000002</v>
      </c>
      <c r="AE104" s="74">
        <v>2245.15</v>
      </c>
      <c r="AF104" s="74">
        <v>2351.75</v>
      </c>
      <c r="AG104" s="74">
        <v>54453.65</v>
      </c>
    </row>
    <row r="105" spans="1:33" x14ac:dyDescent="0.3">
      <c r="A105" s="1"/>
      <c r="B105" s="72" t="s">
        <v>80</v>
      </c>
      <c r="C105" s="72" t="s">
        <v>1017</v>
      </c>
      <c r="D105" s="72" t="s">
        <v>44</v>
      </c>
      <c r="E105" s="73" t="s">
        <v>609</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249.95</v>
      </c>
      <c r="V105" s="74">
        <v>248.8</v>
      </c>
      <c r="W105" s="74">
        <v>249.95</v>
      </c>
      <c r="X105" s="74">
        <v>249.6</v>
      </c>
      <c r="Y105" s="74">
        <v>249.4</v>
      </c>
      <c r="Z105" s="74">
        <v>249.85</v>
      </c>
      <c r="AA105" s="74">
        <v>173.5</v>
      </c>
      <c r="AB105" s="74">
        <v>140.65</v>
      </c>
      <c r="AC105" s="74">
        <v>134.85</v>
      </c>
      <c r="AD105" s="74">
        <v>130.15</v>
      </c>
      <c r="AE105" s="74">
        <v>130.9</v>
      </c>
      <c r="AF105" s="74">
        <v>130.80000000000001</v>
      </c>
      <c r="AG105" s="74">
        <v>6086.8</v>
      </c>
    </row>
    <row r="106" spans="1:33" x14ac:dyDescent="0.3">
      <c r="A106" s="1"/>
      <c r="B106" s="72" t="s">
        <v>628</v>
      </c>
      <c r="C106" s="72" t="s">
        <v>1155</v>
      </c>
      <c r="D106" s="72" t="s">
        <v>44</v>
      </c>
      <c r="E106" s="73" t="s">
        <v>611</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2.1</v>
      </c>
      <c r="V106" s="74">
        <v>2.2000000000000002</v>
      </c>
      <c r="W106" s="74">
        <v>3</v>
      </c>
      <c r="X106" s="74">
        <v>2.35</v>
      </c>
      <c r="Y106" s="74">
        <v>2</v>
      </c>
      <c r="Z106" s="74">
        <v>1.35</v>
      </c>
      <c r="AA106" s="74">
        <v>2.35</v>
      </c>
      <c r="AB106" s="74">
        <v>1.7</v>
      </c>
      <c r="AC106" s="74">
        <v>1.1499999999999999</v>
      </c>
      <c r="AD106" s="74">
        <v>2.4500000000000002</v>
      </c>
      <c r="AE106" s="74">
        <v>2.2000000000000002</v>
      </c>
      <c r="AF106" s="74">
        <v>2.8</v>
      </c>
      <c r="AG106" s="74">
        <v>56.6</v>
      </c>
    </row>
    <row r="107" spans="1:33" x14ac:dyDescent="0.3">
      <c r="A107" s="1"/>
      <c r="B107" s="72" t="s">
        <v>28</v>
      </c>
      <c r="C107" s="72" t="s">
        <v>1018</v>
      </c>
      <c r="D107" s="72" t="s">
        <v>44</v>
      </c>
      <c r="E107" s="73" t="s">
        <v>609</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1664.75</v>
      </c>
      <c r="V107" s="74">
        <v>1610.5</v>
      </c>
      <c r="W107" s="74">
        <v>1554.35</v>
      </c>
      <c r="X107" s="74">
        <v>1514.75</v>
      </c>
      <c r="Y107" s="74">
        <v>1480.65</v>
      </c>
      <c r="Z107" s="74">
        <v>1469.1</v>
      </c>
      <c r="AA107" s="74">
        <v>1427.85</v>
      </c>
      <c r="AB107" s="74">
        <v>1563.95</v>
      </c>
      <c r="AC107" s="74">
        <v>1495</v>
      </c>
      <c r="AD107" s="74">
        <v>1418.3</v>
      </c>
      <c r="AE107" s="74">
        <v>1153.9000000000001</v>
      </c>
      <c r="AF107" s="74">
        <v>1205.8499999999999</v>
      </c>
      <c r="AG107" s="74">
        <v>44405.487549999998</v>
      </c>
    </row>
    <row r="108" spans="1:33" x14ac:dyDescent="0.3">
      <c r="A108" s="1"/>
      <c r="B108" s="72" t="s">
        <v>630</v>
      </c>
      <c r="C108" s="72" t="s">
        <v>1019</v>
      </c>
      <c r="D108" s="72" t="s">
        <v>44</v>
      </c>
      <c r="E108" s="73" t="s">
        <v>609</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c r="V108" s="74"/>
      <c r="W108" s="74"/>
      <c r="X108" s="74">
        <v>17.149999999999999</v>
      </c>
      <c r="Y108" s="74">
        <v>37.125</v>
      </c>
      <c r="Z108" s="74">
        <v>43.2</v>
      </c>
      <c r="AA108" s="74">
        <v>56.4</v>
      </c>
      <c r="AB108" s="74">
        <v>49.7</v>
      </c>
      <c r="AC108" s="74">
        <v>78.3</v>
      </c>
      <c r="AD108" s="74">
        <v>78.25</v>
      </c>
      <c r="AE108" s="74">
        <v>58.5</v>
      </c>
      <c r="AF108" s="74">
        <v>36.6</v>
      </c>
      <c r="AG108" s="74">
        <v>1252.7750000000001</v>
      </c>
    </row>
    <row r="109" spans="1:33" x14ac:dyDescent="0.3">
      <c r="A109" s="1"/>
      <c r="B109" s="72" t="s">
        <v>653</v>
      </c>
      <c r="C109" s="72" t="s">
        <v>1156</v>
      </c>
      <c r="D109" s="72" t="s">
        <v>44</v>
      </c>
      <c r="E109" s="73" t="s">
        <v>611</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118.15</v>
      </c>
      <c r="V109" s="74">
        <v>119.45</v>
      </c>
      <c r="W109" s="74">
        <v>121.3</v>
      </c>
      <c r="X109" s="74">
        <v>120.35</v>
      </c>
      <c r="Y109" s="74">
        <v>112</v>
      </c>
      <c r="Z109" s="74">
        <v>110.25</v>
      </c>
      <c r="AA109" s="74">
        <v>127.35</v>
      </c>
      <c r="AB109" s="74">
        <v>118.2</v>
      </c>
      <c r="AC109" s="74">
        <v>118</v>
      </c>
      <c r="AD109" s="74">
        <v>98.8</v>
      </c>
      <c r="AE109" s="74">
        <v>90.4</v>
      </c>
      <c r="AF109" s="74">
        <v>116.35</v>
      </c>
      <c r="AG109" s="74">
        <v>3103.05</v>
      </c>
    </row>
    <row r="110" spans="1:33" x14ac:dyDescent="0.3">
      <c r="A110" s="1"/>
      <c r="B110" s="72" t="s">
        <v>331</v>
      </c>
      <c r="C110" s="72" t="s">
        <v>1157</v>
      </c>
      <c r="D110" s="72" t="s">
        <v>44</v>
      </c>
      <c r="E110" s="73" t="s">
        <v>610</v>
      </c>
      <c r="F110" s="74"/>
      <c r="G110" s="74"/>
      <c r="H110" s="74"/>
      <c r="I110" s="74">
        <v>315.8</v>
      </c>
      <c r="J110" s="74">
        <v>854.5</v>
      </c>
      <c r="K110" s="74">
        <v>858.15</v>
      </c>
      <c r="L110" s="74">
        <v>753.2</v>
      </c>
      <c r="M110" s="74"/>
      <c r="N110" s="74"/>
      <c r="O110" s="74"/>
      <c r="P110" s="74"/>
      <c r="Q110" s="74"/>
      <c r="R110" s="74"/>
      <c r="S110" s="74"/>
      <c r="T110" s="74"/>
      <c r="U110" s="74"/>
      <c r="V110" s="74"/>
      <c r="W110" s="74"/>
      <c r="X110" s="74"/>
      <c r="Y110" s="74"/>
      <c r="Z110" s="74"/>
      <c r="AA110" s="74"/>
      <c r="AB110" s="74"/>
      <c r="AC110" s="74"/>
      <c r="AD110" s="74"/>
      <c r="AE110" s="74"/>
      <c r="AF110" s="74"/>
      <c r="AG110" s="74">
        <v>2781.65</v>
      </c>
    </row>
    <row r="111" spans="1:33" x14ac:dyDescent="0.3">
      <c r="A111" s="1"/>
      <c r="B111" s="72" t="s">
        <v>637</v>
      </c>
      <c r="C111" s="72" t="s">
        <v>1158</v>
      </c>
      <c r="D111" s="72" t="s">
        <v>44</v>
      </c>
      <c r="E111" s="73" t="s">
        <v>611</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120.65</v>
      </c>
      <c r="V111" s="74">
        <v>122.7</v>
      </c>
      <c r="W111" s="74">
        <v>118.05</v>
      </c>
      <c r="X111" s="74">
        <v>124.55</v>
      </c>
      <c r="Y111" s="74">
        <v>117.9</v>
      </c>
      <c r="Z111" s="74">
        <v>117.8</v>
      </c>
      <c r="AA111" s="74">
        <v>121.35</v>
      </c>
      <c r="AB111" s="74">
        <v>121.85</v>
      </c>
      <c r="AC111" s="74">
        <v>122.6</v>
      </c>
      <c r="AD111" s="74">
        <v>88.35</v>
      </c>
      <c r="AE111" s="74">
        <v>87.35</v>
      </c>
      <c r="AF111" s="74">
        <v>102.6</v>
      </c>
      <c r="AG111" s="74">
        <v>3088</v>
      </c>
    </row>
    <row r="112" spans="1:33" x14ac:dyDescent="0.3">
      <c r="A112" s="1"/>
      <c r="B112" s="72" t="s">
        <v>92</v>
      </c>
      <c r="C112" s="72" t="s">
        <v>1020</v>
      </c>
      <c r="D112" s="72" t="s">
        <v>44</v>
      </c>
      <c r="E112" s="73" t="s">
        <v>609</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129.94999999999999</v>
      </c>
      <c r="V112" s="74">
        <v>130.30000000000001</v>
      </c>
      <c r="W112" s="74">
        <v>128.9</v>
      </c>
      <c r="X112" s="74">
        <v>130.55000000000001</v>
      </c>
      <c r="Y112" s="74">
        <v>128.44999999999999</v>
      </c>
      <c r="Z112" s="74">
        <v>130.5</v>
      </c>
      <c r="AA112" s="74">
        <v>130.6</v>
      </c>
      <c r="AB112" s="74">
        <v>130.94999999999999</v>
      </c>
      <c r="AC112" s="74">
        <v>129.1</v>
      </c>
      <c r="AD112" s="74">
        <v>130.4</v>
      </c>
      <c r="AE112" s="74">
        <v>129.80000000000001</v>
      </c>
      <c r="AF112" s="74">
        <v>130.75</v>
      </c>
      <c r="AG112" s="74">
        <v>3428.05</v>
      </c>
    </row>
    <row r="113" spans="1:33" x14ac:dyDescent="0.3">
      <c r="A113" s="1"/>
      <c r="B113" s="72" t="s">
        <v>92</v>
      </c>
      <c r="C113" s="72" t="s">
        <v>1021</v>
      </c>
      <c r="D113" s="72" t="s">
        <v>44</v>
      </c>
      <c r="E113" s="73" t="s">
        <v>609</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5085.25</v>
      </c>
      <c r="V113" s="74">
        <v>5153.7</v>
      </c>
      <c r="W113" s="74">
        <v>5103.3500000000004</v>
      </c>
      <c r="X113" s="74">
        <v>4298.7</v>
      </c>
      <c r="Y113" s="74">
        <v>5148.3</v>
      </c>
      <c r="Z113" s="74">
        <v>5010</v>
      </c>
      <c r="AA113" s="74">
        <v>4910.6499999999996</v>
      </c>
      <c r="AB113" s="74">
        <v>4699.3</v>
      </c>
      <c r="AC113" s="74">
        <v>4552.3</v>
      </c>
      <c r="AD113" s="74">
        <v>4467.45</v>
      </c>
      <c r="AE113" s="74">
        <v>4328.75</v>
      </c>
      <c r="AF113" s="74">
        <v>4332.45</v>
      </c>
      <c r="AG113" s="74">
        <v>136493.04999999999</v>
      </c>
    </row>
    <row r="114" spans="1:33" x14ac:dyDescent="0.3">
      <c r="A114" s="1"/>
      <c r="B114" s="72" t="s">
        <v>92</v>
      </c>
      <c r="C114" s="72" t="s">
        <v>98</v>
      </c>
      <c r="D114" s="72" t="s">
        <v>44</v>
      </c>
      <c r="E114" s="73" t="s">
        <v>609</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2159.6</v>
      </c>
      <c r="V114" s="74">
        <v>2160.9</v>
      </c>
      <c r="W114" s="74">
        <v>2141.75</v>
      </c>
      <c r="X114" s="74">
        <v>2156.35</v>
      </c>
      <c r="Y114" s="74">
        <v>2155.8000000000002</v>
      </c>
      <c r="Z114" s="74">
        <v>2161.1</v>
      </c>
      <c r="AA114" s="74">
        <v>2160.5</v>
      </c>
      <c r="AB114" s="74">
        <v>2157.9</v>
      </c>
      <c r="AC114" s="74">
        <v>2131.1999999999998</v>
      </c>
      <c r="AD114" s="74">
        <v>2163.85</v>
      </c>
      <c r="AE114" s="74">
        <v>2147.4499999999998</v>
      </c>
      <c r="AF114" s="74">
        <v>2161.3000000000002</v>
      </c>
      <c r="AG114" s="74">
        <v>56255.5</v>
      </c>
    </row>
    <row r="115" spans="1:33" x14ac:dyDescent="0.3">
      <c r="A115" s="1"/>
      <c r="B115" s="72" t="s">
        <v>92</v>
      </c>
      <c r="C115" s="72" t="s">
        <v>1022</v>
      </c>
      <c r="D115" s="72" t="s">
        <v>44</v>
      </c>
      <c r="E115" s="73" t="s">
        <v>609</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237.85</v>
      </c>
      <c r="V115" s="74">
        <v>237.75</v>
      </c>
      <c r="W115" s="74">
        <v>237.55</v>
      </c>
      <c r="X115" s="74">
        <v>237.9</v>
      </c>
      <c r="Y115" s="74">
        <v>173.25</v>
      </c>
      <c r="Z115" s="74">
        <v>237.95</v>
      </c>
      <c r="AA115" s="74">
        <v>237.9</v>
      </c>
      <c r="AB115" s="74">
        <v>237.8</v>
      </c>
      <c r="AC115" s="74">
        <v>238</v>
      </c>
      <c r="AD115" s="74">
        <v>238</v>
      </c>
      <c r="AE115" s="74">
        <v>238.3</v>
      </c>
      <c r="AF115" s="74">
        <v>238.1</v>
      </c>
      <c r="AG115" s="74">
        <v>6219.95</v>
      </c>
    </row>
    <row r="116" spans="1:33" x14ac:dyDescent="0.3">
      <c r="A116" s="1"/>
      <c r="B116" s="72" t="s">
        <v>100</v>
      </c>
      <c r="C116" s="72" t="s">
        <v>1159</v>
      </c>
      <c r="D116" s="72" t="s">
        <v>44</v>
      </c>
      <c r="E116" s="73" t="s">
        <v>612</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677.45</v>
      </c>
      <c r="V116" s="74">
        <v>1402.15</v>
      </c>
      <c r="W116" s="74">
        <v>1469.25</v>
      </c>
      <c r="X116" s="74">
        <v>248.45</v>
      </c>
      <c r="Y116" s="74">
        <v>1539.3</v>
      </c>
      <c r="Z116" s="74">
        <v>1465.55</v>
      </c>
      <c r="AA116" s="74">
        <v>721.7</v>
      </c>
      <c r="AB116" s="74">
        <v>1171.5999999999999</v>
      </c>
      <c r="AC116" s="74">
        <v>914.85</v>
      </c>
      <c r="AD116" s="74">
        <v>908.5</v>
      </c>
      <c r="AE116" s="74">
        <v>1433.45</v>
      </c>
      <c r="AF116" s="74">
        <v>2658.5</v>
      </c>
      <c r="AG116" s="74">
        <v>31285.3</v>
      </c>
    </row>
    <row r="117" spans="1:33" x14ac:dyDescent="0.3">
      <c r="A117" s="1"/>
      <c r="B117" s="72" t="s">
        <v>100</v>
      </c>
      <c r="C117" s="72" t="s">
        <v>1160</v>
      </c>
      <c r="D117" s="72" t="s">
        <v>44</v>
      </c>
      <c r="E117" s="73" t="s">
        <v>612</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668.9</v>
      </c>
      <c r="V117" s="74">
        <v>1396.45</v>
      </c>
      <c r="W117" s="74">
        <v>1399.35</v>
      </c>
      <c r="X117" s="74">
        <v>1360.3</v>
      </c>
      <c r="Y117" s="74">
        <v>1635.8</v>
      </c>
      <c r="Z117" s="74">
        <v>1496.95</v>
      </c>
      <c r="AA117" s="74">
        <v>644.85</v>
      </c>
      <c r="AB117" s="74">
        <v>1107.75</v>
      </c>
      <c r="AC117" s="74">
        <v>901.95</v>
      </c>
      <c r="AD117" s="74">
        <v>910.25</v>
      </c>
      <c r="AE117" s="74">
        <v>1488.2</v>
      </c>
      <c r="AF117" s="74">
        <v>2687.2</v>
      </c>
      <c r="AG117" s="74">
        <v>37001.35</v>
      </c>
    </row>
    <row r="118" spans="1:33" x14ac:dyDescent="0.3">
      <c r="A118" s="1"/>
      <c r="B118" s="72" t="s">
        <v>100</v>
      </c>
      <c r="C118" s="72" t="s">
        <v>1023</v>
      </c>
      <c r="D118" s="72" t="s">
        <v>44</v>
      </c>
      <c r="E118" s="73" t="s">
        <v>609</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1893.05</v>
      </c>
      <c r="V118" s="74">
        <v>1894.2</v>
      </c>
      <c r="W118" s="74">
        <v>1793.05</v>
      </c>
      <c r="X118" s="74">
        <v>1886.9</v>
      </c>
      <c r="Y118" s="74">
        <v>1879.85</v>
      </c>
      <c r="Z118" s="74">
        <v>1840.75</v>
      </c>
      <c r="AA118" s="74">
        <v>1861.65</v>
      </c>
      <c r="AB118" s="74">
        <v>1884.2114999999999</v>
      </c>
      <c r="AC118" s="74">
        <v>1869.7</v>
      </c>
      <c r="AD118" s="74">
        <v>1752</v>
      </c>
      <c r="AE118" s="74">
        <v>1889.6</v>
      </c>
      <c r="AF118" s="74">
        <v>1885.2</v>
      </c>
      <c r="AG118" s="74">
        <v>50603.361499999999</v>
      </c>
    </row>
    <row r="119" spans="1:33" x14ac:dyDescent="0.3">
      <c r="A119" s="1"/>
      <c r="B119" s="72" t="s">
        <v>100</v>
      </c>
      <c r="C119" s="72" t="s">
        <v>1024</v>
      </c>
      <c r="D119" s="72" t="s">
        <v>1105</v>
      </c>
      <c r="E119" s="73" t="s">
        <v>609</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14.4</v>
      </c>
      <c r="V119" s="74">
        <v>14.4</v>
      </c>
      <c r="W119" s="74">
        <v>14.4</v>
      </c>
      <c r="X119" s="74">
        <v>14.4</v>
      </c>
      <c r="Y119" s="74">
        <v>14.4</v>
      </c>
      <c r="Z119" s="74">
        <v>14.4</v>
      </c>
      <c r="AA119" s="74">
        <v>14.4</v>
      </c>
      <c r="AB119" s="74">
        <v>14.4</v>
      </c>
      <c r="AC119" s="74">
        <v>14.4</v>
      </c>
      <c r="AD119" s="74">
        <v>14.4</v>
      </c>
      <c r="AE119" s="74">
        <v>14.4</v>
      </c>
      <c r="AF119" s="74">
        <v>14.4</v>
      </c>
      <c r="AG119" s="74">
        <v>376.2</v>
      </c>
    </row>
    <row r="120" spans="1:33" x14ac:dyDescent="0.3">
      <c r="A120" s="1"/>
      <c r="B120" s="72" t="s">
        <v>100</v>
      </c>
      <c r="C120" s="72" t="s">
        <v>1025</v>
      </c>
      <c r="D120" s="72" t="s">
        <v>44</v>
      </c>
      <c r="E120" s="73" t="s">
        <v>609</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723.35</v>
      </c>
      <c r="V120" s="74">
        <v>721.6</v>
      </c>
      <c r="W120" s="74">
        <v>723.55</v>
      </c>
      <c r="X120" s="74">
        <v>723.8</v>
      </c>
      <c r="Y120" s="74">
        <v>722.3</v>
      </c>
      <c r="Z120" s="74">
        <v>724.8</v>
      </c>
      <c r="AA120" s="74">
        <v>722</v>
      </c>
      <c r="AB120" s="74">
        <v>723</v>
      </c>
      <c r="AC120" s="74">
        <v>722.5</v>
      </c>
      <c r="AD120" s="74">
        <v>722.35</v>
      </c>
      <c r="AE120" s="74">
        <v>724.35</v>
      </c>
      <c r="AF120" s="74">
        <v>723.55</v>
      </c>
      <c r="AG120" s="74">
        <v>18959.849999999999</v>
      </c>
    </row>
    <row r="121" spans="1:33" x14ac:dyDescent="0.3">
      <c r="A121" s="1"/>
      <c r="B121" s="72" t="s">
        <v>100</v>
      </c>
      <c r="C121" s="72" t="s">
        <v>1027</v>
      </c>
      <c r="D121" s="72" t="s">
        <v>44</v>
      </c>
      <c r="E121" s="73" t="s">
        <v>609</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3698.65</v>
      </c>
      <c r="V121" s="74">
        <v>3968.7</v>
      </c>
      <c r="W121" s="74">
        <v>3800.55</v>
      </c>
      <c r="X121" s="74">
        <v>3541.95</v>
      </c>
      <c r="Y121" s="74">
        <v>3216.15</v>
      </c>
      <c r="Z121" s="74">
        <v>2551.4499999999998</v>
      </c>
      <c r="AA121" s="74">
        <v>2552.65</v>
      </c>
      <c r="AB121" s="74">
        <v>3234.7</v>
      </c>
      <c r="AC121" s="74">
        <v>2731.95</v>
      </c>
      <c r="AD121" s="74">
        <v>3027.4</v>
      </c>
      <c r="AE121" s="74">
        <v>2963.05</v>
      </c>
      <c r="AF121" s="74">
        <v>2689.45</v>
      </c>
      <c r="AG121" s="74">
        <v>112258.25</v>
      </c>
    </row>
    <row r="122" spans="1:33" x14ac:dyDescent="0.3">
      <c r="A122" s="1"/>
      <c r="B122" s="72" t="s">
        <v>100</v>
      </c>
      <c r="C122" s="72" t="s">
        <v>1029</v>
      </c>
      <c r="D122" s="72" t="s">
        <v>44</v>
      </c>
      <c r="E122" s="73" t="s">
        <v>609</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3084.7</v>
      </c>
      <c r="V122" s="74">
        <v>3089.75</v>
      </c>
      <c r="W122" s="74">
        <v>1021.75</v>
      </c>
      <c r="X122" s="74">
        <v>2990.5</v>
      </c>
      <c r="Y122" s="74">
        <v>3027.15</v>
      </c>
      <c r="Z122" s="74">
        <v>2795.3</v>
      </c>
      <c r="AA122" s="74">
        <v>2957.7</v>
      </c>
      <c r="AB122" s="74">
        <v>2958.45</v>
      </c>
      <c r="AC122" s="74">
        <v>2882.85</v>
      </c>
      <c r="AD122" s="74">
        <v>2994.25</v>
      </c>
      <c r="AE122" s="74">
        <v>2952.45</v>
      </c>
      <c r="AF122" s="74">
        <v>2935.55</v>
      </c>
      <c r="AG122" s="74">
        <v>79894</v>
      </c>
    </row>
    <row r="123" spans="1:33" x14ac:dyDescent="0.3">
      <c r="A123" s="1"/>
      <c r="B123" s="72" t="s">
        <v>100</v>
      </c>
      <c r="C123" s="72" t="s">
        <v>1030</v>
      </c>
      <c r="D123" s="72" t="s">
        <v>44</v>
      </c>
      <c r="E123" s="73" t="s">
        <v>609</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1551.55</v>
      </c>
      <c r="V123" s="74">
        <v>1229.0999999999999</v>
      </c>
      <c r="W123" s="74">
        <v>1119.6500000000001</v>
      </c>
      <c r="X123" s="74">
        <v>1119.8</v>
      </c>
      <c r="Y123" s="74">
        <v>1118.55</v>
      </c>
      <c r="Z123" s="74">
        <v>1120.4000000000001</v>
      </c>
      <c r="AA123" s="74">
        <v>1118.3499999999999</v>
      </c>
      <c r="AB123" s="74">
        <v>1227.8499999999999</v>
      </c>
      <c r="AC123" s="74">
        <v>1546.15</v>
      </c>
      <c r="AD123" s="74">
        <v>1552.3</v>
      </c>
      <c r="AE123" s="74">
        <v>1556.6</v>
      </c>
      <c r="AF123" s="74">
        <v>1536.5</v>
      </c>
      <c r="AG123" s="74">
        <v>26097.1</v>
      </c>
    </row>
    <row r="124" spans="1:33" x14ac:dyDescent="0.3">
      <c r="A124" s="1"/>
      <c r="B124" s="72" t="s">
        <v>100</v>
      </c>
      <c r="C124" s="72" t="s">
        <v>1161</v>
      </c>
      <c r="D124" s="72" t="s">
        <v>1162</v>
      </c>
      <c r="E124" s="73" t="s">
        <v>611</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804.75</v>
      </c>
      <c r="V124" s="74">
        <v>814.35</v>
      </c>
      <c r="W124" s="74">
        <v>811.5</v>
      </c>
      <c r="X124" s="74">
        <v>805.3</v>
      </c>
      <c r="Y124" s="74">
        <v>784.3</v>
      </c>
      <c r="Z124" s="74">
        <v>803.2</v>
      </c>
      <c r="AA124" s="74">
        <v>795</v>
      </c>
      <c r="AB124" s="74">
        <v>788.8</v>
      </c>
      <c r="AC124" s="74">
        <v>779.7</v>
      </c>
      <c r="AD124" s="74">
        <v>686</v>
      </c>
      <c r="AE124" s="74">
        <v>632.1</v>
      </c>
      <c r="AF124" s="74">
        <v>820.15</v>
      </c>
      <c r="AG124" s="74">
        <v>20996.5</v>
      </c>
    </row>
    <row r="125" spans="1:33" x14ac:dyDescent="0.3">
      <c r="A125" s="1"/>
      <c r="B125" s="72" t="s">
        <v>100</v>
      </c>
      <c r="C125" s="72" t="s">
        <v>1163</v>
      </c>
      <c r="D125" s="72" t="s">
        <v>44</v>
      </c>
      <c r="E125" s="73" t="s">
        <v>611</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1082.95</v>
      </c>
      <c r="V125" s="74">
        <v>1100.05</v>
      </c>
      <c r="W125" s="74">
        <v>1101.45</v>
      </c>
      <c r="X125" s="74">
        <v>1091.8</v>
      </c>
      <c r="Y125" s="74">
        <v>1058.05</v>
      </c>
      <c r="Z125" s="74">
        <v>1087.8</v>
      </c>
      <c r="AA125" s="74">
        <v>1074.3499999999999</v>
      </c>
      <c r="AB125" s="74">
        <v>1067</v>
      </c>
      <c r="AC125" s="74">
        <v>1056.4000000000001</v>
      </c>
      <c r="AD125" s="74">
        <v>942.45</v>
      </c>
      <c r="AE125" s="74">
        <v>839.85</v>
      </c>
      <c r="AF125" s="74">
        <v>1107.2</v>
      </c>
      <c r="AG125" s="74">
        <v>28300.45</v>
      </c>
    </row>
    <row r="126" spans="1:33" x14ac:dyDescent="0.3">
      <c r="A126" s="1"/>
      <c r="B126" s="72" t="s">
        <v>100</v>
      </c>
      <c r="C126" s="72" t="s">
        <v>1164</v>
      </c>
      <c r="D126" s="72" t="s">
        <v>102</v>
      </c>
      <c r="E126" s="73" t="s">
        <v>610</v>
      </c>
      <c r="F126" s="74"/>
      <c r="G126" s="74"/>
      <c r="H126" s="74"/>
      <c r="I126" s="74"/>
      <c r="J126" s="74"/>
      <c r="K126" s="74"/>
      <c r="L126" s="74">
        <v>465.9</v>
      </c>
      <c r="M126" s="74">
        <v>126.9</v>
      </c>
      <c r="N126" s="74"/>
      <c r="O126" s="74"/>
      <c r="P126" s="74"/>
      <c r="Q126" s="74"/>
      <c r="R126" s="74"/>
      <c r="S126" s="74"/>
      <c r="T126" s="74"/>
      <c r="U126" s="74"/>
      <c r="V126" s="74"/>
      <c r="W126" s="74"/>
      <c r="X126" s="74"/>
      <c r="Y126" s="74"/>
      <c r="Z126" s="74"/>
      <c r="AA126" s="74"/>
      <c r="AB126" s="74"/>
      <c r="AC126" s="74"/>
      <c r="AD126" s="74"/>
      <c r="AE126" s="74"/>
      <c r="AF126" s="74"/>
      <c r="AG126" s="74">
        <v>592.79999999999995</v>
      </c>
    </row>
    <row r="127" spans="1:33" x14ac:dyDescent="0.3">
      <c r="A127" s="1"/>
      <c r="B127" s="72" t="s">
        <v>100</v>
      </c>
      <c r="C127" s="72" t="s">
        <v>1164</v>
      </c>
      <c r="D127" s="72" t="s">
        <v>1165</v>
      </c>
      <c r="E127" s="73" t="s">
        <v>610</v>
      </c>
      <c r="F127" s="74"/>
      <c r="G127" s="74"/>
      <c r="H127" s="74"/>
      <c r="I127" s="74"/>
      <c r="J127" s="74"/>
      <c r="K127" s="74">
        <v>215.45</v>
      </c>
      <c r="L127" s="74"/>
      <c r="M127" s="74"/>
      <c r="N127" s="74"/>
      <c r="O127" s="74"/>
      <c r="P127" s="74"/>
      <c r="Q127" s="74"/>
      <c r="R127" s="74"/>
      <c r="S127" s="74"/>
      <c r="T127" s="74"/>
      <c r="U127" s="74"/>
      <c r="V127" s="74">
        <v>201.9</v>
      </c>
      <c r="W127" s="74"/>
      <c r="X127" s="74"/>
      <c r="Y127" s="74"/>
      <c r="Z127" s="74"/>
      <c r="AA127" s="74"/>
      <c r="AB127" s="74"/>
      <c r="AC127" s="74"/>
      <c r="AD127" s="74"/>
      <c r="AE127" s="74"/>
      <c r="AF127" s="74"/>
      <c r="AG127" s="74">
        <v>417.35</v>
      </c>
    </row>
    <row r="128" spans="1:33" x14ac:dyDescent="0.3">
      <c r="A128" s="1"/>
      <c r="B128" s="72" t="s">
        <v>100</v>
      </c>
      <c r="C128" s="72" t="s">
        <v>1164</v>
      </c>
      <c r="D128" s="72" t="s">
        <v>361</v>
      </c>
      <c r="E128" s="73" t="s">
        <v>610</v>
      </c>
      <c r="F128" s="74"/>
      <c r="G128" s="74"/>
      <c r="H128" s="74"/>
      <c r="I128" s="74"/>
      <c r="J128" s="74"/>
      <c r="K128" s="74">
        <v>149.15</v>
      </c>
      <c r="L128" s="74"/>
      <c r="M128" s="74"/>
      <c r="N128" s="74"/>
      <c r="O128" s="74"/>
      <c r="P128" s="74"/>
      <c r="Q128" s="74"/>
      <c r="R128" s="74"/>
      <c r="S128" s="74"/>
      <c r="T128" s="74"/>
      <c r="U128" s="74"/>
      <c r="V128" s="74"/>
      <c r="W128" s="74"/>
      <c r="X128" s="74"/>
      <c r="Y128" s="74"/>
      <c r="Z128" s="74"/>
      <c r="AA128" s="74"/>
      <c r="AB128" s="74"/>
      <c r="AC128" s="74"/>
      <c r="AD128" s="74"/>
      <c r="AE128" s="74"/>
      <c r="AF128" s="74"/>
      <c r="AG128" s="74">
        <v>149.15</v>
      </c>
    </row>
    <row r="129" spans="1:33" x14ac:dyDescent="0.3">
      <c r="A129" s="1"/>
      <c r="B129" s="72" t="s">
        <v>100</v>
      </c>
      <c r="C129" s="72" t="s">
        <v>1166</v>
      </c>
      <c r="D129" s="72" t="s">
        <v>1167</v>
      </c>
      <c r="E129" s="73" t="s">
        <v>610</v>
      </c>
      <c r="F129" s="74"/>
      <c r="G129" s="74"/>
      <c r="H129" s="74"/>
      <c r="I129" s="74"/>
      <c r="J129" s="74"/>
      <c r="K129" s="74">
        <v>721.2</v>
      </c>
      <c r="L129" s="74">
        <v>973.7</v>
      </c>
      <c r="M129" s="74"/>
      <c r="N129" s="74"/>
      <c r="O129" s="74"/>
      <c r="P129" s="74"/>
      <c r="Q129" s="74">
        <v>1368.55</v>
      </c>
      <c r="R129" s="74">
        <v>620.45000000000005</v>
      </c>
      <c r="S129" s="74"/>
      <c r="T129" s="74"/>
      <c r="U129" s="74"/>
      <c r="V129" s="74">
        <v>673</v>
      </c>
      <c r="W129" s="74">
        <v>966.7</v>
      </c>
      <c r="X129" s="74">
        <v>706.7</v>
      </c>
      <c r="Y129" s="74"/>
      <c r="Z129" s="74"/>
      <c r="AA129" s="74"/>
      <c r="AB129" s="74"/>
      <c r="AC129" s="74"/>
      <c r="AD129" s="74"/>
      <c r="AE129" s="74">
        <v>619.29999999999995</v>
      </c>
      <c r="AF129" s="74"/>
      <c r="AG129" s="74">
        <v>6649.6</v>
      </c>
    </row>
    <row r="130" spans="1:33" x14ac:dyDescent="0.3">
      <c r="A130" s="1"/>
      <c r="B130" s="72" t="s">
        <v>100</v>
      </c>
      <c r="C130" s="72" t="s">
        <v>107</v>
      </c>
      <c r="D130" s="72" t="s">
        <v>1132</v>
      </c>
      <c r="E130" s="73" t="s">
        <v>610</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2955.95</v>
      </c>
      <c r="V130" s="74">
        <v>3271.6</v>
      </c>
      <c r="W130" s="74">
        <v>807.6</v>
      </c>
      <c r="X130" s="74">
        <v>2331.85</v>
      </c>
      <c r="Y130" s="74">
        <v>3216.45</v>
      </c>
      <c r="Z130" s="74">
        <v>2888.45</v>
      </c>
      <c r="AA130" s="74">
        <v>3201.35</v>
      </c>
      <c r="AB130" s="74">
        <v>3099.05</v>
      </c>
      <c r="AC130" s="74">
        <v>3166.95</v>
      </c>
      <c r="AD130" s="74">
        <v>2806.2</v>
      </c>
      <c r="AE130" s="74">
        <v>2869.2</v>
      </c>
      <c r="AF130" s="74">
        <v>2881.05</v>
      </c>
      <c r="AG130" s="74">
        <v>71617.850000000006</v>
      </c>
    </row>
    <row r="131" spans="1:33" x14ac:dyDescent="0.3">
      <c r="A131" s="1"/>
      <c r="B131" s="72" t="s">
        <v>100</v>
      </c>
      <c r="C131" s="72" t="s">
        <v>107</v>
      </c>
      <c r="D131" s="72" t="s">
        <v>60</v>
      </c>
      <c r="E131" s="73" t="s">
        <v>610</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2950.25</v>
      </c>
      <c r="V131" s="74">
        <v>3444.65</v>
      </c>
      <c r="W131" s="74">
        <v>1808.75</v>
      </c>
      <c r="X131" s="74">
        <v>1316</v>
      </c>
      <c r="Y131" s="74">
        <v>3235.65</v>
      </c>
      <c r="Z131" s="74">
        <v>2893.05</v>
      </c>
      <c r="AA131" s="74">
        <v>3210.9</v>
      </c>
      <c r="AB131" s="74">
        <v>3108.3</v>
      </c>
      <c r="AC131" s="74">
        <v>3177.55</v>
      </c>
      <c r="AD131" s="74">
        <v>2806.7</v>
      </c>
      <c r="AE131" s="74">
        <v>2870</v>
      </c>
      <c r="AF131" s="74">
        <v>2883</v>
      </c>
      <c r="AG131" s="74">
        <v>77015.7</v>
      </c>
    </row>
    <row r="132" spans="1:33" x14ac:dyDescent="0.3">
      <c r="A132" s="1"/>
      <c r="B132" s="72" t="s">
        <v>100</v>
      </c>
      <c r="C132" s="72" t="s">
        <v>107</v>
      </c>
      <c r="D132" s="72" t="s">
        <v>1168</v>
      </c>
      <c r="E132" s="73" t="s">
        <v>610</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3240.8</v>
      </c>
      <c r="V132" s="74">
        <v>3418.95</v>
      </c>
      <c r="W132" s="74">
        <v>839.85</v>
      </c>
      <c r="X132" s="74">
        <v>1662.2</v>
      </c>
      <c r="Y132" s="74">
        <v>3604.6</v>
      </c>
      <c r="Z132" s="74">
        <v>3196.45</v>
      </c>
      <c r="AA132" s="74">
        <v>3390.95</v>
      </c>
      <c r="AB132" s="74">
        <v>3339.05</v>
      </c>
      <c r="AC132" s="74">
        <v>3361.75</v>
      </c>
      <c r="AD132" s="74">
        <v>3138.45</v>
      </c>
      <c r="AE132" s="74">
        <v>3171.75</v>
      </c>
      <c r="AF132" s="74">
        <v>3177.5</v>
      </c>
      <c r="AG132" s="74">
        <v>79262.25</v>
      </c>
    </row>
    <row r="133" spans="1:33" x14ac:dyDescent="0.3">
      <c r="A133" s="1"/>
      <c r="B133" s="72" t="s">
        <v>1169</v>
      </c>
      <c r="C133" s="72" t="s">
        <v>1170</v>
      </c>
      <c r="D133" s="72" t="s">
        <v>44</v>
      </c>
      <c r="E133" s="73" t="s">
        <v>611</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144.65</v>
      </c>
      <c r="V133" s="74">
        <v>147</v>
      </c>
      <c r="W133" s="74">
        <v>148.69999999999999</v>
      </c>
      <c r="X133" s="74">
        <v>148.9</v>
      </c>
      <c r="Y133" s="74">
        <v>141.44999999999999</v>
      </c>
      <c r="Z133" s="74">
        <v>140.4</v>
      </c>
      <c r="AA133" s="74">
        <v>145</v>
      </c>
      <c r="AB133" s="74">
        <v>146.19999999999999</v>
      </c>
      <c r="AC133" s="74">
        <v>146.6</v>
      </c>
      <c r="AD133" s="74">
        <v>105.75</v>
      </c>
      <c r="AE133" s="74">
        <v>105.35</v>
      </c>
      <c r="AF133" s="74">
        <v>124.25</v>
      </c>
      <c r="AG133" s="74">
        <v>3706.4</v>
      </c>
    </row>
    <row r="134" spans="1:33" x14ac:dyDescent="0.3">
      <c r="A134" s="1"/>
      <c r="B134" s="72" t="s">
        <v>639</v>
      </c>
      <c r="C134" s="72" t="s">
        <v>1171</v>
      </c>
      <c r="D134" s="72" t="s">
        <v>44</v>
      </c>
      <c r="E134" s="73" t="s">
        <v>612</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260.39999999999998</v>
      </c>
      <c r="V134" s="74">
        <v>442.65</v>
      </c>
      <c r="W134" s="74">
        <v>611</v>
      </c>
      <c r="X134" s="74">
        <v>626.1</v>
      </c>
      <c r="Y134" s="74">
        <v>517.9</v>
      </c>
      <c r="Z134" s="74">
        <v>461.95</v>
      </c>
      <c r="AA134" s="74">
        <v>271.25</v>
      </c>
      <c r="AB134" s="74">
        <v>124.05</v>
      </c>
      <c r="AC134" s="74">
        <v>112.55</v>
      </c>
      <c r="AD134" s="74">
        <v>164.7</v>
      </c>
      <c r="AE134" s="74">
        <v>607.79999999999995</v>
      </c>
      <c r="AF134" s="74">
        <v>735.4</v>
      </c>
      <c r="AG134" s="74">
        <v>11823.05</v>
      </c>
    </row>
    <row r="135" spans="1:33" x14ac:dyDescent="0.3">
      <c r="A135" s="1"/>
      <c r="B135" s="72" t="s">
        <v>640</v>
      </c>
      <c r="C135" s="72" t="s">
        <v>1172</v>
      </c>
      <c r="D135" s="72" t="s">
        <v>44</v>
      </c>
      <c r="E135" s="73" t="s">
        <v>612</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639.70000000000005</v>
      </c>
      <c r="V135" s="74">
        <v>1253.4000000000001</v>
      </c>
      <c r="W135" s="74">
        <v>1485.2</v>
      </c>
      <c r="X135" s="74">
        <v>1651.15</v>
      </c>
      <c r="Y135" s="74">
        <v>1495.65</v>
      </c>
      <c r="Z135" s="74">
        <v>1314.7</v>
      </c>
      <c r="AA135" s="74">
        <v>801.9</v>
      </c>
      <c r="AB135" s="74">
        <v>431.15</v>
      </c>
      <c r="AC135" s="74">
        <v>345.6</v>
      </c>
      <c r="AD135" s="74">
        <v>512.95000000000005</v>
      </c>
      <c r="AE135" s="74">
        <v>1581.85</v>
      </c>
      <c r="AF135" s="74">
        <v>2016.15</v>
      </c>
      <c r="AG135" s="74">
        <v>33428.400000000001</v>
      </c>
    </row>
    <row r="136" spans="1:33" ht="27.6" x14ac:dyDescent="0.3">
      <c r="A136" s="1"/>
      <c r="B136" s="72" t="s">
        <v>629</v>
      </c>
      <c r="C136" s="72" t="s">
        <v>1031</v>
      </c>
      <c r="D136" s="72" t="s">
        <v>44</v>
      </c>
      <c r="E136" s="73" t="s">
        <v>609</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480.1</v>
      </c>
      <c r="V136" s="74">
        <v>479.4</v>
      </c>
      <c r="W136" s="74">
        <v>479.9</v>
      </c>
      <c r="X136" s="74">
        <v>480.6</v>
      </c>
      <c r="Y136" s="74">
        <v>464.05</v>
      </c>
      <c r="Z136" s="74">
        <v>481.30005499999999</v>
      </c>
      <c r="AA136" s="74">
        <v>480.05</v>
      </c>
      <c r="AB136" s="74">
        <v>451.9</v>
      </c>
      <c r="AC136" s="74">
        <v>478</v>
      </c>
      <c r="AD136" s="74">
        <v>347.55</v>
      </c>
      <c r="AE136" s="74">
        <v>479.25</v>
      </c>
      <c r="AF136" s="74">
        <v>476.7</v>
      </c>
      <c r="AG136" s="74">
        <v>12376.350055000001</v>
      </c>
    </row>
    <row r="137" spans="1:33" x14ac:dyDescent="0.3">
      <c r="A137" s="1"/>
      <c r="B137" s="72" t="s">
        <v>363</v>
      </c>
      <c r="C137" s="72" t="s">
        <v>1062</v>
      </c>
      <c r="D137" s="72" t="s">
        <v>44</v>
      </c>
      <c r="E137" s="73" t="s">
        <v>610</v>
      </c>
      <c r="F137" s="74"/>
      <c r="G137" s="74"/>
      <c r="H137" s="74"/>
      <c r="I137" s="74"/>
      <c r="J137" s="74"/>
      <c r="K137" s="74"/>
      <c r="L137" s="74"/>
      <c r="M137" s="74"/>
      <c r="N137" s="74"/>
      <c r="O137" s="74">
        <v>31.35</v>
      </c>
      <c r="P137" s="74">
        <v>107.7</v>
      </c>
      <c r="Q137" s="74">
        <v>108</v>
      </c>
      <c r="R137" s="74">
        <v>106.65</v>
      </c>
      <c r="S137" s="74">
        <v>101.8</v>
      </c>
      <c r="T137" s="74">
        <v>104.9</v>
      </c>
      <c r="U137" s="74">
        <v>94.75</v>
      </c>
      <c r="V137" s="74">
        <v>107.3</v>
      </c>
      <c r="W137" s="74">
        <v>107.25</v>
      </c>
      <c r="X137" s="74">
        <v>107.4</v>
      </c>
      <c r="Y137" s="74">
        <v>93.35</v>
      </c>
      <c r="Z137" s="74">
        <v>107.25</v>
      </c>
      <c r="AA137" s="74">
        <v>108</v>
      </c>
      <c r="AB137" s="74">
        <v>87.45</v>
      </c>
      <c r="AC137" s="74">
        <v>107.7</v>
      </c>
      <c r="AD137" s="74">
        <v>108</v>
      </c>
      <c r="AE137" s="74">
        <v>93.25</v>
      </c>
      <c r="AF137" s="74">
        <v>107.65</v>
      </c>
      <c r="AG137" s="74">
        <v>1789.75</v>
      </c>
    </row>
    <row r="138" spans="1:33" x14ac:dyDescent="0.3">
      <c r="A138" s="1"/>
      <c r="B138" s="72" t="s">
        <v>363</v>
      </c>
      <c r="C138" s="72" t="s">
        <v>1173</v>
      </c>
      <c r="D138" s="72" t="s">
        <v>44</v>
      </c>
      <c r="E138" s="73" t="s">
        <v>610</v>
      </c>
      <c r="F138" s="74"/>
      <c r="G138" s="74"/>
      <c r="H138" s="74"/>
      <c r="I138" s="74"/>
      <c r="J138" s="74"/>
      <c r="K138" s="74"/>
      <c r="L138" s="74"/>
      <c r="M138" s="74"/>
      <c r="N138" s="74"/>
      <c r="O138" s="74"/>
      <c r="P138" s="74"/>
      <c r="Q138" s="74"/>
      <c r="R138" s="74"/>
      <c r="S138" s="74"/>
      <c r="T138" s="74">
        <v>21.9</v>
      </c>
      <c r="U138" s="74">
        <v>55.2</v>
      </c>
      <c r="V138" s="74">
        <v>63.05</v>
      </c>
      <c r="W138" s="74">
        <v>66.45</v>
      </c>
      <c r="X138" s="74">
        <v>67.2</v>
      </c>
      <c r="Y138" s="74">
        <v>69.5</v>
      </c>
      <c r="Z138" s="74">
        <v>70.3</v>
      </c>
      <c r="AA138" s="74">
        <v>71.400000000000006</v>
      </c>
      <c r="AB138" s="74">
        <v>63.9</v>
      </c>
      <c r="AC138" s="74">
        <v>74</v>
      </c>
      <c r="AD138" s="74">
        <v>73.849999999999994</v>
      </c>
      <c r="AE138" s="74">
        <v>71.099999999999994</v>
      </c>
      <c r="AF138" s="74">
        <v>58.5</v>
      </c>
      <c r="AG138" s="74">
        <v>826.35</v>
      </c>
    </row>
    <row r="139" spans="1:33" x14ac:dyDescent="0.3">
      <c r="A139" s="1"/>
      <c r="B139" s="72" t="s">
        <v>363</v>
      </c>
      <c r="C139" s="72" t="s">
        <v>1174</v>
      </c>
      <c r="D139" s="72" t="s">
        <v>44</v>
      </c>
      <c r="E139" s="73" t="s">
        <v>610</v>
      </c>
      <c r="F139" s="74"/>
      <c r="G139" s="74"/>
      <c r="H139" s="74"/>
      <c r="I139" s="74"/>
      <c r="J139" s="74"/>
      <c r="K139" s="74"/>
      <c r="L139" s="74"/>
      <c r="M139" s="74"/>
      <c r="N139" s="74"/>
      <c r="O139" s="74"/>
      <c r="P139" s="74">
        <v>14.15</v>
      </c>
      <c r="Q139" s="74">
        <v>33.299999999999997</v>
      </c>
      <c r="R139" s="74">
        <v>52.15</v>
      </c>
      <c r="S139" s="74">
        <v>49.9</v>
      </c>
      <c r="T139" s="74">
        <v>51.55</v>
      </c>
      <c r="U139" s="74">
        <v>48.7</v>
      </c>
      <c r="V139" s="74">
        <v>52.8</v>
      </c>
      <c r="W139" s="74">
        <v>52.8</v>
      </c>
      <c r="X139" s="74">
        <v>43.4</v>
      </c>
      <c r="Y139" s="74">
        <v>52.8</v>
      </c>
      <c r="Z139" s="74">
        <v>52.8</v>
      </c>
      <c r="AA139" s="74">
        <v>35.200000000000003</v>
      </c>
      <c r="AB139" s="74">
        <v>28.9</v>
      </c>
      <c r="AC139" s="74">
        <v>52.7</v>
      </c>
      <c r="AD139" s="74">
        <v>52.8</v>
      </c>
      <c r="AE139" s="74">
        <v>51.7</v>
      </c>
      <c r="AF139" s="74">
        <v>52.8</v>
      </c>
      <c r="AG139" s="74">
        <v>778.45</v>
      </c>
    </row>
    <row r="140" spans="1:33" x14ac:dyDescent="0.3">
      <c r="A140" s="1"/>
      <c r="B140" s="72" t="s">
        <v>363</v>
      </c>
      <c r="C140" s="72" t="s">
        <v>1175</v>
      </c>
      <c r="D140" s="72" t="s">
        <v>44</v>
      </c>
      <c r="E140" s="73" t="s">
        <v>610</v>
      </c>
      <c r="F140" s="74"/>
      <c r="G140" s="74"/>
      <c r="H140" s="74"/>
      <c r="I140" s="74"/>
      <c r="J140" s="74"/>
      <c r="K140" s="74"/>
      <c r="L140" s="74"/>
      <c r="M140" s="74"/>
      <c r="N140" s="74"/>
      <c r="O140" s="74"/>
      <c r="P140" s="74">
        <v>14.55</v>
      </c>
      <c r="Q140" s="74">
        <v>24.35</v>
      </c>
      <c r="R140" s="74">
        <v>24</v>
      </c>
      <c r="S140" s="74">
        <v>24</v>
      </c>
      <c r="T140" s="74">
        <v>22.05</v>
      </c>
      <c r="U140" s="74">
        <v>26.55</v>
      </c>
      <c r="V140" s="74">
        <v>25.35</v>
      </c>
      <c r="W140" s="74">
        <v>12.5</v>
      </c>
      <c r="X140" s="74">
        <v>20.45</v>
      </c>
      <c r="Y140" s="74">
        <v>26.1</v>
      </c>
      <c r="Z140" s="74">
        <v>5.85</v>
      </c>
      <c r="AA140" s="74">
        <v>26.15</v>
      </c>
      <c r="AB140" s="74">
        <v>24.7</v>
      </c>
      <c r="AC140" s="74">
        <v>26.4</v>
      </c>
      <c r="AD140" s="74">
        <v>23.6</v>
      </c>
      <c r="AE140" s="74">
        <v>16.3</v>
      </c>
      <c r="AF140" s="74">
        <v>26.1</v>
      </c>
      <c r="AG140" s="74">
        <v>369</v>
      </c>
    </row>
    <row r="141" spans="1:33" ht="27.6" x14ac:dyDescent="0.3">
      <c r="A141" s="1"/>
      <c r="B141" s="72" t="s">
        <v>616</v>
      </c>
      <c r="C141" s="72" t="s">
        <v>1176</v>
      </c>
      <c r="D141" s="72" t="s">
        <v>1177</v>
      </c>
      <c r="E141" s="73" t="s">
        <v>610</v>
      </c>
      <c r="F141" s="74"/>
      <c r="G141" s="74"/>
      <c r="H141" s="74"/>
      <c r="I141" s="74"/>
      <c r="J141" s="74"/>
      <c r="K141" s="74"/>
      <c r="L141" s="74">
        <v>235.2</v>
      </c>
      <c r="M141" s="74"/>
      <c r="N141" s="74"/>
      <c r="O141" s="74"/>
      <c r="P141" s="74"/>
      <c r="Q141" s="74"/>
      <c r="R141" s="74"/>
      <c r="S141" s="74"/>
      <c r="T141" s="74"/>
      <c r="U141" s="74"/>
      <c r="V141" s="74"/>
      <c r="W141" s="74"/>
      <c r="X141" s="74"/>
      <c r="Y141" s="74"/>
      <c r="Z141" s="74"/>
      <c r="AA141" s="74"/>
      <c r="AB141" s="74"/>
      <c r="AC141" s="74"/>
      <c r="AD141" s="74"/>
      <c r="AE141" s="74"/>
      <c r="AF141" s="74"/>
      <c r="AG141" s="74">
        <v>235.2</v>
      </c>
    </row>
    <row r="142" spans="1:33" ht="27.6" x14ac:dyDescent="0.3">
      <c r="A142" s="1"/>
      <c r="B142" s="72" t="s">
        <v>616</v>
      </c>
      <c r="C142" s="72" t="s">
        <v>1176</v>
      </c>
      <c r="D142" s="72" t="s">
        <v>1178</v>
      </c>
      <c r="E142" s="73" t="s">
        <v>610</v>
      </c>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v>0</v>
      </c>
    </row>
    <row r="143" spans="1:33" x14ac:dyDescent="0.3">
      <c r="A143" s="1"/>
      <c r="B143" s="72" t="s">
        <v>654</v>
      </c>
      <c r="C143" s="72" t="s">
        <v>1179</v>
      </c>
      <c r="D143" s="72" t="s">
        <v>44</v>
      </c>
      <c r="E143" s="73" t="s">
        <v>611</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114.25</v>
      </c>
      <c r="V143" s="74">
        <v>116.7</v>
      </c>
      <c r="W143" s="74">
        <v>115.45</v>
      </c>
      <c r="X143" s="74">
        <v>116</v>
      </c>
      <c r="Y143" s="74">
        <v>99.7</v>
      </c>
      <c r="Z143" s="74">
        <v>108.95</v>
      </c>
      <c r="AA143" s="74">
        <v>113.55</v>
      </c>
      <c r="AB143" s="74">
        <v>113.2</v>
      </c>
      <c r="AC143" s="74">
        <v>111.65</v>
      </c>
      <c r="AD143" s="74">
        <v>96.65</v>
      </c>
      <c r="AE143" s="74">
        <v>85.6</v>
      </c>
      <c r="AF143" s="74">
        <v>114.8</v>
      </c>
      <c r="AG143" s="74">
        <v>2990</v>
      </c>
    </row>
    <row r="144" spans="1:33" x14ac:dyDescent="0.3">
      <c r="A144" s="1"/>
      <c r="B144" s="72" t="s">
        <v>114</v>
      </c>
      <c r="C144" s="72" t="s">
        <v>115</v>
      </c>
      <c r="D144" s="72" t="s">
        <v>267</v>
      </c>
      <c r="E144" s="73" t="s">
        <v>610</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v>0</v>
      </c>
    </row>
    <row r="145" spans="1:33" x14ac:dyDescent="0.3">
      <c r="A145" s="1"/>
      <c r="B145" s="72" t="s">
        <v>114</v>
      </c>
      <c r="C145" s="72" t="s">
        <v>115</v>
      </c>
      <c r="D145" s="72" t="s">
        <v>1139</v>
      </c>
      <c r="E145" s="73" t="s">
        <v>610</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v>0</v>
      </c>
    </row>
    <row r="146" spans="1:33" x14ac:dyDescent="0.3">
      <c r="A146" s="1"/>
      <c r="B146" s="72" t="s">
        <v>114</v>
      </c>
      <c r="C146" s="72" t="s">
        <v>115</v>
      </c>
      <c r="D146" s="72" t="s">
        <v>1132</v>
      </c>
      <c r="E146" s="73" t="s">
        <v>610</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v>0</v>
      </c>
    </row>
    <row r="147" spans="1:33" x14ac:dyDescent="0.3">
      <c r="A147" s="1"/>
      <c r="B147" s="72" t="s">
        <v>114</v>
      </c>
      <c r="C147" s="72" t="s">
        <v>115</v>
      </c>
      <c r="D147" s="72" t="s">
        <v>60</v>
      </c>
      <c r="E147" s="73" t="s">
        <v>610</v>
      </c>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v>0</v>
      </c>
    </row>
    <row r="148" spans="1:33" x14ac:dyDescent="0.3">
      <c r="A148" s="1"/>
      <c r="B148" s="72" t="s">
        <v>480</v>
      </c>
      <c r="C148" s="72" t="s">
        <v>1032</v>
      </c>
      <c r="D148" s="72" t="s">
        <v>44</v>
      </c>
      <c r="E148" s="73" t="s">
        <v>609</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2658.5</v>
      </c>
      <c r="V148" s="74">
        <v>2583.75</v>
      </c>
      <c r="W148" s="74">
        <v>2657.4749999999999</v>
      </c>
      <c r="X148" s="74">
        <v>2658.3</v>
      </c>
      <c r="Y148" s="74">
        <v>2645.3</v>
      </c>
      <c r="Z148" s="74">
        <v>2560.4</v>
      </c>
      <c r="AA148" s="74">
        <v>2407.6</v>
      </c>
      <c r="AB148" s="74">
        <v>2657.5</v>
      </c>
      <c r="AC148" s="74">
        <v>2660.05</v>
      </c>
      <c r="AD148" s="74">
        <v>2660.75</v>
      </c>
      <c r="AE148" s="74">
        <v>2576.0500000000002</v>
      </c>
      <c r="AF148" s="74">
        <v>2038.2</v>
      </c>
      <c r="AG148" s="74">
        <v>69920.024999999994</v>
      </c>
    </row>
    <row r="149" spans="1:33" x14ac:dyDescent="0.3">
      <c r="A149" s="1"/>
      <c r="B149" s="72" t="s">
        <v>480</v>
      </c>
      <c r="C149" s="72" t="s">
        <v>1033</v>
      </c>
      <c r="D149" s="72" t="s">
        <v>44</v>
      </c>
      <c r="E149" s="73" t="s">
        <v>609</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24</v>
      </c>
      <c r="V149" s="74">
        <v>21.75</v>
      </c>
      <c r="W149" s="74">
        <v>21.803999999999998</v>
      </c>
      <c r="X149" s="74">
        <v>21.6</v>
      </c>
      <c r="Y149" s="74">
        <v>21.6</v>
      </c>
      <c r="Z149" s="74">
        <v>24.05</v>
      </c>
      <c r="AA149" s="74">
        <v>25.5</v>
      </c>
      <c r="AB149" s="74">
        <v>28.5</v>
      </c>
      <c r="AC149" s="74">
        <v>26.65</v>
      </c>
      <c r="AD149" s="74">
        <v>27.2</v>
      </c>
      <c r="AE149" s="74">
        <v>24</v>
      </c>
      <c r="AF149" s="74">
        <v>22.15</v>
      </c>
      <c r="AG149" s="74">
        <v>700.00400000000002</v>
      </c>
    </row>
    <row r="150" spans="1:33" x14ac:dyDescent="0.3">
      <c r="A150" s="1"/>
      <c r="B150" s="72" t="s">
        <v>658</v>
      </c>
      <c r="C150" s="72" t="s">
        <v>1066</v>
      </c>
      <c r="D150" s="72" t="s">
        <v>267</v>
      </c>
      <c r="E150" s="73" t="s">
        <v>610</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v>0</v>
      </c>
    </row>
    <row r="151" spans="1:33" x14ac:dyDescent="0.3">
      <c r="A151" s="1"/>
      <c r="B151" s="72" t="s">
        <v>658</v>
      </c>
      <c r="C151" s="72" t="s">
        <v>1066</v>
      </c>
      <c r="D151" s="72" t="s">
        <v>1180</v>
      </c>
      <c r="E151" s="73" t="s">
        <v>610</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v>0</v>
      </c>
    </row>
    <row r="152" spans="1:33" x14ac:dyDescent="0.3">
      <c r="A152" s="1"/>
      <c r="B152" s="72" t="s">
        <v>486</v>
      </c>
      <c r="C152" s="72" t="s">
        <v>1181</v>
      </c>
      <c r="D152" s="72" t="s">
        <v>1182</v>
      </c>
      <c r="E152" s="73" t="s">
        <v>610</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v>0</v>
      </c>
    </row>
    <row r="153" spans="1:33" x14ac:dyDescent="0.3">
      <c r="A153" s="1"/>
      <c r="B153" s="72" t="s">
        <v>486</v>
      </c>
      <c r="C153" s="72" t="s">
        <v>1181</v>
      </c>
      <c r="D153" s="72" t="s">
        <v>1180</v>
      </c>
      <c r="E153" s="73" t="s">
        <v>610</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v>0</v>
      </c>
    </row>
    <row r="154" spans="1:33" x14ac:dyDescent="0.3">
      <c r="A154" s="1"/>
      <c r="B154" s="72" t="s">
        <v>486</v>
      </c>
      <c r="C154" s="72" t="s">
        <v>1181</v>
      </c>
      <c r="D154" s="72" t="s">
        <v>1183</v>
      </c>
      <c r="E154" s="73" t="s">
        <v>610</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v>0</v>
      </c>
    </row>
    <row r="155" spans="1:33" x14ac:dyDescent="0.3">
      <c r="A155" s="1"/>
      <c r="B155" s="72" t="s">
        <v>486</v>
      </c>
      <c r="C155" s="72" t="s">
        <v>1181</v>
      </c>
      <c r="D155" s="72" t="s">
        <v>487</v>
      </c>
      <c r="E155" s="73" t="s">
        <v>610</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v>0</v>
      </c>
    </row>
    <row r="156" spans="1:33" x14ac:dyDescent="0.3">
      <c r="A156" s="1"/>
      <c r="B156" s="72" t="s">
        <v>1034</v>
      </c>
      <c r="C156" s="72" t="s">
        <v>1035</v>
      </c>
      <c r="D156" s="72" t="s">
        <v>44</v>
      </c>
      <c r="E156" s="73" t="s">
        <v>609</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479.85</v>
      </c>
      <c r="V156" s="74">
        <v>478.75</v>
      </c>
      <c r="W156" s="74">
        <v>480.05</v>
      </c>
      <c r="X156" s="74">
        <v>479.95</v>
      </c>
      <c r="Y156" s="74">
        <v>479.9</v>
      </c>
      <c r="Z156" s="74">
        <v>480.3</v>
      </c>
      <c r="AA156" s="74">
        <v>480</v>
      </c>
      <c r="AB156" s="74">
        <v>480.02289000000002</v>
      </c>
      <c r="AC156" s="74">
        <v>479.8</v>
      </c>
      <c r="AD156" s="74">
        <v>369.9</v>
      </c>
      <c r="AE156" s="74">
        <v>479.25</v>
      </c>
      <c r="AF156" s="74">
        <v>479.5</v>
      </c>
      <c r="AG156" s="74">
        <v>12738.622890000001</v>
      </c>
    </row>
    <row r="157" spans="1:33" x14ac:dyDescent="0.3">
      <c r="A157" s="1"/>
      <c r="B157" s="72" t="s">
        <v>1034</v>
      </c>
      <c r="C157" s="72" t="s">
        <v>1036</v>
      </c>
      <c r="D157" s="72" t="s">
        <v>44</v>
      </c>
      <c r="E157" s="73" t="s">
        <v>609</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202.15</v>
      </c>
      <c r="V157" s="74">
        <v>229.25</v>
      </c>
      <c r="W157" s="74">
        <v>228.4</v>
      </c>
      <c r="X157" s="74">
        <v>229.2</v>
      </c>
      <c r="Y157" s="74">
        <v>226.3</v>
      </c>
      <c r="Z157" s="74">
        <v>230.15</v>
      </c>
      <c r="AA157" s="74">
        <v>230.05</v>
      </c>
      <c r="AB157" s="74">
        <v>230.78649999999999</v>
      </c>
      <c r="AC157" s="74">
        <v>231.4</v>
      </c>
      <c r="AD157" s="74">
        <v>234.1</v>
      </c>
      <c r="AE157" s="74">
        <v>234</v>
      </c>
      <c r="AF157" s="74">
        <v>234.35</v>
      </c>
      <c r="AG157" s="74">
        <v>6018.9364999999998</v>
      </c>
    </row>
    <row r="158" spans="1:33" x14ac:dyDescent="0.3">
      <c r="A158" s="1"/>
      <c r="B158" s="72" t="s">
        <v>117</v>
      </c>
      <c r="C158" s="72" t="s">
        <v>1037</v>
      </c>
      <c r="D158" s="72" t="s">
        <v>44</v>
      </c>
      <c r="E158" s="73" t="s">
        <v>609</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96</v>
      </c>
      <c r="V158" s="74">
        <v>96</v>
      </c>
      <c r="W158" s="74">
        <v>96</v>
      </c>
      <c r="X158" s="74">
        <v>96</v>
      </c>
      <c r="Y158" s="74">
        <v>96</v>
      </c>
      <c r="Z158" s="74">
        <v>91.2</v>
      </c>
      <c r="AA158" s="74">
        <v>91.2</v>
      </c>
      <c r="AB158" s="74">
        <v>91.2</v>
      </c>
      <c r="AC158" s="74">
        <v>65.099999999999994</v>
      </c>
      <c r="AD158" s="74">
        <v>53.2</v>
      </c>
      <c r="AE158" s="74">
        <v>91.2</v>
      </c>
      <c r="AF158" s="74">
        <v>91.2</v>
      </c>
      <c r="AG158" s="74">
        <v>2428.4499999999998</v>
      </c>
    </row>
    <row r="159" spans="1:33" x14ac:dyDescent="0.3">
      <c r="A159" s="1"/>
      <c r="B159" s="72" t="s">
        <v>117</v>
      </c>
      <c r="C159" s="72" t="s">
        <v>118</v>
      </c>
      <c r="D159" s="72" t="s">
        <v>44</v>
      </c>
      <c r="E159" s="73" t="s">
        <v>609</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c r="V159" s="74"/>
      <c r="W159" s="74"/>
      <c r="X159" s="74"/>
      <c r="Y159" s="74"/>
      <c r="Z159" s="74"/>
      <c r="AA159" s="74"/>
      <c r="AB159" s="74">
        <v>61.65</v>
      </c>
      <c r="AC159" s="74">
        <v>184.25</v>
      </c>
      <c r="AD159" s="74">
        <v>422.8</v>
      </c>
      <c r="AE159" s="74">
        <v>670.9</v>
      </c>
      <c r="AF159" s="74">
        <v>1037.0999999999999</v>
      </c>
      <c r="AG159" s="74">
        <v>6125.75</v>
      </c>
    </row>
    <row r="160" spans="1:33" x14ac:dyDescent="0.3">
      <c r="A160" s="1"/>
      <c r="B160" s="72" t="s">
        <v>117</v>
      </c>
      <c r="C160" s="72" t="s">
        <v>121</v>
      </c>
      <c r="D160" s="72" t="s">
        <v>44</v>
      </c>
      <c r="E160" s="73" t="s">
        <v>609</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3408.85</v>
      </c>
      <c r="V160" s="74">
        <v>3563.25</v>
      </c>
      <c r="W160" s="74">
        <v>3242.55</v>
      </c>
      <c r="X160" s="74">
        <v>2913.65</v>
      </c>
      <c r="Y160" s="74">
        <v>3383.6</v>
      </c>
      <c r="Z160" s="74">
        <v>3392</v>
      </c>
      <c r="AA160" s="74">
        <v>3049.9</v>
      </c>
      <c r="AB160" s="74">
        <v>3014.4</v>
      </c>
      <c r="AC160" s="74">
        <v>3094.55</v>
      </c>
      <c r="AD160" s="74">
        <v>2379.3000000000002</v>
      </c>
      <c r="AE160" s="74">
        <v>2762.8</v>
      </c>
      <c r="AF160" s="74">
        <v>3143.5</v>
      </c>
      <c r="AG160" s="74">
        <v>96206.9</v>
      </c>
    </row>
    <row r="161" spans="1:33" x14ac:dyDescent="0.3">
      <c r="A161" s="1"/>
      <c r="B161" s="72" t="s">
        <v>117</v>
      </c>
      <c r="C161" s="72" t="s">
        <v>1038</v>
      </c>
      <c r="D161" s="72" t="s">
        <v>44</v>
      </c>
      <c r="E161" s="73" t="s">
        <v>609</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904.35</v>
      </c>
      <c r="V161" s="74">
        <v>904.5</v>
      </c>
      <c r="W161" s="74">
        <v>833.1</v>
      </c>
      <c r="X161" s="74">
        <v>765.4</v>
      </c>
      <c r="Y161" s="74">
        <v>669.55</v>
      </c>
      <c r="Z161" s="74">
        <v>668.2</v>
      </c>
      <c r="AA161" s="74">
        <v>618.4</v>
      </c>
      <c r="AB161" s="74">
        <v>571.75</v>
      </c>
      <c r="AC161" s="74">
        <v>514.20000000000005</v>
      </c>
      <c r="AD161" s="74">
        <v>577.04999999999995</v>
      </c>
      <c r="AE161" s="74">
        <v>516.20000000000005</v>
      </c>
      <c r="AF161" s="74">
        <v>451.2</v>
      </c>
      <c r="AG161" s="74">
        <v>21619.35</v>
      </c>
    </row>
    <row r="162" spans="1:33" x14ac:dyDescent="0.3">
      <c r="A162" s="1"/>
      <c r="B162" s="72" t="s">
        <v>117</v>
      </c>
      <c r="C162" s="72" t="s">
        <v>1039</v>
      </c>
      <c r="D162" s="72" t="s">
        <v>44</v>
      </c>
      <c r="E162" s="73" t="s">
        <v>609</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1123.25</v>
      </c>
      <c r="V162" s="74">
        <v>1116.7</v>
      </c>
      <c r="W162" s="74">
        <v>1124</v>
      </c>
      <c r="X162" s="74">
        <v>1125.5</v>
      </c>
      <c r="Y162" s="74">
        <v>1091.45</v>
      </c>
      <c r="Z162" s="74">
        <v>954.65</v>
      </c>
      <c r="AA162" s="74">
        <v>952</v>
      </c>
      <c r="AB162" s="74">
        <v>954.45</v>
      </c>
      <c r="AC162" s="74">
        <v>958.85</v>
      </c>
      <c r="AD162" s="74">
        <v>977.7</v>
      </c>
      <c r="AE162" s="74">
        <v>635.54999999999995</v>
      </c>
      <c r="AF162" s="74">
        <v>680.2</v>
      </c>
      <c r="AG162" s="74">
        <v>28130.15</v>
      </c>
    </row>
    <row r="163" spans="1:33" x14ac:dyDescent="0.3">
      <c r="A163" s="1"/>
      <c r="B163" s="72" t="s">
        <v>117</v>
      </c>
      <c r="C163" s="72" t="s">
        <v>1040</v>
      </c>
      <c r="D163" s="72" t="s">
        <v>44</v>
      </c>
      <c r="E163" s="73" t="s">
        <v>609</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195.45</v>
      </c>
      <c r="V163" s="74">
        <v>191.45</v>
      </c>
      <c r="W163" s="74">
        <v>197.65</v>
      </c>
      <c r="X163" s="74">
        <v>197.4</v>
      </c>
      <c r="Y163" s="74">
        <v>197.55</v>
      </c>
      <c r="Z163" s="74">
        <v>197.25</v>
      </c>
      <c r="AA163" s="74">
        <v>196.5</v>
      </c>
      <c r="AB163" s="74">
        <v>168.1</v>
      </c>
      <c r="AC163" s="74">
        <v>155.35</v>
      </c>
      <c r="AD163" s="74">
        <v>194.3</v>
      </c>
      <c r="AE163" s="74">
        <v>193.95</v>
      </c>
      <c r="AF163" s="74">
        <v>194</v>
      </c>
      <c r="AG163" s="74">
        <v>4023.4</v>
      </c>
    </row>
    <row r="164" spans="1:33" x14ac:dyDescent="0.3">
      <c r="A164" s="1"/>
      <c r="B164" s="72" t="s">
        <v>117</v>
      </c>
      <c r="C164" s="72" t="s">
        <v>1041</v>
      </c>
      <c r="D164" s="72" t="s">
        <v>44</v>
      </c>
      <c r="E164" s="73" t="s">
        <v>609</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101.8</v>
      </c>
      <c r="V164" s="74">
        <v>104.25</v>
      </c>
      <c r="W164" s="74">
        <v>94.15</v>
      </c>
      <c r="X164" s="74">
        <v>88.75</v>
      </c>
      <c r="Y164" s="74">
        <v>87.7</v>
      </c>
      <c r="Z164" s="74">
        <v>85.65</v>
      </c>
      <c r="AA164" s="74">
        <v>82.75</v>
      </c>
      <c r="AB164" s="74">
        <v>79.599999999999994</v>
      </c>
      <c r="AC164" s="74">
        <v>76.5</v>
      </c>
      <c r="AD164" s="74">
        <v>80.150000000000006</v>
      </c>
      <c r="AE164" s="74">
        <v>84</v>
      </c>
      <c r="AF164" s="74">
        <v>84</v>
      </c>
      <c r="AG164" s="74">
        <v>3561.3</v>
      </c>
    </row>
    <row r="165" spans="1:33" x14ac:dyDescent="0.3">
      <c r="A165" s="1"/>
      <c r="B165" s="72" t="s">
        <v>117</v>
      </c>
      <c r="C165" s="72" t="s">
        <v>1042</v>
      </c>
      <c r="D165" s="72" t="s">
        <v>44</v>
      </c>
      <c r="E165" s="73" t="s">
        <v>609</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2636.75</v>
      </c>
      <c r="V165" s="74">
        <v>2634.4</v>
      </c>
      <c r="W165" s="74">
        <v>2600</v>
      </c>
      <c r="X165" s="74">
        <v>2639.55</v>
      </c>
      <c r="Y165" s="74">
        <v>2633.95</v>
      </c>
      <c r="Z165" s="74">
        <v>2603.9499999999998</v>
      </c>
      <c r="AA165" s="74">
        <v>2587.8000000000002</v>
      </c>
      <c r="AB165" s="74">
        <v>2569.5500000000002</v>
      </c>
      <c r="AC165" s="74">
        <v>2601</v>
      </c>
      <c r="AD165" s="74">
        <v>2601.5</v>
      </c>
      <c r="AE165" s="74">
        <v>2443.6999999999998</v>
      </c>
      <c r="AF165" s="74">
        <v>2463.5500000000002</v>
      </c>
      <c r="AG165" s="74">
        <v>70188.899999999994</v>
      </c>
    </row>
    <row r="166" spans="1:33" x14ac:dyDescent="0.3">
      <c r="A166" s="1"/>
      <c r="B166" s="72" t="s">
        <v>1184</v>
      </c>
      <c r="C166" s="72" t="s">
        <v>1185</v>
      </c>
      <c r="D166" s="72" t="s">
        <v>44</v>
      </c>
      <c r="E166" s="73" t="s">
        <v>611</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147.69999999999999</v>
      </c>
      <c r="V166" s="74">
        <v>140.65</v>
      </c>
      <c r="W166" s="74">
        <v>103.25</v>
      </c>
      <c r="X166" s="74">
        <v>98.7</v>
      </c>
      <c r="Y166" s="74">
        <v>76.400000000000006</v>
      </c>
      <c r="Z166" s="74">
        <v>65.2</v>
      </c>
      <c r="AA166" s="74">
        <v>141.35</v>
      </c>
      <c r="AB166" s="74">
        <v>99.6</v>
      </c>
      <c r="AC166" s="74">
        <v>103.9</v>
      </c>
      <c r="AD166" s="74">
        <v>46</v>
      </c>
      <c r="AE166" s="74">
        <v>45.25</v>
      </c>
      <c r="AF166" s="74">
        <v>107.7</v>
      </c>
      <c r="AG166" s="74">
        <v>3113</v>
      </c>
    </row>
    <row r="167" spans="1:33" x14ac:dyDescent="0.3">
      <c r="A167" s="1"/>
      <c r="B167" s="72" t="s">
        <v>124</v>
      </c>
      <c r="C167" s="72" t="s">
        <v>1186</v>
      </c>
      <c r="D167" s="72" t="s">
        <v>267</v>
      </c>
      <c r="E167" s="73" t="s">
        <v>610</v>
      </c>
      <c r="F167" s="74"/>
      <c r="G167" s="74">
        <v>37.700000000000003</v>
      </c>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v>37.700000000000003</v>
      </c>
    </row>
    <row r="168" spans="1:33" x14ac:dyDescent="0.3">
      <c r="A168" s="1"/>
      <c r="B168" s="72" t="s">
        <v>124</v>
      </c>
      <c r="C168" s="72" t="s">
        <v>1186</v>
      </c>
      <c r="D168" s="72" t="s">
        <v>1103</v>
      </c>
      <c r="E168" s="73" t="s">
        <v>610</v>
      </c>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v>0</v>
      </c>
    </row>
    <row r="169" spans="1:33" x14ac:dyDescent="0.3">
      <c r="A169" s="1"/>
      <c r="B169" s="72" t="s">
        <v>128</v>
      </c>
      <c r="C169" s="72" t="s">
        <v>1187</v>
      </c>
      <c r="D169" s="72" t="s">
        <v>267</v>
      </c>
      <c r="E169" s="73" t="s">
        <v>610</v>
      </c>
      <c r="F169" s="74"/>
      <c r="G169" s="74"/>
      <c r="H169" s="74">
        <v>356.5</v>
      </c>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v>356.5</v>
      </c>
    </row>
    <row r="170" spans="1:33" x14ac:dyDescent="0.3">
      <c r="A170" s="1"/>
      <c r="B170" s="72" t="s">
        <v>128</v>
      </c>
      <c r="C170" s="72" t="s">
        <v>1187</v>
      </c>
      <c r="D170" s="72" t="s">
        <v>1139</v>
      </c>
      <c r="E170" s="73" t="s">
        <v>610</v>
      </c>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v>0</v>
      </c>
    </row>
    <row r="171" spans="1:33" x14ac:dyDescent="0.3">
      <c r="A171" s="1"/>
      <c r="B171" s="211" t="s">
        <v>1188</v>
      </c>
      <c r="C171" s="211"/>
      <c r="D171" s="211"/>
      <c r="E171" s="211"/>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167537</v>
      </c>
      <c r="V171" s="75">
        <v>163261.67499999999</v>
      </c>
      <c r="W171" s="75">
        <v>154113.57891499999</v>
      </c>
      <c r="X171" s="75">
        <v>163157.04733</v>
      </c>
      <c r="Y171" s="75">
        <v>166933.17499999999</v>
      </c>
      <c r="Z171" s="75">
        <v>167337.784055</v>
      </c>
      <c r="AA171" s="75">
        <v>166232.4</v>
      </c>
      <c r="AB171" s="75">
        <v>169420.87088999999</v>
      </c>
      <c r="AC171" s="75">
        <v>159864.04506500001</v>
      </c>
      <c r="AD171" s="75">
        <v>148807.25765000001</v>
      </c>
      <c r="AE171" s="75">
        <v>161395.04999999999</v>
      </c>
      <c r="AF171" s="75">
        <v>166117.72649999999</v>
      </c>
      <c r="AG171" s="75">
        <v>4408193.746855</v>
      </c>
    </row>
    <row r="172" spans="1:33"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7.399999999999999" x14ac:dyDescent="0.3">
      <c r="A174" s="1"/>
      <c r="B174" s="2" t="s">
        <v>1189</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22.95" customHeight="1" x14ac:dyDescent="0.3">
      <c r="A175" s="1"/>
      <c r="B175" s="201" t="s">
        <v>3</v>
      </c>
      <c r="C175" s="201" t="s">
        <v>44</v>
      </c>
      <c r="D175" s="201" t="s">
        <v>1098</v>
      </c>
      <c r="E175" s="201" t="s">
        <v>1099</v>
      </c>
      <c r="F175" s="201" t="s">
        <v>1100</v>
      </c>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row>
    <row r="176" spans="1:33" ht="22.95" customHeight="1" x14ac:dyDescent="0.3">
      <c r="A176" s="1"/>
      <c r="B176" s="201"/>
      <c r="C176" s="201"/>
      <c r="D176" s="201"/>
      <c r="E176" s="201"/>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v>25</v>
      </c>
      <c r="AE176" s="3">
        <v>26</v>
      </c>
      <c r="AF176" s="3">
        <v>27</v>
      </c>
      <c r="AG176" s="3" t="s">
        <v>976</v>
      </c>
    </row>
    <row r="177" spans="1:33" x14ac:dyDescent="0.3">
      <c r="A177" s="1"/>
      <c r="B177" s="72" t="s">
        <v>662</v>
      </c>
      <c r="C177" s="72" t="s">
        <v>1190</v>
      </c>
      <c r="D177" s="72" t="s">
        <v>1105</v>
      </c>
      <c r="E177" s="73" t="s">
        <v>609</v>
      </c>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v>0</v>
      </c>
    </row>
    <row r="178" spans="1:33" x14ac:dyDescent="0.3">
      <c r="A178" s="1"/>
      <c r="B178" s="72" t="s">
        <v>661</v>
      </c>
      <c r="C178" s="72" t="s">
        <v>1191</v>
      </c>
      <c r="D178" s="72" t="s">
        <v>1105</v>
      </c>
      <c r="E178" s="73" t="s">
        <v>609</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129.48500000000001</v>
      </c>
      <c r="V178" s="74">
        <v>150.5</v>
      </c>
      <c r="W178" s="74">
        <v>117.242</v>
      </c>
      <c r="X178" s="74">
        <v>100.1665</v>
      </c>
      <c r="Y178" s="74">
        <v>129.16149999999999</v>
      </c>
      <c r="Z178" s="74">
        <v>112.2405</v>
      </c>
      <c r="AA178" s="74">
        <v>102.27249999999999</v>
      </c>
      <c r="AB178" s="74">
        <v>99.94</v>
      </c>
      <c r="AC178" s="74">
        <v>85.103499999999997</v>
      </c>
      <c r="AD178" s="74">
        <v>97.345569999999995</v>
      </c>
      <c r="AE178" s="74">
        <v>104.2445</v>
      </c>
      <c r="AF178" s="74">
        <v>127.3715</v>
      </c>
      <c r="AG178" s="74">
        <v>3994.3855699999999</v>
      </c>
    </row>
    <row r="179" spans="1:33" x14ac:dyDescent="0.3">
      <c r="A179" s="1"/>
      <c r="B179" s="72" t="s">
        <v>663</v>
      </c>
      <c r="C179" s="72" t="s">
        <v>1192</v>
      </c>
      <c r="D179" s="72" t="s">
        <v>44</v>
      </c>
      <c r="E179" s="73" t="s">
        <v>609</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316.8</v>
      </c>
      <c r="V179" s="74">
        <v>316.8</v>
      </c>
      <c r="W179" s="74">
        <v>316.8</v>
      </c>
      <c r="X179" s="74">
        <v>316.8</v>
      </c>
      <c r="Y179" s="74">
        <v>316.8</v>
      </c>
      <c r="Z179" s="74">
        <v>295.64999999999998</v>
      </c>
      <c r="AA179" s="74">
        <v>316.8</v>
      </c>
      <c r="AB179" s="74">
        <v>316.75</v>
      </c>
      <c r="AC179" s="74">
        <v>307.8</v>
      </c>
      <c r="AD179" s="74">
        <v>181</v>
      </c>
      <c r="AE179" s="74">
        <v>279.55</v>
      </c>
      <c r="AF179" s="74">
        <v>316.75</v>
      </c>
      <c r="AG179" s="74">
        <v>7814.75</v>
      </c>
    </row>
    <row r="180" spans="1:33" x14ac:dyDescent="0.3">
      <c r="A180" s="1"/>
      <c r="B180" s="72" t="s">
        <v>664</v>
      </c>
      <c r="C180" s="72" t="s">
        <v>1193</v>
      </c>
      <c r="D180" s="72" t="s">
        <v>44</v>
      </c>
      <c r="E180" s="73" t="s">
        <v>610</v>
      </c>
      <c r="F180" s="74"/>
      <c r="G180" s="74"/>
      <c r="H180" s="74"/>
      <c r="I180" s="74"/>
      <c r="J180" s="74"/>
      <c r="K180" s="74"/>
      <c r="L180" s="74"/>
      <c r="M180" s="74"/>
      <c r="N180" s="74"/>
      <c r="O180" s="74"/>
      <c r="P180" s="74"/>
      <c r="Q180" s="74"/>
      <c r="R180" s="74"/>
      <c r="S180" s="74">
        <v>633.22600999999997</v>
      </c>
      <c r="T180" s="74">
        <v>634.55717000000004</v>
      </c>
      <c r="U180" s="74">
        <v>437.70750500000003</v>
      </c>
      <c r="V180" s="74">
        <v>631.20000000000005</v>
      </c>
      <c r="W180" s="74">
        <v>619.35</v>
      </c>
      <c r="X180" s="74">
        <v>625.15</v>
      </c>
      <c r="Y180" s="74">
        <v>632.34023000000002</v>
      </c>
      <c r="Z180" s="74">
        <v>633.77417000000003</v>
      </c>
      <c r="AA180" s="74">
        <v>633.25527499999998</v>
      </c>
      <c r="AB180" s="74">
        <v>632.64011000000005</v>
      </c>
      <c r="AC180" s="74">
        <v>632.13261</v>
      </c>
      <c r="AD180" s="74">
        <v>645.43863999999996</v>
      </c>
      <c r="AE180" s="74">
        <v>646.22744999999998</v>
      </c>
      <c r="AF180" s="74">
        <v>646.126575</v>
      </c>
      <c r="AG180" s="74">
        <v>8683.1257449999994</v>
      </c>
    </row>
    <row r="181" spans="1:33" x14ac:dyDescent="0.3">
      <c r="A181" s="1"/>
      <c r="B181" s="72" t="s">
        <v>1194</v>
      </c>
      <c r="C181" s="72" t="s">
        <v>1195</v>
      </c>
      <c r="D181" s="72" t="s">
        <v>1195</v>
      </c>
      <c r="E181" s="73" t="s">
        <v>610</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398.78866499999998</v>
      </c>
      <c r="V181" s="74">
        <v>436.5</v>
      </c>
      <c r="W181" s="74">
        <v>453.6</v>
      </c>
      <c r="X181" s="74">
        <v>453.6</v>
      </c>
      <c r="Y181" s="74">
        <v>453.99565999999999</v>
      </c>
      <c r="Z181" s="74">
        <v>454.00109500000002</v>
      </c>
      <c r="AA181" s="74">
        <v>453.99804999999998</v>
      </c>
      <c r="AB181" s="74">
        <v>453.98582499999998</v>
      </c>
      <c r="AC181" s="74">
        <v>301.62848000000002</v>
      </c>
      <c r="AD181" s="74">
        <v>409.48605500000002</v>
      </c>
      <c r="AE181" s="74">
        <v>454.14173</v>
      </c>
      <c r="AF181" s="74">
        <v>454.07076000000001</v>
      </c>
      <c r="AG181" s="74">
        <v>9119.9811050000008</v>
      </c>
    </row>
    <row r="182" spans="1:33" x14ac:dyDescent="0.3">
      <c r="A182" s="1"/>
      <c r="B182" s="72" t="s">
        <v>1034</v>
      </c>
      <c r="C182" s="72" t="s">
        <v>1196</v>
      </c>
      <c r="D182" s="72" t="s">
        <v>44</v>
      </c>
      <c r="E182" s="73" t="s">
        <v>609</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278.75</v>
      </c>
      <c r="V182" s="74">
        <v>279.05</v>
      </c>
      <c r="W182" s="74">
        <v>269.2</v>
      </c>
      <c r="X182" s="74">
        <v>248.25</v>
      </c>
      <c r="Y182" s="74">
        <v>248.6</v>
      </c>
      <c r="Z182" s="74">
        <v>240.5</v>
      </c>
      <c r="AA182" s="74">
        <v>242.45</v>
      </c>
      <c r="AB182" s="74">
        <v>242.3655</v>
      </c>
      <c r="AC182" s="74">
        <v>239.25</v>
      </c>
      <c r="AD182" s="74">
        <v>263.8</v>
      </c>
      <c r="AE182" s="74">
        <v>271.10000000000002</v>
      </c>
      <c r="AF182" s="74">
        <v>273.2</v>
      </c>
      <c r="AG182" s="74">
        <v>6407.2655000000004</v>
      </c>
    </row>
    <row r="183" spans="1:33" x14ac:dyDescent="0.3">
      <c r="A183" s="1"/>
      <c r="B183" s="72" t="s">
        <v>1034</v>
      </c>
      <c r="C183" s="72" t="s">
        <v>1197</v>
      </c>
      <c r="D183" s="72" t="s">
        <v>44</v>
      </c>
      <c r="E183" s="73" t="s">
        <v>609</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347.55</v>
      </c>
      <c r="V183" s="74">
        <v>374.7</v>
      </c>
      <c r="W183" s="74">
        <v>374.85</v>
      </c>
      <c r="X183" s="74">
        <v>380.55</v>
      </c>
      <c r="Y183" s="74">
        <v>380.85</v>
      </c>
      <c r="Z183" s="74">
        <v>377.85</v>
      </c>
      <c r="AA183" s="74">
        <v>366.4</v>
      </c>
      <c r="AB183" s="74">
        <v>388.50299999999999</v>
      </c>
      <c r="AC183" s="74">
        <v>391.75</v>
      </c>
      <c r="AD183" s="74">
        <v>386.05</v>
      </c>
      <c r="AE183" s="74">
        <v>387.45</v>
      </c>
      <c r="AF183" s="74">
        <v>372.6</v>
      </c>
      <c r="AG183" s="74">
        <v>9979.9030000000002</v>
      </c>
    </row>
    <row r="184" spans="1:33" x14ac:dyDescent="0.3">
      <c r="A184" s="1"/>
      <c r="B184" s="72" t="s">
        <v>660</v>
      </c>
      <c r="C184" s="72" t="s">
        <v>1198</v>
      </c>
      <c r="D184" s="72" t="s">
        <v>1105</v>
      </c>
      <c r="E184" s="73" t="s">
        <v>609</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589.51636499999995</v>
      </c>
      <c r="V184" s="74">
        <v>173.5258</v>
      </c>
      <c r="W184" s="74">
        <v>583.89873999999998</v>
      </c>
      <c r="X184" s="74">
        <v>579.91824499999996</v>
      </c>
      <c r="Y184" s="74">
        <v>582.77524000000005</v>
      </c>
      <c r="Z184" s="74">
        <v>580.07433000000003</v>
      </c>
      <c r="AA184" s="74">
        <v>580.65075999999999</v>
      </c>
      <c r="AB184" s="74">
        <v>583.15266499999996</v>
      </c>
      <c r="AC184" s="74">
        <v>580.126215</v>
      </c>
      <c r="AD184" s="74">
        <v>578.29346499999997</v>
      </c>
      <c r="AE184" s="74">
        <v>561.45072500000003</v>
      </c>
      <c r="AF184" s="74">
        <v>577.142425</v>
      </c>
      <c r="AG184" s="74">
        <v>13947.960795000001</v>
      </c>
    </row>
    <row r="185" spans="1:33" x14ac:dyDescent="0.3">
      <c r="A185" s="1"/>
      <c r="B185" s="211" t="s">
        <v>1199</v>
      </c>
      <c r="C185" s="211"/>
      <c r="D185" s="211"/>
      <c r="E185" s="211"/>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2498.5975349999999</v>
      </c>
      <c r="V185" s="75">
        <v>2362.2757999999999</v>
      </c>
      <c r="W185" s="75">
        <v>2734.94074</v>
      </c>
      <c r="X185" s="75">
        <v>2704.434745</v>
      </c>
      <c r="Y185" s="75">
        <v>2744.5226299999999</v>
      </c>
      <c r="Z185" s="75">
        <v>2694.090095</v>
      </c>
      <c r="AA185" s="75">
        <v>2695.8265849999998</v>
      </c>
      <c r="AB185" s="75">
        <v>2717.3371000000002</v>
      </c>
      <c r="AC185" s="75">
        <v>2537.7908050000001</v>
      </c>
      <c r="AD185" s="75">
        <v>2561.4137300000002</v>
      </c>
      <c r="AE185" s="75">
        <v>2704.164405</v>
      </c>
      <c r="AF185" s="75">
        <v>2767.2612600000002</v>
      </c>
      <c r="AG185" s="75">
        <v>59947.371715000001</v>
      </c>
    </row>
    <row r="186" spans="1:33"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76" t="s">
        <v>80</v>
      </c>
      <c r="J190" s="76">
        <v>881326.3</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76" t="s">
        <v>100</v>
      </c>
      <c r="J191" s="76">
        <v>641477.06149999995</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76" t="s">
        <v>614</v>
      </c>
      <c r="J192" s="76">
        <v>543846.71499999997</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76" t="s">
        <v>62</v>
      </c>
      <c r="J193" s="76">
        <v>410247.9</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6" t="s">
        <v>117</v>
      </c>
      <c r="J194" s="76">
        <v>232284.2</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6" t="s">
        <v>76</v>
      </c>
      <c r="J195" s="76">
        <v>203878.631425</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6" t="s">
        <v>92</v>
      </c>
      <c r="J196" s="76">
        <v>202396.55</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6" t="s">
        <v>228</v>
      </c>
      <c r="J197" s="76">
        <v>149894.54999999999</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6" t="s">
        <v>41</v>
      </c>
      <c r="J198" s="76">
        <v>129371.35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6" t="s">
        <v>615</v>
      </c>
      <c r="J199" s="76">
        <v>105538.64733000001</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6" t="s">
        <v>617</v>
      </c>
      <c r="J200" s="76">
        <v>103135.7</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6" t="s">
        <v>480</v>
      </c>
      <c r="J201" s="76">
        <v>70620.028999999995</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6" t="s">
        <v>46</v>
      </c>
      <c r="J202" s="76">
        <v>61222.421499999997</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6" t="s">
        <v>620</v>
      </c>
      <c r="J203" s="76">
        <v>57705.45</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6" t="s">
        <v>626</v>
      </c>
      <c r="J204" s="76">
        <v>47152.7</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6" t="s">
        <v>28</v>
      </c>
      <c r="J205" s="76">
        <v>44405.487549999998</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6" t="s">
        <v>613</v>
      </c>
      <c r="J206" s="76">
        <v>43474.35</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6" t="s">
        <v>312</v>
      </c>
      <c r="J207" s="76">
        <v>43364.525000000001</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6" t="s">
        <v>651</v>
      </c>
      <c r="J208" s="76">
        <v>37638.699999999997</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6" t="s">
        <v>649</v>
      </c>
      <c r="J209" s="76">
        <v>36201.25</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6" t="s">
        <v>647</v>
      </c>
      <c r="J210" s="76">
        <v>34148.800000000003</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6" t="s">
        <v>640</v>
      </c>
      <c r="J211" s="76">
        <v>33428.400000000001</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6" t="s">
        <v>55</v>
      </c>
      <c r="J212" s="76">
        <v>23215.3</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6" t="s">
        <v>622</v>
      </c>
      <c r="J213" s="76">
        <v>21921.65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6" t="s">
        <v>655</v>
      </c>
      <c r="J214" s="76">
        <v>18757.559389999999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6" t="s">
        <v>278</v>
      </c>
      <c r="J215" s="76">
        <v>16117.85</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6" t="s">
        <v>657</v>
      </c>
      <c r="J216" s="76">
        <v>14984.65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6" t="s">
        <v>650</v>
      </c>
      <c r="J217" s="76">
        <v>13293.828105000001</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6" t="s">
        <v>648</v>
      </c>
      <c r="J218" s="76">
        <v>12836.6</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6" t="s">
        <v>619</v>
      </c>
      <c r="J219" s="76">
        <v>12731.45</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6" t="s">
        <v>629</v>
      </c>
      <c r="J220" s="76">
        <v>12376.350055000001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6" t="s">
        <v>634</v>
      </c>
      <c r="J221" s="76">
        <v>12069.455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6" t="s">
        <v>639</v>
      </c>
      <c r="J222" s="76">
        <v>11823.05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6" t="s">
        <v>636</v>
      </c>
      <c r="J223" s="76">
        <v>11788.65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6" t="s">
        <v>632</v>
      </c>
      <c r="J224" s="76">
        <v>11271.58</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6" t="s">
        <v>644</v>
      </c>
      <c r="J225" s="76">
        <v>10809.25</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6" t="s">
        <v>633</v>
      </c>
      <c r="J226" s="76">
        <v>10755.2</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6" t="s">
        <v>659</v>
      </c>
      <c r="J227" s="76">
        <v>10193.4</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6" t="s">
        <v>223</v>
      </c>
      <c r="J228" s="76">
        <v>9572.08</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6" t="s">
        <v>618</v>
      </c>
      <c r="J229" s="76">
        <v>8250.5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6" t="s">
        <v>656</v>
      </c>
      <c r="J230" s="76">
        <v>6030.6</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6" t="s">
        <v>627</v>
      </c>
      <c r="J231" s="76">
        <v>5929.2</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6" t="s">
        <v>652</v>
      </c>
      <c r="J232" s="76">
        <v>4562.1499999999996</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6" t="s">
        <v>641</v>
      </c>
      <c r="J233" s="76">
        <v>3763.55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6" t="s">
        <v>638</v>
      </c>
      <c r="J234" s="76">
        <v>3706.4</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6" t="s">
        <v>631</v>
      </c>
      <c r="J235" s="76">
        <v>3180.2645000000002</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6" t="s">
        <v>642</v>
      </c>
      <c r="J236" s="76">
        <v>3113</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6" t="s">
        <v>653</v>
      </c>
      <c r="J237" s="76">
        <v>3103.05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6" t="s">
        <v>637</v>
      </c>
      <c r="J238" s="76">
        <v>3088</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6" t="s">
        <v>654</v>
      </c>
      <c r="J239" s="76">
        <v>2990</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6" t="s">
        <v>624</v>
      </c>
      <c r="J240" s="76">
        <v>2828.835</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6" t="s">
        <v>331</v>
      </c>
      <c r="J241" s="76">
        <v>2781.65</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6" t="s">
        <v>635</v>
      </c>
      <c r="J242" s="76">
        <v>2121.15</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6" t="s">
        <v>643</v>
      </c>
      <c r="J243" s="76">
        <v>1729.2815000000001</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6" t="s">
        <v>645</v>
      </c>
      <c r="J244" s="76">
        <v>1426.57</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6" t="s">
        <v>630</v>
      </c>
      <c r="J245" s="76">
        <v>1252.7750000000001</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6" t="s">
        <v>128</v>
      </c>
      <c r="J246" s="76">
        <v>356.5</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6" t="s">
        <v>616</v>
      </c>
      <c r="J247" s="76">
        <v>235.2</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6" t="s">
        <v>625</v>
      </c>
      <c r="J248" s="76">
        <v>196.95</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6" t="s">
        <v>623</v>
      </c>
      <c r="J249" s="76">
        <v>93.85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6" t="s">
        <v>646</v>
      </c>
      <c r="J250" s="76">
        <v>82.35</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6" t="s">
        <v>628</v>
      </c>
      <c r="J251" s="76">
        <v>56.6</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6" t="s">
        <v>124</v>
      </c>
      <c r="J252" s="76">
        <v>37.700000000000003</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c r="AA253" s="1"/>
      <c r="AB253" s="1"/>
      <c r="AC253" s="1"/>
      <c r="AD253" s="1"/>
      <c r="AE253" s="1"/>
      <c r="AF253" s="1"/>
      <c r="AG253" s="1"/>
    </row>
  </sheetData>
  <mergeCells count="13">
    <mergeCell ref="B3:G3"/>
    <mergeCell ref="B6:B7"/>
    <mergeCell ref="C6:C7"/>
    <mergeCell ref="D6:D7"/>
    <mergeCell ref="E6:E7"/>
    <mergeCell ref="F6:AG6"/>
    <mergeCell ref="F175:AG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603</v>
      </c>
      <c r="C5" s="212" t="s">
        <v>1200</v>
      </c>
      <c r="D5" s="212" t="s">
        <v>1200</v>
      </c>
      <c r="E5" s="212" t="s">
        <v>1200</v>
      </c>
      <c r="F5" s="212" t="s">
        <v>1200</v>
      </c>
      <c r="G5" s="212" t="s">
        <v>1200</v>
      </c>
      <c r="H5" s="212" t="s">
        <v>1200</v>
      </c>
      <c r="I5" s="212" t="s">
        <v>1200</v>
      </c>
      <c r="J5" s="212" t="s">
        <v>1200</v>
      </c>
      <c r="K5" s="212" t="s">
        <v>1200</v>
      </c>
      <c r="L5" s="212" t="s">
        <v>1200</v>
      </c>
      <c r="M5" s="212" t="s">
        <v>1200</v>
      </c>
      <c r="N5" s="212" t="s">
        <v>1200</v>
      </c>
      <c r="O5" s="212" t="s">
        <v>1200</v>
      </c>
      <c r="P5" s="212" t="s">
        <v>1200</v>
      </c>
      <c r="Q5" s="212" t="s">
        <v>1200</v>
      </c>
      <c r="R5" s="212" t="s">
        <v>1200</v>
      </c>
      <c r="S5" s="216" t="s">
        <v>603</v>
      </c>
      <c r="T5" s="213" t="s">
        <v>1201</v>
      </c>
      <c r="U5" s="213" t="s">
        <v>1201</v>
      </c>
      <c r="V5" s="213" t="s">
        <v>1201</v>
      </c>
      <c r="W5" s="213" t="s">
        <v>1201</v>
      </c>
      <c r="X5" s="213" t="s">
        <v>1201</v>
      </c>
      <c r="Y5" s="216" t="s">
        <v>603</v>
      </c>
      <c r="Z5" s="214" t="s">
        <v>1201</v>
      </c>
      <c r="AA5" s="214" t="s">
        <v>1201</v>
      </c>
      <c r="AB5" s="214" t="s">
        <v>1201</v>
      </c>
      <c r="AC5" s="214" t="s">
        <v>1201</v>
      </c>
      <c r="AD5" s="214" t="s">
        <v>1201</v>
      </c>
    </row>
    <row r="6" spans="1:30" ht="21" x14ac:dyDescent="0.3">
      <c r="A6" s="1"/>
      <c r="B6" s="216"/>
      <c r="C6" s="215" t="s">
        <v>608</v>
      </c>
      <c r="D6" s="215" t="s">
        <v>608</v>
      </c>
      <c r="E6" s="215" t="s">
        <v>608</v>
      </c>
      <c r="F6" s="215" t="s">
        <v>608</v>
      </c>
      <c r="G6" s="215" t="s">
        <v>607</v>
      </c>
      <c r="H6" s="215" t="s">
        <v>607</v>
      </c>
      <c r="I6" s="215" t="s">
        <v>607</v>
      </c>
      <c r="J6" s="215" t="s">
        <v>607</v>
      </c>
      <c r="K6" s="215" t="s">
        <v>606</v>
      </c>
      <c r="L6" s="215" t="s">
        <v>606</v>
      </c>
      <c r="M6" s="215" t="s">
        <v>606</v>
      </c>
      <c r="N6" s="215" t="s">
        <v>606</v>
      </c>
      <c r="O6" s="212" t="s">
        <v>1202</v>
      </c>
      <c r="P6" s="212" t="s">
        <v>1202</v>
      </c>
      <c r="Q6" s="212" t="s">
        <v>1202</v>
      </c>
      <c r="R6" s="212" t="s">
        <v>1202</v>
      </c>
      <c r="S6" s="216"/>
      <c r="T6" s="213" t="s">
        <v>1203</v>
      </c>
      <c r="U6" s="213" t="s">
        <v>1203</v>
      </c>
      <c r="V6" s="213" t="s">
        <v>1203</v>
      </c>
      <c r="W6" s="213" t="s">
        <v>1203</v>
      </c>
      <c r="X6" s="213" t="s">
        <v>1203</v>
      </c>
      <c r="Y6" s="216"/>
      <c r="Z6" s="214" t="s">
        <v>1204</v>
      </c>
      <c r="AA6" s="214" t="s">
        <v>1204</v>
      </c>
      <c r="AB6" s="214" t="s">
        <v>1204</v>
      </c>
      <c r="AC6" s="214" t="s">
        <v>1204</v>
      </c>
      <c r="AD6" s="214" t="s">
        <v>1204</v>
      </c>
    </row>
    <row r="7" spans="1:30" ht="30.6" x14ac:dyDescent="0.3">
      <c r="A7" s="1"/>
      <c r="B7" s="216"/>
      <c r="C7" s="77" t="s">
        <v>1205</v>
      </c>
      <c r="D7" s="77" t="s">
        <v>1206</v>
      </c>
      <c r="E7" s="77" t="s">
        <v>1207</v>
      </c>
      <c r="F7" s="77" t="s">
        <v>1208</v>
      </c>
      <c r="G7" s="77" t="s">
        <v>1209</v>
      </c>
      <c r="H7" s="77" t="s">
        <v>1210</v>
      </c>
      <c r="I7" s="77" t="s">
        <v>1211</v>
      </c>
      <c r="J7" s="77" t="s">
        <v>1212</v>
      </c>
      <c r="K7" s="77" t="s">
        <v>1213</v>
      </c>
      <c r="L7" s="77" t="s">
        <v>1214</v>
      </c>
      <c r="M7" s="77" t="s">
        <v>1215</v>
      </c>
      <c r="N7" s="77" t="s">
        <v>1216</v>
      </c>
      <c r="O7" s="63" t="s">
        <v>1217</v>
      </c>
      <c r="P7" s="63" t="s">
        <v>1218</v>
      </c>
      <c r="Q7" s="63" t="s">
        <v>1219</v>
      </c>
      <c r="R7" s="63" t="s">
        <v>1220</v>
      </c>
      <c r="S7" s="217"/>
      <c r="T7" s="78" t="s">
        <v>609</v>
      </c>
      <c r="U7" s="78" t="s">
        <v>610</v>
      </c>
      <c r="V7" s="78" t="s">
        <v>611</v>
      </c>
      <c r="W7" s="78" t="s">
        <v>612</v>
      </c>
      <c r="X7" s="78" t="s">
        <v>1220</v>
      </c>
      <c r="Y7" s="217"/>
      <c r="Z7" s="79" t="s">
        <v>1221</v>
      </c>
      <c r="AA7" s="79" t="s">
        <v>1222</v>
      </c>
      <c r="AB7" s="79" t="s">
        <v>1223</v>
      </c>
      <c r="AC7" s="79" t="s">
        <v>1224</v>
      </c>
      <c r="AD7" s="79" t="s">
        <v>1045</v>
      </c>
    </row>
    <row r="8" spans="1:30" x14ac:dyDescent="0.3">
      <c r="A8" s="1"/>
      <c r="B8" s="80" t="s">
        <v>825</v>
      </c>
      <c r="C8" s="81">
        <v>387</v>
      </c>
      <c r="D8" s="81">
        <v>89.5</v>
      </c>
      <c r="E8" s="81">
        <v>0</v>
      </c>
      <c r="F8" s="81">
        <v>41.7</v>
      </c>
      <c r="G8" s="81">
        <v>2972.4</v>
      </c>
      <c r="H8" s="81">
        <v>1712</v>
      </c>
      <c r="I8" s="81">
        <v>0</v>
      </c>
      <c r="J8" s="81">
        <v>649.6</v>
      </c>
      <c r="K8" s="81">
        <v>518.29899999999998</v>
      </c>
      <c r="L8" s="81">
        <v>0</v>
      </c>
      <c r="M8" s="81">
        <v>0</v>
      </c>
      <c r="N8" s="81">
        <v>0</v>
      </c>
      <c r="O8" s="81">
        <v>518.20000000000005</v>
      </c>
      <c r="P8" s="81">
        <v>5334</v>
      </c>
      <c r="Q8" s="81">
        <v>518.29899999999998</v>
      </c>
      <c r="R8" s="82">
        <v>6370.4989999999998</v>
      </c>
      <c r="S8" s="80" t="s">
        <v>825</v>
      </c>
      <c r="T8" s="81">
        <v>3877.6990000000001</v>
      </c>
      <c r="U8" s="81">
        <v>1801.5</v>
      </c>
      <c r="V8" s="81">
        <v>0</v>
      </c>
      <c r="W8" s="81">
        <v>691.3</v>
      </c>
      <c r="X8" s="82">
        <v>6370.4989999999998</v>
      </c>
      <c r="Y8" s="80" t="s">
        <v>825</v>
      </c>
      <c r="Z8" s="81">
        <v>267.2</v>
      </c>
      <c r="AA8" s="81">
        <v>36.5</v>
      </c>
      <c r="AB8" s="81">
        <v>0</v>
      </c>
      <c r="AC8" s="81">
        <v>691.3</v>
      </c>
      <c r="AD8" s="82">
        <v>995</v>
      </c>
    </row>
    <row r="9" spans="1:30" x14ac:dyDescent="0.3">
      <c r="A9" s="1"/>
      <c r="B9" s="80" t="s">
        <v>826</v>
      </c>
      <c r="C9" s="81">
        <v>384.3</v>
      </c>
      <c r="D9" s="81">
        <v>89.6</v>
      </c>
      <c r="E9" s="81">
        <v>0</v>
      </c>
      <c r="F9" s="81">
        <v>49.9</v>
      </c>
      <c r="G9" s="81">
        <v>2911.8</v>
      </c>
      <c r="H9" s="81">
        <v>1631.5</v>
      </c>
      <c r="I9" s="81">
        <v>0</v>
      </c>
      <c r="J9" s="81">
        <v>659.5</v>
      </c>
      <c r="K9" s="81">
        <v>512.33600000000001</v>
      </c>
      <c r="L9" s="81">
        <v>0</v>
      </c>
      <c r="M9" s="81">
        <v>0</v>
      </c>
      <c r="N9" s="81">
        <v>0</v>
      </c>
      <c r="O9" s="81">
        <v>523.79999999999995</v>
      </c>
      <c r="P9" s="81">
        <v>5202.8</v>
      </c>
      <c r="Q9" s="81">
        <v>512.33600000000001</v>
      </c>
      <c r="R9" s="82">
        <v>6238.9359999999997</v>
      </c>
      <c r="S9" s="80" t="s">
        <v>826</v>
      </c>
      <c r="T9" s="81">
        <v>3808.4360000000001</v>
      </c>
      <c r="U9" s="81">
        <v>1721.1</v>
      </c>
      <c r="V9" s="81">
        <v>0</v>
      </c>
      <c r="W9" s="81">
        <v>709.4</v>
      </c>
      <c r="X9" s="82">
        <v>6238.9359999999997</v>
      </c>
      <c r="Y9" s="80" t="s">
        <v>826</v>
      </c>
      <c r="Z9" s="81">
        <v>266</v>
      </c>
      <c r="AA9" s="81">
        <v>36.9</v>
      </c>
      <c r="AB9" s="81">
        <v>0</v>
      </c>
      <c r="AC9" s="81">
        <v>709.4</v>
      </c>
      <c r="AD9" s="82">
        <v>1012.3</v>
      </c>
    </row>
    <row r="10" spans="1:30" x14ac:dyDescent="0.3">
      <c r="A10" s="1"/>
      <c r="B10" s="80" t="s">
        <v>827</v>
      </c>
      <c r="C10" s="81">
        <v>386.7</v>
      </c>
      <c r="D10" s="81">
        <v>90</v>
      </c>
      <c r="E10" s="81">
        <v>0</v>
      </c>
      <c r="F10" s="81">
        <v>51.6</v>
      </c>
      <c r="G10" s="81">
        <v>2872.1</v>
      </c>
      <c r="H10" s="81">
        <v>1647</v>
      </c>
      <c r="I10" s="81">
        <v>0</v>
      </c>
      <c r="J10" s="81">
        <v>654.29999999999995</v>
      </c>
      <c r="K10" s="81">
        <v>519.38499999999999</v>
      </c>
      <c r="L10" s="81">
        <v>0</v>
      </c>
      <c r="M10" s="81">
        <v>0</v>
      </c>
      <c r="N10" s="81">
        <v>0</v>
      </c>
      <c r="O10" s="81">
        <v>528.29999999999995</v>
      </c>
      <c r="P10" s="81">
        <v>5173.3999999999996</v>
      </c>
      <c r="Q10" s="81">
        <v>519.38499999999999</v>
      </c>
      <c r="R10" s="82">
        <v>6221.085</v>
      </c>
      <c r="S10" s="80" t="s">
        <v>827</v>
      </c>
      <c r="T10" s="81">
        <v>3778.1849999999999</v>
      </c>
      <c r="U10" s="81">
        <v>1737</v>
      </c>
      <c r="V10" s="81">
        <v>0</v>
      </c>
      <c r="W10" s="81">
        <v>705.9</v>
      </c>
      <c r="X10" s="82">
        <v>6221.085</v>
      </c>
      <c r="Y10" s="80" t="s">
        <v>827</v>
      </c>
      <c r="Z10" s="81">
        <v>266.5</v>
      </c>
      <c r="AA10" s="81">
        <v>36.6</v>
      </c>
      <c r="AB10" s="81">
        <v>0</v>
      </c>
      <c r="AC10" s="81">
        <v>705.9</v>
      </c>
      <c r="AD10" s="82">
        <v>1009</v>
      </c>
    </row>
    <row r="11" spans="1:30" x14ac:dyDescent="0.3">
      <c r="A11" s="1"/>
      <c r="B11" s="80" t="s">
        <v>828</v>
      </c>
      <c r="C11" s="81">
        <v>385.5</v>
      </c>
      <c r="D11" s="81">
        <v>90.2</v>
      </c>
      <c r="E11" s="81">
        <v>0</v>
      </c>
      <c r="F11" s="81">
        <v>41.7</v>
      </c>
      <c r="G11" s="81">
        <v>2728.7</v>
      </c>
      <c r="H11" s="81">
        <v>1668.6</v>
      </c>
      <c r="I11" s="81">
        <v>0</v>
      </c>
      <c r="J11" s="81">
        <v>651.79999999999995</v>
      </c>
      <c r="K11" s="81">
        <v>508.27600000000001</v>
      </c>
      <c r="L11" s="81">
        <v>0</v>
      </c>
      <c r="M11" s="81">
        <v>0</v>
      </c>
      <c r="N11" s="81">
        <v>0</v>
      </c>
      <c r="O11" s="81">
        <v>517.4</v>
      </c>
      <c r="P11" s="81">
        <v>5049.1000000000004</v>
      </c>
      <c r="Q11" s="81">
        <v>508.27600000000001</v>
      </c>
      <c r="R11" s="82">
        <v>6074.7759999999998</v>
      </c>
      <c r="S11" s="80" t="s">
        <v>828</v>
      </c>
      <c r="T11" s="81">
        <v>3622.4760000000001</v>
      </c>
      <c r="U11" s="81">
        <v>1758.8</v>
      </c>
      <c r="V11" s="81">
        <v>0</v>
      </c>
      <c r="W11" s="81">
        <v>693.5</v>
      </c>
      <c r="X11" s="82">
        <v>6074.7759999999998</v>
      </c>
      <c r="Y11" s="80" t="s">
        <v>828</v>
      </c>
      <c r="Z11" s="81">
        <v>265.3</v>
      </c>
      <c r="AA11" s="81">
        <v>37.200000000000003</v>
      </c>
      <c r="AB11" s="81">
        <v>0</v>
      </c>
      <c r="AC11" s="81">
        <v>693.5</v>
      </c>
      <c r="AD11" s="82">
        <v>996</v>
      </c>
    </row>
    <row r="12" spans="1:30" x14ac:dyDescent="0.3">
      <c r="A12" s="1"/>
      <c r="B12" s="80" t="s">
        <v>829</v>
      </c>
      <c r="C12" s="81">
        <v>387</v>
      </c>
      <c r="D12" s="81">
        <v>90.3</v>
      </c>
      <c r="E12" s="81">
        <v>0</v>
      </c>
      <c r="F12" s="81">
        <v>40.1</v>
      </c>
      <c r="G12" s="81">
        <v>2660.5</v>
      </c>
      <c r="H12" s="81">
        <v>1718</v>
      </c>
      <c r="I12" s="81">
        <v>0</v>
      </c>
      <c r="J12" s="81">
        <v>652.79999999999995</v>
      </c>
      <c r="K12" s="81">
        <v>500.298</v>
      </c>
      <c r="L12" s="81">
        <v>0</v>
      </c>
      <c r="M12" s="81">
        <v>0</v>
      </c>
      <c r="N12" s="81">
        <v>0</v>
      </c>
      <c r="O12" s="81">
        <v>517.4</v>
      </c>
      <c r="P12" s="81">
        <v>5031.3</v>
      </c>
      <c r="Q12" s="81">
        <v>500.298</v>
      </c>
      <c r="R12" s="82">
        <v>6048.9979999999996</v>
      </c>
      <c r="S12" s="80" t="s">
        <v>829</v>
      </c>
      <c r="T12" s="81">
        <v>3547.7979999999998</v>
      </c>
      <c r="U12" s="81">
        <v>1808.3</v>
      </c>
      <c r="V12" s="81">
        <v>0</v>
      </c>
      <c r="W12" s="81">
        <v>692.9</v>
      </c>
      <c r="X12" s="82">
        <v>6048.9979999999996</v>
      </c>
      <c r="Y12" s="80" t="s">
        <v>829</v>
      </c>
      <c r="Z12" s="81">
        <v>267</v>
      </c>
      <c r="AA12" s="81">
        <v>37.700000000000003</v>
      </c>
      <c r="AB12" s="81">
        <v>0</v>
      </c>
      <c r="AC12" s="81">
        <v>692.9</v>
      </c>
      <c r="AD12" s="82">
        <v>997.6</v>
      </c>
    </row>
    <row r="13" spans="1:30" x14ac:dyDescent="0.3">
      <c r="A13" s="1"/>
      <c r="B13" s="80" t="s">
        <v>830</v>
      </c>
      <c r="C13" s="81">
        <v>390.4</v>
      </c>
      <c r="D13" s="81">
        <v>89.3</v>
      </c>
      <c r="E13" s="81">
        <v>0</v>
      </c>
      <c r="F13" s="81">
        <v>34.700000000000003</v>
      </c>
      <c r="G13" s="81">
        <v>2685.7</v>
      </c>
      <c r="H13" s="81">
        <v>1754.1</v>
      </c>
      <c r="I13" s="81">
        <v>0</v>
      </c>
      <c r="J13" s="81">
        <v>648.70000000000005</v>
      </c>
      <c r="K13" s="81">
        <v>499.07799999999997</v>
      </c>
      <c r="L13" s="81">
        <v>0</v>
      </c>
      <c r="M13" s="81">
        <v>0</v>
      </c>
      <c r="N13" s="81">
        <v>0</v>
      </c>
      <c r="O13" s="81">
        <v>514.4</v>
      </c>
      <c r="P13" s="81">
        <v>5088.5</v>
      </c>
      <c r="Q13" s="81">
        <v>499.07799999999997</v>
      </c>
      <c r="R13" s="82">
        <v>6101.9780000000001</v>
      </c>
      <c r="S13" s="80" t="s">
        <v>830</v>
      </c>
      <c r="T13" s="81">
        <v>3575.1779999999999</v>
      </c>
      <c r="U13" s="81">
        <v>1843.4</v>
      </c>
      <c r="V13" s="81">
        <v>0</v>
      </c>
      <c r="W13" s="81">
        <v>683.4</v>
      </c>
      <c r="X13" s="82">
        <v>6101.9780000000001</v>
      </c>
      <c r="Y13" s="80" t="s">
        <v>830</v>
      </c>
      <c r="Z13" s="81">
        <v>267</v>
      </c>
      <c r="AA13" s="81">
        <v>37.5</v>
      </c>
      <c r="AB13" s="81">
        <v>0</v>
      </c>
      <c r="AC13" s="81">
        <v>683.4</v>
      </c>
      <c r="AD13" s="82">
        <v>987.9</v>
      </c>
    </row>
    <row r="14" spans="1:30" x14ac:dyDescent="0.3">
      <c r="A14" s="1"/>
      <c r="B14" s="80" t="s">
        <v>831</v>
      </c>
      <c r="C14" s="81">
        <v>390.7</v>
      </c>
      <c r="D14" s="81">
        <v>89.4</v>
      </c>
      <c r="E14" s="81">
        <v>0</v>
      </c>
      <c r="F14" s="81">
        <v>34.5</v>
      </c>
      <c r="G14" s="81">
        <v>2720.4</v>
      </c>
      <c r="H14" s="81">
        <v>1751.2</v>
      </c>
      <c r="I14" s="81">
        <v>0</v>
      </c>
      <c r="J14" s="81">
        <v>652.29999999999995</v>
      </c>
      <c r="K14" s="81">
        <v>497.22500000000002</v>
      </c>
      <c r="L14" s="81">
        <v>0</v>
      </c>
      <c r="M14" s="81">
        <v>0</v>
      </c>
      <c r="N14" s="81">
        <v>0</v>
      </c>
      <c r="O14" s="81">
        <v>514.6</v>
      </c>
      <c r="P14" s="81">
        <v>5123.8999999999996</v>
      </c>
      <c r="Q14" s="81">
        <v>497.22500000000002</v>
      </c>
      <c r="R14" s="82">
        <v>6135.7250000000004</v>
      </c>
      <c r="S14" s="80" t="s">
        <v>831</v>
      </c>
      <c r="T14" s="81">
        <v>3608.3249999999998</v>
      </c>
      <c r="U14" s="81">
        <v>1840.6</v>
      </c>
      <c r="V14" s="81">
        <v>0</v>
      </c>
      <c r="W14" s="81">
        <v>686.8</v>
      </c>
      <c r="X14" s="82">
        <v>6135.7250000000004</v>
      </c>
      <c r="Y14" s="80" t="s">
        <v>831</v>
      </c>
      <c r="Z14" s="81">
        <v>267</v>
      </c>
      <c r="AA14" s="81">
        <v>37.4</v>
      </c>
      <c r="AB14" s="81">
        <v>0</v>
      </c>
      <c r="AC14" s="81">
        <v>686.8</v>
      </c>
      <c r="AD14" s="82">
        <v>991.2</v>
      </c>
    </row>
    <row r="15" spans="1:30" x14ac:dyDescent="0.3">
      <c r="A15" s="1"/>
      <c r="B15" s="80" t="s">
        <v>832</v>
      </c>
      <c r="C15" s="81">
        <v>390.8</v>
      </c>
      <c r="D15" s="81">
        <v>89.4</v>
      </c>
      <c r="E15" s="81">
        <v>0</v>
      </c>
      <c r="F15" s="81">
        <v>38.4</v>
      </c>
      <c r="G15" s="81">
        <v>2661.9</v>
      </c>
      <c r="H15" s="81">
        <v>1743.4</v>
      </c>
      <c r="I15" s="81">
        <v>0</v>
      </c>
      <c r="J15" s="81">
        <v>632.6</v>
      </c>
      <c r="K15" s="81">
        <v>496.584</v>
      </c>
      <c r="L15" s="81">
        <v>0</v>
      </c>
      <c r="M15" s="81">
        <v>0</v>
      </c>
      <c r="N15" s="81">
        <v>0</v>
      </c>
      <c r="O15" s="81">
        <v>518.6</v>
      </c>
      <c r="P15" s="81">
        <v>5037.8999999999996</v>
      </c>
      <c r="Q15" s="81">
        <v>496.584</v>
      </c>
      <c r="R15" s="82">
        <v>6053.0839999999998</v>
      </c>
      <c r="S15" s="80" t="s">
        <v>832</v>
      </c>
      <c r="T15" s="81">
        <v>3549.2840000000001</v>
      </c>
      <c r="U15" s="81">
        <v>1832.8</v>
      </c>
      <c r="V15" s="81">
        <v>0</v>
      </c>
      <c r="W15" s="81">
        <v>671</v>
      </c>
      <c r="X15" s="82">
        <v>6053.0839999999998</v>
      </c>
      <c r="Y15" s="80" t="s">
        <v>832</v>
      </c>
      <c r="Z15" s="81">
        <v>266.2</v>
      </c>
      <c r="AA15" s="81">
        <v>37.700000000000003</v>
      </c>
      <c r="AB15" s="81">
        <v>0</v>
      </c>
      <c r="AC15" s="81">
        <v>671</v>
      </c>
      <c r="AD15" s="82">
        <v>974.9</v>
      </c>
    </row>
    <row r="16" spans="1:30" x14ac:dyDescent="0.3">
      <c r="A16" s="1"/>
      <c r="B16" s="80" t="s">
        <v>833</v>
      </c>
      <c r="C16" s="81">
        <v>389.8</v>
      </c>
      <c r="D16" s="81">
        <v>90.2</v>
      </c>
      <c r="E16" s="81">
        <v>0</v>
      </c>
      <c r="F16" s="81">
        <v>41.4</v>
      </c>
      <c r="G16" s="81">
        <v>2867.1</v>
      </c>
      <c r="H16" s="81">
        <v>1680.9</v>
      </c>
      <c r="I16" s="81">
        <v>0</v>
      </c>
      <c r="J16" s="81">
        <v>646.29999999999995</v>
      </c>
      <c r="K16" s="81">
        <v>495.37900000000002</v>
      </c>
      <c r="L16" s="81">
        <v>0</v>
      </c>
      <c r="M16" s="81">
        <v>0</v>
      </c>
      <c r="N16" s="81">
        <v>0</v>
      </c>
      <c r="O16" s="81">
        <v>521.4</v>
      </c>
      <c r="P16" s="81">
        <v>5194.3</v>
      </c>
      <c r="Q16" s="81">
        <v>495.37900000000002</v>
      </c>
      <c r="R16" s="82">
        <v>6211.0789999999997</v>
      </c>
      <c r="S16" s="80" t="s">
        <v>833</v>
      </c>
      <c r="T16" s="81">
        <v>3752.279</v>
      </c>
      <c r="U16" s="81">
        <v>1771.1</v>
      </c>
      <c r="V16" s="81">
        <v>0</v>
      </c>
      <c r="W16" s="81">
        <v>687.7</v>
      </c>
      <c r="X16" s="82">
        <v>6211.0789999999997</v>
      </c>
      <c r="Y16" s="80" t="s">
        <v>833</v>
      </c>
      <c r="Z16" s="81">
        <v>267.5</v>
      </c>
      <c r="AA16" s="81">
        <v>37.4</v>
      </c>
      <c r="AB16" s="81">
        <v>0</v>
      </c>
      <c r="AC16" s="81">
        <v>687.7</v>
      </c>
      <c r="AD16" s="82">
        <v>992.6</v>
      </c>
    </row>
    <row r="17" spans="1:30" x14ac:dyDescent="0.3">
      <c r="A17" s="1"/>
      <c r="B17" s="80" t="s">
        <v>834</v>
      </c>
      <c r="C17" s="81">
        <v>390.3</v>
      </c>
      <c r="D17" s="81">
        <v>89.9</v>
      </c>
      <c r="E17" s="81">
        <v>0</v>
      </c>
      <c r="F17" s="81">
        <v>40.299999999999997</v>
      </c>
      <c r="G17" s="81">
        <v>2801.3</v>
      </c>
      <c r="H17" s="81">
        <v>1668.4</v>
      </c>
      <c r="I17" s="81">
        <v>0</v>
      </c>
      <c r="J17" s="81">
        <v>667.2</v>
      </c>
      <c r="K17" s="81">
        <v>495.22199999999998</v>
      </c>
      <c r="L17" s="81">
        <v>0</v>
      </c>
      <c r="M17" s="81">
        <v>0</v>
      </c>
      <c r="N17" s="81">
        <v>0</v>
      </c>
      <c r="O17" s="81">
        <v>520.5</v>
      </c>
      <c r="P17" s="81">
        <v>5136.8999999999996</v>
      </c>
      <c r="Q17" s="81">
        <v>495.22199999999998</v>
      </c>
      <c r="R17" s="82">
        <v>6152.6220000000003</v>
      </c>
      <c r="S17" s="80" t="s">
        <v>834</v>
      </c>
      <c r="T17" s="81">
        <v>3686.8220000000001</v>
      </c>
      <c r="U17" s="81">
        <v>1758.3</v>
      </c>
      <c r="V17" s="81">
        <v>0</v>
      </c>
      <c r="W17" s="81">
        <v>707.5</v>
      </c>
      <c r="X17" s="82">
        <v>6152.6220000000003</v>
      </c>
      <c r="Y17" s="80" t="s">
        <v>834</v>
      </c>
      <c r="Z17" s="81">
        <v>266.39999999999998</v>
      </c>
      <c r="AA17" s="81">
        <v>37.5</v>
      </c>
      <c r="AB17" s="81">
        <v>0</v>
      </c>
      <c r="AC17" s="81">
        <v>707.5</v>
      </c>
      <c r="AD17" s="82">
        <v>1011.4</v>
      </c>
    </row>
    <row r="18" spans="1:30" x14ac:dyDescent="0.3">
      <c r="A18" s="1"/>
      <c r="B18" s="80" t="s">
        <v>835</v>
      </c>
      <c r="C18" s="81">
        <v>392.4</v>
      </c>
      <c r="D18" s="81">
        <v>90.2</v>
      </c>
      <c r="E18" s="81">
        <v>0</v>
      </c>
      <c r="F18" s="81">
        <v>50.4</v>
      </c>
      <c r="G18" s="81">
        <v>2927.3</v>
      </c>
      <c r="H18" s="81">
        <v>1700.8</v>
      </c>
      <c r="I18" s="81">
        <v>0</v>
      </c>
      <c r="J18" s="81">
        <v>674.2</v>
      </c>
      <c r="K18" s="81">
        <v>500.42899999999997</v>
      </c>
      <c r="L18" s="81">
        <v>0</v>
      </c>
      <c r="M18" s="81">
        <v>0</v>
      </c>
      <c r="N18" s="81">
        <v>0</v>
      </c>
      <c r="O18" s="81">
        <v>533</v>
      </c>
      <c r="P18" s="81">
        <v>5302.3</v>
      </c>
      <c r="Q18" s="81">
        <v>500.42899999999997</v>
      </c>
      <c r="R18" s="82">
        <v>6335.7290000000003</v>
      </c>
      <c r="S18" s="80" t="s">
        <v>835</v>
      </c>
      <c r="T18" s="81">
        <v>3820.1289999999999</v>
      </c>
      <c r="U18" s="81">
        <v>1791</v>
      </c>
      <c r="V18" s="81">
        <v>0</v>
      </c>
      <c r="W18" s="81">
        <v>724.6</v>
      </c>
      <c r="X18" s="82">
        <v>6335.7290000000003</v>
      </c>
      <c r="Y18" s="80" t="s">
        <v>835</v>
      </c>
      <c r="Z18" s="81">
        <v>267.2</v>
      </c>
      <c r="AA18" s="81">
        <v>37.9</v>
      </c>
      <c r="AB18" s="81">
        <v>0</v>
      </c>
      <c r="AC18" s="81">
        <v>724.6</v>
      </c>
      <c r="AD18" s="82">
        <v>1029.7</v>
      </c>
    </row>
    <row r="19" spans="1:30" x14ac:dyDescent="0.3">
      <c r="A19" s="1"/>
      <c r="B19" s="80" t="s">
        <v>836</v>
      </c>
      <c r="C19" s="81">
        <v>390</v>
      </c>
      <c r="D19" s="81">
        <v>89.5</v>
      </c>
      <c r="E19" s="81">
        <v>0</v>
      </c>
      <c r="F19" s="81">
        <v>52.7</v>
      </c>
      <c r="G19" s="81">
        <v>3046.5</v>
      </c>
      <c r="H19" s="81">
        <v>1697.2</v>
      </c>
      <c r="I19" s="81">
        <v>0</v>
      </c>
      <c r="J19" s="81">
        <v>667.2</v>
      </c>
      <c r="K19" s="81">
        <v>481.00400000000002</v>
      </c>
      <c r="L19" s="81">
        <v>0</v>
      </c>
      <c r="M19" s="81">
        <v>0</v>
      </c>
      <c r="N19" s="81">
        <v>0</v>
      </c>
      <c r="O19" s="81">
        <v>532.20000000000005</v>
      </c>
      <c r="P19" s="81">
        <v>5410.9</v>
      </c>
      <c r="Q19" s="81">
        <v>481.00400000000002</v>
      </c>
      <c r="R19" s="82">
        <v>6424.1040000000003</v>
      </c>
      <c r="S19" s="80" t="s">
        <v>836</v>
      </c>
      <c r="T19" s="81">
        <v>3917.5039999999999</v>
      </c>
      <c r="U19" s="81">
        <v>1786.7</v>
      </c>
      <c r="V19" s="81">
        <v>0</v>
      </c>
      <c r="W19" s="81">
        <v>719.9</v>
      </c>
      <c r="X19" s="82">
        <v>6424.1040000000003</v>
      </c>
      <c r="Y19" s="80" t="s">
        <v>836</v>
      </c>
      <c r="Z19" s="81">
        <v>265.7</v>
      </c>
      <c r="AA19" s="81">
        <v>37.5</v>
      </c>
      <c r="AB19" s="81">
        <v>0</v>
      </c>
      <c r="AC19" s="81">
        <v>719.9</v>
      </c>
      <c r="AD19" s="82">
        <v>1023.1</v>
      </c>
    </row>
    <row r="20" spans="1:30" x14ac:dyDescent="0.3">
      <c r="A20" s="1"/>
      <c r="B20" s="80" t="s">
        <v>837</v>
      </c>
      <c r="C20" s="81">
        <v>395.6</v>
      </c>
      <c r="D20" s="81">
        <v>112.4</v>
      </c>
      <c r="E20" s="81">
        <v>0</v>
      </c>
      <c r="F20" s="81">
        <v>51.6</v>
      </c>
      <c r="G20" s="81">
        <v>3021.3</v>
      </c>
      <c r="H20" s="81">
        <v>1921.7</v>
      </c>
      <c r="I20" s="81">
        <v>0</v>
      </c>
      <c r="J20" s="81">
        <v>666.6</v>
      </c>
      <c r="K20" s="81">
        <v>498.81099999999998</v>
      </c>
      <c r="L20" s="81">
        <v>0</v>
      </c>
      <c r="M20" s="81">
        <v>19.399999999999999</v>
      </c>
      <c r="N20" s="81">
        <v>0</v>
      </c>
      <c r="O20" s="81">
        <v>559.6</v>
      </c>
      <c r="P20" s="81">
        <v>5609.6</v>
      </c>
      <c r="Q20" s="81">
        <v>518.21100000000001</v>
      </c>
      <c r="R20" s="82">
        <v>6687.4110000000001</v>
      </c>
      <c r="S20" s="80" t="s">
        <v>837</v>
      </c>
      <c r="T20" s="81">
        <v>3915.7109999999998</v>
      </c>
      <c r="U20" s="81">
        <v>2034.1</v>
      </c>
      <c r="V20" s="81">
        <v>19.399999999999999</v>
      </c>
      <c r="W20" s="81">
        <v>718.2</v>
      </c>
      <c r="X20" s="82">
        <v>6687.4110000000001</v>
      </c>
      <c r="Y20" s="80" t="s">
        <v>837</v>
      </c>
      <c r="Z20" s="81">
        <v>268.2</v>
      </c>
      <c r="AA20" s="81">
        <v>37.200000000000003</v>
      </c>
      <c r="AB20" s="81">
        <v>19.399999999999999</v>
      </c>
      <c r="AC20" s="81">
        <v>718.2</v>
      </c>
      <c r="AD20" s="82">
        <v>1043</v>
      </c>
    </row>
    <row r="21" spans="1:30" x14ac:dyDescent="0.3">
      <c r="A21" s="1"/>
      <c r="B21" s="80" t="s">
        <v>838</v>
      </c>
      <c r="C21" s="81">
        <v>396.6</v>
      </c>
      <c r="D21" s="81">
        <v>112.5</v>
      </c>
      <c r="E21" s="81">
        <v>0</v>
      </c>
      <c r="F21" s="81">
        <v>57.9</v>
      </c>
      <c r="G21" s="81">
        <v>2907.8</v>
      </c>
      <c r="H21" s="81">
        <v>1815.5</v>
      </c>
      <c r="I21" s="81">
        <v>0</v>
      </c>
      <c r="J21" s="81">
        <v>663.2</v>
      </c>
      <c r="K21" s="81">
        <v>503.2</v>
      </c>
      <c r="L21" s="81">
        <v>0</v>
      </c>
      <c r="M21" s="81">
        <v>161.69999999999999</v>
      </c>
      <c r="N21" s="81">
        <v>0</v>
      </c>
      <c r="O21" s="81">
        <v>567</v>
      </c>
      <c r="P21" s="81">
        <v>5386.5</v>
      </c>
      <c r="Q21" s="81">
        <v>664.9</v>
      </c>
      <c r="R21" s="82">
        <v>6618.4</v>
      </c>
      <c r="S21" s="80" t="s">
        <v>838</v>
      </c>
      <c r="T21" s="81">
        <v>3807.6</v>
      </c>
      <c r="U21" s="81">
        <v>1928</v>
      </c>
      <c r="V21" s="81">
        <v>161.69999999999999</v>
      </c>
      <c r="W21" s="81">
        <v>721.1</v>
      </c>
      <c r="X21" s="82">
        <v>6618.4</v>
      </c>
      <c r="Y21" s="80" t="s">
        <v>838</v>
      </c>
      <c r="Z21" s="81">
        <v>267.2</v>
      </c>
      <c r="AA21" s="81">
        <v>37.299999999999997</v>
      </c>
      <c r="AB21" s="81">
        <v>161.69999999999999</v>
      </c>
      <c r="AC21" s="81">
        <v>721.1</v>
      </c>
      <c r="AD21" s="82">
        <v>1187.3</v>
      </c>
    </row>
    <row r="22" spans="1:30" x14ac:dyDescent="0.3">
      <c r="A22" s="1"/>
      <c r="B22" s="80" t="s">
        <v>839</v>
      </c>
      <c r="C22" s="81">
        <v>396.3</v>
      </c>
      <c r="D22" s="81">
        <v>112.5</v>
      </c>
      <c r="E22" s="81">
        <v>0</v>
      </c>
      <c r="F22" s="81">
        <v>57.8</v>
      </c>
      <c r="G22" s="81">
        <v>2959.2</v>
      </c>
      <c r="H22" s="81">
        <v>1705.7</v>
      </c>
      <c r="I22" s="81">
        <v>0.1</v>
      </c>
      <c r="J22" s="81">
        <v>665.8</v>
      </c>
      <c r="K22" s="81">
        <v>500.25400000000002</v>
      </c>
      <c r="L22" s="81">
        <v>0</v>
      </c>
      <c r="M22" s="81">
        <v>305.3</v>
      </c>
      <c r="N22" s="81">
        <v>0</v>
      </c>
      <c r="O22" s="81">
        <v>566.6</v>
      </c>
      <c r="P22" s="81">
        <v>5330.8</v>
      </c>
      <c r="Q22" s="81">
        <v>805.55399999999997</v>
      </c>
      <c r="R22" s="82">
        <v>6702.9539999999997</v>
      </c>
      <c r="S22" s="80" t="s">
        <v>839</v>
      </c>
      <c r="T22" s="81">
        <v>3855.7539999999999</v>
      </c>
      <c r="U22" s="81">
        <v>1818.2</v>
      </c>
      <c r="V22" s="81">
        <v>305.39999999999998</v>
      </c>
      <c r="W22" s="81">
        <v>723.6</v>
      </c>
      <c r="X22" s="82">
        <v>6702.9539999999997</v>
      </c>
      <c r="Y22" s="80" t="s">
        <v>839</v>
      </c>
      <c r="Z22" s="81">
        <v>268.89999999999998</v>
      </c>
      <c r="AA22" s="81">
        <v>37</v>
      </c>
      <c r="AB22" s="81">
        <v>305.39999999999998</v>
      </c>
      <c r="AC22" s="81">
        <v>723.6</v>
      </c>
      <c r="AD22" s="82">
        <v>1334.9</v>
      </c>
    </row>
    <row r="23" spans="1:30" x14ac:dyDescent="0.3">
      <c r="A23" s="1"/>
      <c r="B23" s="80" t="s">
        <v>840</v>
      </c>
      <c r="C23" s="81">
        <v>395</v>
      </c>
      <c r="D23" s="81">
        <v>112.3</v>
      </c>
      <c r="E23" s="81">
        <v>0.1</v>
      </c>
      <c r="F23" s="81">
        <v>63.9</v>
      </c>
      <c r="G23" s="81">
        <v>2950.1</v>
      </c>
      <c r="H23" s="81">
        <v>1779.6</v>
      </c>
      <c r="I23" s="81">
        <v>0.3</v>
      </c>
      <c r="J23" s="81">
        <v>585.79999999999995</v>
      </c>
      <c r="K23" s="81">
        <v>448.47199999999998</v>
      </c>
      <c r="L23" s="81">
        <v>0</v>
      </c>
      <c r="M23" s="81">
        <v>439.8</v>
      </c>
      <c r="N23" s="81">
        <v>0</v>
      </c>
      <c r="O23" s="81">
        <v>571.29999999999995</v>
      </c>
      <c r="P23" s="81">
        <v>5315.8</v>
      </c>
      <c r="Q23" s="81">
        <v>888.27200000000005</v>
      </c>
      <c r="R23" s="82">
        <v>6775.3720000000003</v>
      </c>
      <c r="S23" s="80" t="s">
        <v>840</v>
      </c>
      <c r="T23" s="81">
        <v>3793.5720000000001</v>
      </c>
      <c r="U23" s="81">
        <v>1891.9</v>
      </c>
      <c r="V23" s="81">
        <v>440.2</v>
      </c>
      <c r="W23" s="81">
        <v>649.70000000000005</v>
      </c>
      <c r="X23" s="82">
        <v>6775.3720000000003</v>
      </c>
      <c r="Y23" s="80" t="s">
        <v>840</v>
      </c>
      <c r="Z23" s="81">
        <v>267.89999999999998</v>
      </c>
      <c r="AA23" s="81">
        <v>37.1</v>
      </c>
      <c r="AB23" s="81">
        <v>440.2</v>
      </c>
      <c r="AC23" s="81">
        <v>649.70000000000005</v>
      </c>
      <c r="AD23" s="82">
        <v>1394.9</v>
      </c>
    </row>
    <row r="24" spans="1:30" x14ac:dyDescent="0.3">
      <c r="A24" s="1"/>
      <c r="B24" s="80" t="s">
        <v>841</v>
      </c>
      <c r="C24" s="81">
        <v>397.1</v>
      </c>
      <c r="D24" s="81">
        <v>112.1</v>
      </c>
      <c r="E24" s="81">
        <v>0.2</v>
      </c>
      <c r="F24" s="81">
        <v>77.8</v>
      </c>
      <c r="G24" s="81">
        <v>2967.9</v>
      </c>
      <c r="H24" s="81">
        <v>1912.1</v>
      </c>
      <c r="I24" s="81">
        <v>0.6</v>
      </c>
      <c r="J24" s="81">
        <v>565.29999999999995</v>
      </c>
      <c r="K24" s="81">
        <v>446.94900000000001</v>
      </c>
      <c r="L24" s="81">
        <v>0</v>
      </c>
      <c r="M24" s="81">
        <v>544.5</v>
      </c>
      <c r="N24" s="81">
        <v>0</v>
      </c>
      <c r="O24" s="81">
        <v>587.20000000000005</v>
      </c>
      <c r="P24" s="81">
        <v>5445.9</v>
      </c>
      <c r="Q24" s="81">
        <v>991.44899999999996</v>
      </c>
      <c r="R24" s="82">
        <v>7024.549</v>
      </c>
      <c r="S24" s="80" t="s">
        <v>841</v>
      </c>
      <c r="T24" s="81">
        <v>3811.9490000000001</v>
      </c>
      <c r="U24" s="81">
        <v>2024.2</v>
      </c>
      <c r="V24" s="81">
        <v>545.29999999999995</v>
      </c>
      <c r="W24" s="81">
        <v>643.1</v>
      </c>
      <c r="X24" s="82">
        <v>7024.549</v>
      </c>
      <c r="Y24" s="80" t="s">
        <v>841</v>
      </c>
      <c r="Z24" s="81">
        <v>267.39999999999998</v>
      </c>
      <c r="AA24" s="81">
        <v>36</v>
      </c>
      <c r="AB24" s="81">
        <v>545.29999999999995</v>
      </c>
      <c r="AC24" s="81">
        <v>643.1</v>
      </c>
      <c r="AD24" s="82">
        <v>1491.8</v>
      </c>
    </row>
    <row r="25" spans="1:30" x14ac:dyDescent="0.3">
      <c r="A25" s="1"/>
      <c r="B25" s="80" t="s">
        <v>842</v>
      </c>
      <c r="C25" s="81">
        <v>394.8</v>
      </c>
      <c r="D25" s="81">
        <v>111.6</v>
      </c>
      <c r="E25" s="81">
        <v>0.3</v>
      </c>
      <c r="F25" s="81">
        <v>86.9</v>
      </c>
      <c r="G25" s="81">
        <v>2969.2</v>
      </c>
      <c r="H25" s="81">
        <v>1937.6</v>
      </c>
      <c r="I25" s="81">
        <v>0.8</v>
      </c>
      <c r="J25" s="81">
        <v>562.1</v>
      </c>
      <c r="K25" s="81">
        <v>444.20600000000002</v>
      </c>
      <c r="L25" s="81">
        <v>0</v>
      </c>
      <c r="M25" s="81">
        <v>554.79999999999995</v>
      </c>
      <c r="N25" s="81">
        <v>0</v>
      </c>
      <c r="O25" s="81">
        <v>593.6</v>
      </c>
      <c r="P25" s="81">
        <v>5469.7</v>
      </c>
      <c r="Q25" s="81">
        <v>999.00599999999997</v>
      </c>
      <c r="R25" s="82">
        <v>7062.3059999999996</v>
      </c>
      <c r="S25" s="80" t="s">
        <v>842</v>
      </c>
      <c r="T25" s="81">
        <v>3808.2060000000001</v>
      </c>
      <c r="U25" s="81">
        <v>2049.1999999999998</v>
      </c>
      <c r="V25" s="81">
        <v>555.9</v>
      </c>
      <c r="W25" s="81">
        <v>649</v>
      </c>
      <c r="X25" s="82">
        <v>7062.3059999999996</v>
      </c>
      <c r="Y25" s="80" t="s">
        <v>842</v>
      </c>
      <c r="Z25" s="81">
        <v>267.10000000000002</v>
      </c>
      <c r="AA25" s="81">
        <v>35.4</v>
      </c>
      <c r="AB25" s="81">
        <v>555.9</v>
      </c>
      <c r="AC25" s="81">
        <v>649</v>
      </c>
      <c r="AD25" s="82">
        <v>1507.4</v>
      </c>
    </row>
    <row r="26" spans="1:30" x14ac:dyDescent="0.3">
      <c r="A26" s="1"/>
      <c r="B26" s="80" t="s">
        <v>843</v>
      </c>
      <c r="C26" s="81">
        <v>394.8</v>
      </c>
      <c r="D26" s="81">
        <v>111</v>
      </c>
      <c r="E26" s="81">
        <v>0.3</v>
      </c>
      <c r="F26" s="81">
        <v>78.599999999999994</v>
      </c>
      <c r="G26" s="81">
        <v>2955.1</v>
      </c>
      <c r="H26" s="81">
        <v>2074.6</v>
      </c>
      <c r="I26" s="81">
        <v>0.9</v>
      </c>
      <c r="J26" s="81">
        <v>563</v>
      </c>
      <c r="K26" s="81">
        <v>443.00599999999997</v>
      </c>
      <c r="L26" s="81">
        <v>0</v>
      </c>
      <c r="M26" s="81">
        <v>579.20000000000005</v>
      </c>
      <c r="N26" s="81">
        <v>0</v>
      </c>
      <c r="O26" s="81">
        <v>584.70000000000005</v>
      </c>
      <c r="P26" s="81">
        <v>5593.6</v>
      </c>
      <c r="Q26" s="81">
        <v>1022.206</v>
      </c>
      <c r="R26" s="82">
        <v>7200.5060000000003</v>
      </c>
      <c r="S26" s="80" t="s">
        <v>843</v>
      </c>
      <c r="T26" s="81">
        <v>3792.9059999999999</v>
      </c>
      <c r="U26" s="81">
        <v>2185.6</v>
      </c>
      <c r="V26" s="81">
        <v>580.4</v>
      </c>
      <c r="W26" s="81">
        <v>641.6</v>
      </c>
      <c r="X26" s="82">
        <v>7200.5060000000003</v>
      </c>
      <c r="Y26" s="80" t="s">
        <v>843</v>
      </c>
      <c r="Z26" s="81">
        <v>265.39999999999998</v>
      </c>
      <c r="AA26" s="81">
        <v>35.299999999999997</v>
      </c>
      <c r="AB26" s="81">
        <v>580.4</v>
      </c>
      <c r="AC26" s="81">
        <v>641.6</v>
      </c>
      <c r="AD26" s="82">
        <v>1522.7</v>
      </c>
    </row>
    <row r="27" spans="1:30" x14ac:dyDescent="0.3">
      <c r="A27" s="1"/>
      <c r="B27" s="80" t="s">
        <v>844</v>
      </c>
      <c r="C27" s="81">
        <v>394.7</v>
      </c>
      <c r="D27" s="81">
        <v>110.2</v>
      </c>
      <c r="E27" s="81">
        <v>0.3</v>
      </c>
      <c r="F27" s="81">
        <v>87.4</v>
      </c>
      <c r="G27" s="81">
        <v>2923.1</v>
      </c>
      <c r="H27" s="81">
        <v>2090.3000000000002</v>
      </c>
      <c r="I27" s="81">
        <v>1</v>
      </c>
      <c r="J27" s="81">
        <v>594.9</v>
      </c>
      <c r="K27" s="81">
        <v>446.17099999999999</v>
      </c>
      <c r="L27" s="81">
        <v>0</v>
      </c>
      <c r="M27" s="81">
        <v>595.9</v>
      </c>
      <c r="N27" s="81">
        <v>0</v>
      </c>
      <c r="O27" s="81">
        <v>592.6</v>
      </c>
      <c r="P27" s="81">
        <v>5609.3</v>
      </c>
      <c r="Q27" s="81">
        <v>1042.0709999999999</v>
      </c>
      <c r="R27" s="82">
        <v>7243.9709999999995</v>
      </c>
      <c r="S27" s="80" t="s">
        <v>844</v>
      </c>
      <c r="T27" s="81">
        <v>3763.971</v>
      </c>
      <c r="U27" s="81">
        <v>2200.5</v>
      </c>
      <c r="V27" s="81">
        <v>597.20000000000005</v>
      </c>
      <c r="W27" s="81">
        <v>682.3</v>
      </c>
      <c r="X27" s="82">
        <v>7243.9709999999995</v>
      </c>
      <c r="Y27" s="80" t="s">
        <v>844</v>
      </c>
      <c r="Z27" s="81">
        <v>264.89999999999998</v>
      </c>
      <c r="AA27" s="81">
        <v>35.200000000000003</v>
      </c>
      <c r="AB27" s="81">
        <v>597.20000000000005</v>
      </c>
      <c r="AC27" s="81">
        <v>682.3</v>
      </c>
      <c r="AD27" s="82">
        <v>1579.6</v>
      </c>
    </row>
    <row r="28" spans="1:30" x14ac:dyDescent="0.3">
      <c r="A28" s="1"/>
      <c r="B28" s="80" t="s">
        <v>845</v>
      </c>
      <c r="C28" s="81">
        <v>398.1</v>
      </c>
      <c r="D28" s="81">
        <v>110.8</v>
      </c>
      <c r="E28" s="81">
        <v>0.4</v>
      </c>
      <c r="F28" s="81">
        <v>103.6</v>
      </c>
      <c r="G28" s="81">
        <v>3042.3</v>
      </c>
      <c r="H28" s="81">
        <v>2013</v>
      </c>
      <c r="I28" s="81">
        <v>1.1000000000000001</v>
      </c>
      <c r="J28" s="81">
        <v>584.1</v>
      </c>
      <c r="K28" s="81">
        <v>447.42099999999999</v>
      </c>
      <c r="L28" s="81">
        <v>0</v>
      </c>
      <c r="M28" s="81">
        <v>601.79999999999995</v>
      </c>
      <c r="N28" s="81">
        <v>0</v>
      </c>
      <c r="O28" s="81">
        <v>612.9</v>
      </c>
      <c r="P28" s="81">
        <v>5640.5</v>
      </c>
      <c r="Q28" s="81">
        <v>1049.221</v>
      </c>
      <c r="R28" s="82">
        <v>7302.6210000000001</v>
      </c>
      <c r="S28" s="80" t="s">
        <v>845</v>
      </c>
      <c r="T28" s="81">
        <v>3887.8209999999999</v>
      </c>
      <c r="U28" s="81">
        <v>2123.8000000000002</v>
      </c>
      <c r="V28" s="81">
        <v>603.29999999999995</v>
      </c>
      <c r="W28" s="81">
        <v>687.7</v>
      </c>
      <c r="X28" s="82">
        <v>7302.6210000000001</v>
      </c>
      <c r="Y28" s="80" t="s">
        <v>845</v>
      </c>
      <c r="Z28" s="81">
        <v>265.7</v>
      </c>
      <c r="AA28" s="81">
        <v>34.700000000000003</v>
      </c>
      <c r="AB28" s="81">
        <v>603.29999999999995</v>
      </c>
      <c r="AC28" s="81">
        <v>687.7</v>
      </c>
      <c r="AD28" s="82">
        <v>1591.4</v>
      </c>
    </row>
    <row r="29" spans="1:30" x14ac:dyDescent="0.3">
      <c r="A29" s="1"/>
      <c r="B29" s="80" t="s">
        <v>846</v>
      </c>
      <c r="C29" s="81">
        <v>392.8</v>
      </c>
      <c r="D29" s="81">
        <v>110.7</v>
      </c>
      <c r="E29" s="81">
        <v>0.4</v>
      </c>
      <c r="F29" s="81">
        <v>103.5</v>
      </c>
      <c r="G29" s="81">
        <v>3066.9</v>
      </c>
      <c r="H29" s="81">
        <v>2044.4</v>
      </c>
      <c r="I29" s="81">
        <v>1.1000000000000001</v>
      </c>
      <c r="J29" s="81">
        <v>577.4</v>
      </c>
      <c r="K29" s="81">
        <v>462.83199999999999</v>
      </c>
      <c r="L29" s="81">
        <v>0</v>
      </c>
      <c r="M29" s="81">
        <v>604.79999999999995</v>
      </c>
      <c r="N29" s="81">
        <v>0</v>
      </c>
      <c r="O29" s="81">
        <v>607.4</v>
      </c>
      <c r="P29" s="81">
        <v>5689.8</v>
      </c>
      <c r="Q29" s="81">
        <v>1067.6320000000001</v>
      </c>
      <c r="R29" s="82">
        <v>7364.8320000000003</v>
      </c>
      <c r="S29" s="80" t="s">
        <v>846</v>
      </c>
      <c r="T29" s="81">
        <v>3922.5320000000002</v>
      </c>
      <c r="U29" s="81">
        <v>2155.1</v>
      </c>
      <c r="V29" s="81">
        <v>606.29999999999995</v>
      </c>
      <c r="W29" s="81">
        <v>680.9</v>
      </c>
      <c r="X29" s="82">
        <v>7364.8320000000003</v>
      </c>
      <c r="Y29" s="80" t="s">
        <v>846</v>
      </c>
      <c r="Z29" s="81">
        <v>264.39999999999998</v>
      </c>
      <c r="AA29" s="81">
        <v>34.4</v>
      </c>
      <c r="AB29" s="81">
        <v>606.29999999999995</v>
      </c>
      <c r="AC29" s="81">
        <v>680.9</v>
      </c>
      <c r="AD29" s="82">
        <v>1586</v>
      </c>
    </row>
    <row r="30" spans="1:30" x14ac:dyDescent="0.3">
      <c r="A30" s="1"/>
      <c r="B30" s="80" t="s">
        <v>847</v>
      </c>
      <c r="C30" s="81">
        <v>394.9</v>
      </c>
      <c r="D30" s="81">
        <v>110</v>
      </c>
      <c r="E30" s="81">
        <v>0.2</v>
      </c>
      <c r="F30" s="81">
        <v>103.8</v>
      </c>
      <c r="G30" s="81">
        <v>3034.6</v>
      </c>
      <c r="H30" s="81">
        <v>2145</v>
      </c>
      <c r="I30" s="81">
        <v>1.2</v>
      </c>
      <c r="J30" s="81">
        <v>558.70000000000005</v>
      </c>
      <c r="K30" s="81">
        <v>466.17099999999999</v>
      </c>
      <c r="L30" s="81">
        <v>0</v>
      </c>
      <c r="M30" s="81">
        <v>608.5</v>
      </c>
      <c r="N30" s="81">
        <v>0</v>
      </c>
      <c r="O30" s="81">
        <v>608.9</v>
      </c>
      <c r="P30" s="81">
        <v>5739.5</v>
      </c>
      <c r="Q30" s="81">
        <v>1074.671</v>
      </c>
      <c r="R30" s="82">
        <v>7423.0709999999999</v>
      </c>
      <c r="S30" s="80" t="s">
        <v>847</v>
      </c>
      <c r="T30" s="81">
        <v>3895.6709999999998</v>
      </c>
      <c r="U30" s="81">
        <v>2255</v>
      </c>
      <c r="V30" s="81">
        <v>609.9</v>
      </c>
      <c r="W30" s="81">
        <v>662.5</v>
      </c>
      <c r="X30" s="82">
        <v>7423.0709999999999</v>
      </c>
      <c r="Y30" s="80" t="s">
        <v>847</v>
      </c>
      <c r="Z30" s="81">
        <v>263.8</v>
      </c>
      <c r="AA30" s="81">
        <v>34.799999999999997</v>
      </c>
      <c r="AB30" s="81">
        <v>609.9</v>
      </c>
      <c r="AC30" s="81">
        <v>662.5</v>
      </c>
      <c r="AD30" s="82">
        <v>1571</v>
      </c>
    </row>
    <row r="31" spans="1:30" x14ac:dyDescent="0.3">
      <c r="A31" s="1"/>
      <c r="B31" s="80" t="s">
        <v>848</v>
      </c>
      <c r="C31" s="81">
        <v>392.2</v>
      </c>
      <c r="D31" s="81">
        <v>109.9</v>
      </c>
      <c r="E31" s="81">
        <v>0.4</v>
      </c>
      <c r="F31" s="81">
        <v>109.3</v>
      </c>
      <c r="G31" s="81">
        <v>2959.9</v>
      </c>
      <c r="H31" s="81">
        <v>2091.5</v>
      </c>
      <c r="I31" s="81">
        <v>1.2</v>
      </c>
      <c r="J31" s="81">
        <v>531.9</v>
      </c>
      <c r="K31" s="81">
        <v>459.18099999999998</v>
      </c>
      <c r="L31" s="81">
        <v>0</v>
      </c>
      <c r="M31" s="81">
        <v>613.6</v>
      </c>
      <c r="N31" s="81">
        <v>0</v>
      </c>
      <c r="O31" s="81">
        <v>611.79999999999995</v>
      </c>
      <c r="P31" s="81">
        <v>5584.5</v>
      </c>
      <c r="Q31" s="81">
        <v>1072.7809999999999</v>
      </c>
      <c r="R31" s="82">
        <v>7269.0810000000001</v>
      </c>
      <c r="S31" s="80" t="s">
        <v>848</v>
      </c>
      <c r="T31" s="81">
        <v>3811.2809999999999</v>
      </c>
      <c r="U31" s="81">
        <v>2201.4</v>
      </c>
      <c r="V31" s="81">
        <v>615.20000000000005</v>
      </c>
      <c r="W31" s="81">
        <v>641.20000000000005</v>
      </c>
      <c r="X31" s="82">
        <v>7269.0810000000001</v>
      </c>
      <c r="Y31" s="80" t="s">
        <v>848</v>
      </c>
      <c r="Z31" s="81">
        <v>264.10000000000002</v>
      </c>
      <c r="AA31" s="81">
        <v>34.6</v>
      </c>
      <c r="AB31" s="81">
        <v>615.20000000000005</v>
      </c>
      <c r="AC31" s="81">
        <v>641.20000000000005</v>
      </c>
      <c r="AD31" s="82">
        <v>1555.1</v>
      </c>
    </row>
    <row r="32" spans="1:30" x14ac:dyDescent="0.3">
      <c r="A32" s="1"/>
      <c r="B32" s="80" t="s">
        <v>849</v>
      </c>
      <c r="C32" s="81">
        <v>386</v>
      </c>
      <c r="D32" s="81">
        <v>111.1</v>
      </c>
      <c r="E32" s="81">
        <v>0.4</v>
      </c>
      <c r="F32" s="81">
        <v>105.5</v>
      </c>
      <c r="G32" s="81">
        <v>3066.9</v>
      </c>
      <c r="H32" s="81">
        <v>2141.5</v>
      </c>
      <c r="I32" s="81">
        <v>1.2</v>
      </c>
      <c r="J32" s="81">
        <v>546.9</v>
      </c>
      <c r="K32" s="81">
        <v>484.44499999999999</v>
      </c>
      <c r="L32" s="81">
        <v>0</v>
      </c>
      <c r="M32" s="81">
        <v>505</v>
      </c>
      <c r="N32" s="81">
        <v>0</v>
      </c>
      <c r="O32" s="81">
        <v>603</v>
      </c>
      <c r="P32" s="81">
        <v>5756.5</v>
      </c>
      <c r="Q32" s="81">
        <v>989.44500000000005</v>
      </c>
      <c r="R32" s="82">
        <v>7348.9449999999997</v>
      </c>
      <c r="S32" s="80" t="s">
        <v>849</v>
      </c>
      <c r="T32" s="81">
        <v>3937.3449999999998</v>
      </c>
      <c r="U32" s="81">
        <v>2252.6</v>
      </c>
      <c r="V32" s="81">
        <v>506.6</v>
      </c>
      <c r="W32" s="81">
        <v>652.4</v>
      </c>
      <c r="X32" s="82">
        <v>7348.9449999999997</v>
      </c>
      <c r="Y32" s="80" t="s">
        <v>849</v>
      </c>
      <c r="Z32" s="81">
        <v>264.39999999999998</v>
      </c>
      <c r="AA32" s="81">
        <v>35.9</v>
      </c>
      <c r="AB32" s="81">
        <v>506.6</v>
      </c>
      <c r="AC32" s="81">
        <v>652.4</v>
      </c>
      <c r="AD32" s="82">
        <v>1459.3</v>
      </c>
    </row>
    <row r="33" spans="1:30" x14ac:dyDescent="0.3">
      <c r="A33" s="1"/>
      <c r="B33" s="80" t="s">
        <v>850</v>
      </c>
      <c r="C33" s="81">
        <v>389.5</v>
      </c>
      <c r="D33" s="81">
        <v>110.3</v>
      </c>
      <c r="E33" s="81">
        <v>0.4</v>
      </c>
      <c r="F33" s="81">
        <v>114.1</v>
      </c>
      <c r="G33" s="81">
        <v>2938.4</v>
      </c>
      <c r="H33" s="81">
        <v>2017.7</v>
      </c>
      <c r="I33" s="81">
        <v>1.2</v>
      </c>
      <c r="J33" s="81">
        <v>567.1</v>
      </c>
      <c r="K33" s="81">
        <v>483.42200000000003</v>
      </c>
      <c r="L33" s="81">
        <v>0</v>
      </c>
      <c r="M33" s="81">
        <v>619.70000000000005</v>
      </c>
      <c r="N33" s="81">
        <v>0</v>
      </c>
      <c r="O33" s="81">
        <v>614.29999999999995</v>
      </c>
      <c r="P33" s="81">
        <v>5524.4</v>
      </c>
      <c r="Q33" s="81">
        <v>1103.1220000000001</v>
      </c>
      <c r="R33" s="82">
        <v>7241.8220000000001</v>
      </c>
      <c r="S33" s="80" t="s">
        <v>850</v>
      </c>
      <c r="T33" s="81">
        <v>3811.3220000000001</v>
      </c>
      <c r="U33" s="81">
        <v>2128</v>
      </c>
      <c r="V33" s="81">
        <v>621.29999999999995</v>
      </c>
      <c r="W33" s="81">
        <v>681.2</v>
      </c>
      <c r="X33" s="82">
        <v>7241.8220000000001</v>
      </c>
      <c r="Y33" s="80" t="s">
        <v>850</v>
      </c>
      <c r="Z33" s="81">
        <v>264.39999999999998</v>
      </c>
      <c r="AA33" s="81">
        <v>35.5</v>
      </c>
      <c r="AB33" s="81">
        <v>621.29999999999995</v>
      </c>
      <c r="AC33" s="81">
        <v>681.2</v>
      </c>
      <c r="AD33" s="82">
        <v>1602.4</v>
      </c>
    </row>
    <row r="34" spans="1:30" x14ac:dyDescent="0.3">
      <c r="A34" s="1"/>
      <c r="B34" s="80" t="s">
        <v>851</v>
      </c>
      <c r="C34" s="81">
        <v>390.7</v>
      </c>
      <c r="D34" s="81">
        <v>109.2</v>
      </c>
      <c r="E34" s="81">
        <v>0.4</v>
      </c>
      <c r="F34" s="81">
        <v>123.8</v>
      </c>
      <c r="G34" s="81">
        <v>2967.1</v>
      </c>
      <c r="H34" s="81">
        <v>1959.3</v>
      </c>
      <c r="I34" s="81">
        <v>1.1000000000000001</v>
      </c>
      <c r="J34" s="81">
        <v>597.6</v>
      </c>
      <c r="K34" s="81">
        <v>456.97199999999998</v>
      </c>
      <c r="L34" s="81">
        <v>0</v>
      </c>
      <c r="M34" s="81">
        <v>621.29999999999995</v>
      </c>
      <c r="N34" s="81">
        <v>0</v>
      </c>
      <c r="O34" s="81">
        <v>624.1</v>
      </c>
      <c r="P34" s="81">
        <v>5525.1</v>
      </c>
      <c r="Q34" s="81">
        <v>1078.2719999999999</v>
      </c>
      <c r="R34" s="82">
        <v>7227.4719999999998</v>
      </c>
      <c r="S34" s="80" t="s">
        <v>851</v>
      </c>
      <c r="T34" s="81">
        <v>3814.7719999999999</v>
      </c>
      <c r="U34" s="81">
        <v>2068.5</v>
      </c>
      <c r="V34" s="81">
        <v>622.79999999999995</v>
      </c>
      <c r="W34" s="81">
        <v>721.4</v>
      </c>
      <c r="X34" s="82">
        <v>7227.4719999999998</v>
      </c>
      <c r="Y34" s="80" t="s">
        <v>851</v>
      </c>
      <c r="Z34" s="81">
        <v>264.3</v>
      </c>
      <c r="AA34" s="81">
        <v>35</v>
      </c>
      <c r="AB34" s="81">
        <v>622.79999999999995</v>
      </c>
      <c r="AC34" s="81">
        <v>721.4</v>
      </c>
      <c r="AD34" s="82">
        <v>1643.5</v>
      </c>
    </row>
    <row r="35" spans="1:30" x14ac:dyDescent="0.3">
      <c r="A35" s="1"/>
      <c r="B35" s="80" t="s">
        <v>852</v>
      </c>
      <c r="C35" s="81">
        <v>392.1</v>
      </c>
      <c r="D35" s="81">
        <v>109.7</v>
      </c>
      <c r="E35" s="81">
        <v>0.4</v>
      </c>
      <c r="F35" s="81">
        <v>126.8</v>
      </c>
      <c r="G35" s="81">
        <v>3005.8</v>
      </c>
      <c r="H35" s="81">
        <v>1869.6</v>
      </c>
      <c r="I35" s="81">
        <v>1.1000000000000001</v>
      </c>
      <c r="J35" s="81">
        <v>606.9</v>
      </c>
      <c r="K35" s="81">
        <v>466.85300000000001</v>
      </c>
      <c r="L35" s="81">
        <v>0</v>
      </c>
      <c r="M35" s="81">
        <v>619.4</v>
      </c>
      <c r="N35" s="81">
        <v>0</v>
      </c>
      <c r="O35" s="81">
        <v>629</v>
      </c>
      <c r="P35" s="81">
        <v>5483.4</v>
      </c>
      <c r="Q35" s="81">
        <v>1086.2529999999999</v>
      </c>
      <c r="R35" s="82">
        <v>7198.6530000000002</v>
      </c>
      <c r="S35" s="80" t="s">
        <v>852</v>
      </c>
      <c r="T35" s="81">
        <v>3864.7530000000002</v>
      </c>
      <c r="U35" s="81">
        <v>1979.3</v>
      </c>
      <c r="V35" s="81">
        <v>620.9</v>
      </c>
      <c r="W35" s="81">
        <v>733.7</v>
      </c>
      <c r="X35" s="82">
        <v>7198.6530000000002</v>
      </c>
      <c r="Y35" s="80" t="s">
        <v>852</v>
      </c>
      <c r="Z35" s="81">
        <v>263.89999999999998</v>
      </c>
      <c r="AA35" s="81">
        <v>35.5</v>
      </c>
      <c r="AB35" s="81">
        <v>620.9</v>
      </c>
      <c r="AC35" s="81">
        <v>733.7</v>
      </c>
      <c r="AD35" s="82">
        <v>1654</v>
      </c>
    </row>
    <row r="36" spans="1:30" x14ac:dyDescent="0.3">
      <c r="A36" s="1"/>
      <c r="B36" s="80" t="s">
        <v>853</v>
      </c>
      <c r="C36" s="81">
        <v>379.4</v>
      </c>
      <c r="D36" s="81">
        <v>111.1</v>
      </c>
      <c r="E36" s="81">
        <v>0.4</v>
      </c>
      <c r="F36" s="81">
        <v>124.8</v>
      </c>
      <c r="G36" s="81">
        <v>3149.7</v>
      </c>
      <c r="H36" s="81">
        <v>2029.8</v>
      </c>
      <c r="I36" s="81">
        <v>0.9</v>
      </c>
      <c r="J36" s="81">
        <v>605.4</v>
      </c>
      <c r="K36" s="81">
        <v>458.709</v>
      </c>
      <c r="L36" s="81">
        <v>0</v>
      </c>
      <c r="M36" s="81">
        <v>611.1</v>
      </c>
      <c r="N36" s="81">
        <v>0</v>
      </c>
      <c r="O36" s="81">
        <v>615.70000000000005</v>
      </c>
      <c r="P36" s="81">
        <v>5785.8</v>
      </c>
      <c r="Q36" s="81">
        <v>1069.809</v>
      </c>
      <c r="R36" s="82">
        <v>7471.3090000000002</v>
      </c>
      <c r="S36" s="80" t="s">
        <v>853</v>
      </c>
      <c r="T36" s="81">
        <v>3987.8090000000002</v>
      </c>
      <c r="U36" s="81">
        <v>2140.9</v>
      </c>
      <c r="V36" s="81">
        <v>612.4</v>
      </c>
      <c r="W36" s="81">
        <v>730.2</v>
      </c>
      <c r="X36" s="82">
        <v>7471.3090000000002</v>
      </c>
      <c r="Y36" s="80" t="s">
        <v>853</v>
      </c>
      <c r="Z36" s="81">
        <v>262.60000000000002</v>
      </c>
      <c r="AA36" s="81">
        <v>36.799999999999997</v>
      </c>
      <c r="AB36" s="81">
        <v>612.4</v>
      </c>
      <c r="AC36" s="81">
        <v>730.2</v>
      </c>
      <c r="AD36" s="82">
        <v>1642</v>
      </c>
    </row>
    <row r="37" spans="1:30" x14ac:dyDescent="0.3">
      <c r="A37" s="1"/>
      <c r="B37" s="80" t="s">
        <v>854</v>
      </c>
      <c r="C37" s="81">
        <v>384.1</v>
      </c>
      <c r="D37" s="81">
        <v>114.7</v>
      </c>
      <c r="E37" s="81">
        <v>0.3</v>
      </c>
      <c r="F37" s="81">
        <v>124.3</v>
      </c>
      <c r="G37" s="81">
        <v>3000.3</v>
      </c>
      <c r="H37" s="81">
        <v>2111.6999999999998</v>
      </c>
      <c r="I37" s="81">
        <v>0.8</v>
      </c>
      <c r="J37" s="81">
        <v>607</v>
      </c>
      <c r="K37" s="81">
        <v>472.42</v>
      </c>
      <c r="L37" s="81">
        <v>0</v>
      </c>
      <c r="M37" s="81">
        <v>595.1</v>
      </c>
      <c r="N37" s="81">
        <v>0</v>
      </c>
      <c r="O37" s="81">
        <v>623.4</v>
      </c>
      <c r="P37" s="81">
        <v>5719.8</v>
      </c>
      <c r="Q37" s="81">
        <v>1067.52</v>
      </c>
      <c r="R37" s="82">
        <v>7410.72</v>
      </c>
      <c r="S37" s="80" t="s">
        <v>854</v>
      </c>
      <c r="T37" s="81">
        <v>3856.82</v>
      </c>
      <c r="U37" s="81">
        <v>2226.4</v>
      </c>
      <c r="V37" s="81">
        <v>596.20000000000005</v>
      </c>
      <c r="W37" s="81">
        <v>731.3</v>
      </c>
      <c r="X37" s="82">
        <v>7410.72</v>
      </c>
      <c r="Y37" s="80" t="s">
        <v>854</v>
      </c>
      <c r="Z37" s="81">
        <v>262.60000000000002</v>
      </c>
      <c r="AA37" s="81">
        <v>33.200000000000003</v>
      </c>
      <c r="AB37" s="81">
        <v>596.20000000000005</v>
      </c>
      <c r="AC37" s="81">
        <v>731.3</v>
      </c>
      <c r="AD37" s="82">
        <v>1623.3</v>
      </c>
    </row>
    <row r="38" spans="1:30" x14ac:dyDescent="0.3">
      <c r="A38" s="1"/>
      <c r="B38" s="80" t="s">
        <v>855</v>
      </c>
      <c r="C38" s="81">
        <v>375.2</v>
      </c>
      <c r="D38" s="81">
        <v>118.9</v>
      </c>
      <c r="E38" s="81">
        <v>0.1</v>
      </c>
      <c r="F38" s="81">
        <v>130</v>
      </c>
      <c r="G38" s="81">
        <v>2972</v>
      </c>
      <c r="H38" s="81">
        <v>2216.4</v>
      </c>
      <c r="I38" s="81">
        <v>0.7</v>
      </c>
      <c r="J38" s="81">
        <v>570.4</v>
      </c>
      <c r="K38" s="81">
        <v>459.42399999999998</v>
      </c>
      <c r="L38" s="81">
        <v>0</v>
      </c>
      <c r="M38" s="81">
        <v>572</v>
      </c>
      <c r="N38" s="81">
        <v>0</v>
      </c>
      <c r="O38" s="81">
        <v>624.20000000000005</v>
      </c>
      <c r="P38" s="81">
        <v>5759.5</v>
      </c>
      <c r="Q38" s="81">
        <v>1031.424</v>
      </c>
      <c r="R38" s="82">
        <v>7415.1239999999998</v>
      </c>
      <c r="S38" s="80" t="s">
        <v>855</v>
      </c>
      <c r="T38" s="81">
        <v>3806.6239999999998</v>
      </c>
      <c r="U38" s="81">
        <v>2335.3000000000002</v>
      </c>
      <c r="V38" s="81">
        <v>572.79999999999995</v>
      </c>
      <c r="W38" s="81">
        <v>700.4</v>
      </c>
      <c r="X38" s="82">
        <v>7415.1239999999998</v>
      </c>
      <c r="Y38" s="80" t="s">
        <v>855</v>
      </c>
      <c r="Z38" s="81">
        <v>263.2</v>
      </c>
      <c r="AA38" s="81">
        <v>35.700000000000003</v>
      </c>
      <c r="AB38" s="81">
        <v>572.79999999999995</v>
      </c>
      <c r="AC38" s="81">
        <v>700.4</v>
      </c>
      <c r="AD38" s="82">
        <v>1572.1</v>
      </c>
    </row>
    <row r="39" spans="1:30" x14ac:dyDescent="0.3">
      <c r="A39" s="1"/>
      <c r="B39" s="80" t="s">
        <v>856</v>
      </c>
      <c r="C39" s="81">
        <v>381.2</v>
      </c>
      <c r="D39" s="81">
        <v>118.4</v>
      </c>
      <c r="E39" s="81">
        <v>0.2</v>
      </c>
      <c r="F39" s="81">
        <v>127.8</v>
      </c>
      <c r="G39" s="81">
        <v>3074.6</v>
      </c>
      <c r="H39" s="81">
        <v>2283.9</v>
      </c>
      <c r="I39" s="81">
        <v>0.5</v>
      </c>
      <c r="J39" s="81">
        <v>558.70000000000005</v>
      </c>
      <c r="K39" s="81">
        <v>469.10199999999998</v>
      </c>
      <c r="L39" s="81">
        <v>0</v>
      </c>
      <c r="M39" s="81">
        <v>454</v>
      </c>
      <c r="N39" s="81">
        <v>0</v>
      </c>
      <c r="O39" s="81">
        <v>627.6</v>
      </c>
      <c r="P39" s="81">
        <v>5917.7</v>
      </c>
      <c r="Q39" s="81">
        <v>923.10199999999998</v>
      </c>
      <c r="R39" s="82">
        <v>7468.402</v>
      </c>
      <c r="S39" s="80" t="s">
        <v>856</v>
      </c>
      <c r="T39" s="81">
        <v>3924.902</v>
      </c>
      <c r="U39" s="81">
        <v>2402.3000000000002</v>
      </c>
      <c r="V39" s="81">
        <v>454.7</v>
      </c>
      <c r="W39" s="81">
        <v>686.5</v>
      </c>
      <c r="X39" s="82">
        <v>7468.402</v>
      </c>
      <c r="Y39" s="80" t="s">
        <v>856</v>
      </c>
      <c r="Z39" s="81">
        <v>263.60000000000002</v>
      </c>
      <c r="AA39" s="81">
        <v>35.299999999999997</v>
      </c>
      <c r="AB39" s="81">
        <v>454.7</v>
      </c>
      <c r="AC39" s="81">
        <v>686.5</v>
      </c>
      <c r="AD39" s="82">
        <v>1440.1</v>
      </c>
    </row>
    <row r="40" spans="1:30" x14ac:dyDescent="0.3">
      <c r="A40" s="1"/>
      <c r="B40" s="80" t="s">
        <v>857</v>
      </c>
      <c r="C40" s="81">
        <v>377.7</v>
      </c>
      <c r="D40" s="81">
        <v>118.6</v>
      </c>
      <c r="E40" s="81">
        <v>0.2</v>
      </c>
      <c r="F40" s="81">
        <v>130.80000000000001</v>
      </c>
      <c r="G40" s="81">
        <v>3044.6</v>
      </c>
      <c r="H40" s="81">
        <v>2328</v>
      </c>
      <c r="I40" s="81">
        <v>0.2</v>
      </c>
      <c r="J40" s="81">
        <v>591.6</v>
      </c>
      <c r="K40" s="81">
        <v>457.39600000000002</v>
      </c>
      <c r="L40" s="81">
        <v>0</v>
      </c>
      <c r="M40" s="81">
        <v>270.2</v>
      </c>
      <c r="N40" s="81">
        <v>0</v>
      </c>
      <c r="O40" s="81">
        <v>627.29999999999995</v>
      </c>
      <c r="P40" s="81">
        <v>5964.4</v>
      </c>
      <c r="Q40" s="81">
        <v>727.596</v>
      </c>
      <c r="R40" s="82">
        <v>7319.2960000000003</v>
      </c>
      <c r="S40" s="80" t="s">
        <v>857</v>
      </c>
      <c r="T40" s="81">
        <v>3879.6959999999999</v>
      </c>
      <c r="U40" s="81">
        <v>2446.6</v>
      </c>
      <c r="V40" s="81">
        <v>270.60000000000002</v>
      </c>
      <c r="W40" s="81">
        <v>722.4</v>
      </c>
      <c r="X40" s="82">
        <v>7319.2960000000003</v>
      </c>
      <c r="Y40" s="80" t="s">
        <v>857</v>
      </c>
      <c r="Z40" s="81">
        <v>262.89999999999998</v>
      </c>
      <c r="AA40" s="81">
        <v>35.200000000000003</v>
      </c>
      <c r="AB40" s="81">
        <v>270.60000000000002</v>
      </c>
      <c r="AC40" s="81">
        <v>722.4</v>
      </c>
      <c r="AD40" s="82">
        <v>1291.0999999999999</v>
      </c>
    </row>
    <row r="41" spans="1:30" x14ac:dyDescent="0.3">
      <c r="A41" s="1"/>
      <c r="B41" s="80" t="s">
        <v>858</v>
      </c>
      <c r="C41" s="81">
        <v>378.2</v>
      </c>
      <c r="D41" s="81">
        <v>118.8</v>
      </c>
      <c r="E41" s="81">
        <v>0.1</v>
      </c>
      <c r="F41" s="81">
        <v>126</v>
      </c>
      <c r="G41" s="81">
        <v>3104.8</v>
      </c>
      <c r="H41" s="81">
        <v>2420.1</v>
      </c>
      <c r="I41" s="81">
        <v>0</v>
      </c>
      <c r="J41" s="81">
        <v>595.70000000000005</v>
      </c>
      <c r="K41" s="81">
        <v>463.04899999999998</v>
      </c>
      <c r="L41" s="81">
        <v>0</v>
      </c>
      <c r="M41" s="81">
        <v>85</v>
      </c>
      <c r="N41" s="81">
        <v>0</v>
      </c>
      <c r="O41" s="81">
        <v>623.1</v>
      </c>
      <c r="P41" s="81">
        <v>6120.6</v>
      </c>
      <c r="Q41" s="81">
        <v>548.04899999999998</v>
      </c>
      <c r="R41" s="82">
        <v>7291.7489999999998</v>
      </c>
      <c r="S41" s="80" t="s">
        <v>858</v>
      </c>
      <c r="T41" s="81">
        <v>3946.049</v>
      </c>
      <c r="U41" s="81">
        <v>2538.9</v>
      </c>
      <c r="V41" s="81">
        <v>85.1</v>
      </c>
      <c r="W41" s="81">
        <v>721.7</v>
      </c>
      <c r="X41" s="82">
        <v>7291.7489999999998</v>
      </c>
      <c r="Y41" s="80" t="s">
        <v>858</v>
      </c>
      <c r="Z41" s="81">
        <v>271.7</v>
      </c>
      <c r="AA41" s="81">
        <v>36</v>
      </c>
      <c r="AB41" s="81">
        <v>85.1</v>
      </c>
      <c r="AC41" s="81">
        <v>721.7</v>
      </c>
      <c r="AD41" s="82">
        <v>1114.5</v>
      </c>
    </row>
    <row r="42" spans="1:30" x14ac:dyDescent="0.3">
      <c r="A42" s="1"/>
      <c r="B42" s="80" t="s">
        <v>859</v>
      </c>
      <c r="C42" s="81">
        <v>378.3</v>
      </c>
      <c r="D42" s="81">
        <v>116.1</v>
      </c>
      <c r="E42" s="81">
        <v>0.1</v>
      </c>
      <c r="F42" s="81">
        <v>127</v>
      </c>
      <c r="G42" s="81">
        <v>3077.8</v>
      </c>
      <c r="H42" s="81">
        <v>2448.5</v>
      </c>
      <c r="I42" s="81">
        <v>0</v>
      </c>
      <c r="J42" s="81">
        <v>593.9</v>
      </c>
      <c r="K42" s="81">
        <v>465.488</v>
      </c>
      <c r="L42" s="81">
        <v>0</v>
      </c>
      <c r="M42" s="81">
        <v>13.5</v>
      </c>
      <c r="N42" s="81">
        <v>0</v>
      </c>
      <c r="O42" s="81">
        <v>621.5</v>
      </c>
      <c r="P42" s="81">
        <v>6120.2</v>
      </c>
      <c r="Q42" s="81">
        <v>478.988</v>
      </c>
      <c r="R42" s="82">
        <v>7220.6880000000001</v>
      </c>
      <c r="S42" s="80" t="s">
        <v>859</v>
      </c>
      <c r="T42" s="81">
        <v>3921.5880000000002</v>
      </c>
      <c r="U42" s="81">
        <v>2564.6</v>
      </c>
      <c r="V42" s="81">
        <v>13.6</v>
      </c>
      <c r="W42" s="81">
        <v>720.9</v>
      </c>
      <c r="X42" s="82">
        <v>7220.6880000000001</v>
      </c>
      <c r="Y42" s="80" t="s">
        <v>859</v>
      </c>
      <c r="Z42" s="81">
        <v>271.2</v>
      </c>
      <c r="AA42" s="81">
        <v>36.6</v>
      </c>
      <c r="AB42" s="81">
        <v>13.6</v>
      </c>
      <c r="AC42" s="81">
        <v>720.9</v>
      </c>
      <c r="AD42" s="82">
        <v>1042.3</v>
      </c>
    </row>
    <row r="43" spans="1:30" x14ac:dyDescent="0.3">
      <c r="A43" s="1"/>
      <c r="B43" s="80" t="s">
        <v>860</v>
      </c>
      <c r="C43" s="81">
        <v>374.7</v>
      </c>
      <c r="D43" s="81">
        <v>115.8</v>
      </c>
      <c r="E43" s="81">
        <v>0</v>
      </c>
      <c r="F43" s="81">
        <v>128</v>
      </c>
      <c r="G43" s="81">
        <v>3063.3</v>
      </c>
      <c r="H43" s="81">
        <v>2483.7939999999999</v>
      </c>
      <c r="I43" s="81">
        <v>0</v>
      </c>
      <c r="J43" s="81">
        <v>548</v>
      </c>
      <c r="K43" s="81">
        <v>464.58300000000003</v>
      </c>
      <c r="L43" s="81">
        <v>0</v>
      </c>
      <c r="M43" s="81">
        <v>0</v>
      </c>
      <c r="N43" s="81">
        <v>0</v>
      </c>
      <c r="O43" s="81">
        <v>618.5</v>
      </c>
      <c r="P43" s="81">
        <v>6095.0940000000001</v>
      </c>
      <c r="Q43" s="81">
        <v>464.58300000000003</v>
      </c>
      <c r="R43" s="82">
        <v>7178.1769999999997</v>
      </c>
      <c r="S43" s="80" t="s">
        <v>860</v>
      </c>
      <c r="T43" s="81">
        <v>3902.5830000000001</v>
      </c>
      <c r="U43" s="81">
        <v>2599.5940000000001</v>
      </c>
      <c r="V43" s="81">
        <v>0</v>
      </c>
      <c r="W43" s="81">
        <v>676</v>
      </c>
      <c r="X43" s="82">
        <v>7178.1769999999997</v>
      </c>
      <c r="Y43" s="80" t="s">
        <v>860</v>
      </c>
      <c r="Z43" s="81">
        <v>270.8</v>
      </c>
      <c r="AA43" s="81">
        <v>36.9</v>
      </c>
      <c r="AB43" s="81">
        <v>0</v>
      </c>
      <c r="AC43" s="81">
        <v>676</v>
      </c>
      <c r="AD43" s="82">
        <v>983.7</v>
      </c>
    </row>
    <row r="44" spans="1:30" x14ac:dyDescent="0.3">
      <c r="A44" s="1"/>
      <c r="B44" s="80" t="s">
        <v>861</v>
      </c>
      <c r="C44" s="81">
        <v>373.6</v>
      </c>
      <c r="D44" s="81">
        <v>112.8</v>
      </c>
      <c r="E44" s="81">
        <v>0</v>
      </c>
      <c r="F44" s="81">
        <v>127.4</v>
      </c>
      <c r="G44" s="81">
        <v>3182</v>
      </c>
      <c r="H44" s="81">
        <v>2545.7429999999999</v>
      </c>
      <c r="I44" s="81">
        <v>0</v>
      </c>
      <c r="J44" s="81">
        <v>550.70000000000005</v>
      </c>
      <c r="K44" s="81">
        <v>490.71899999999999</v>
      </c>
      <c r="L44" s="81">
        <v>0</v>
      </c>
      <c r="M44" s="81">
        <v>0</v>
      </c>
      <c r="N44" s="81">
        <v>0</v>
      </c>
      <c r="O44" s="81">
        <v>613.79999999999995</v>
      </c>
      <c r="P44" s="81">
        <v>6278.4430000000002</v>
      </c>
      <c r="Q44" s="81">
        <v>490.71899999999999</v>
      </c>
      <c r="R44" s="82">
        <v>7382.9620000000004</v>
      </c>
      <c r="S44" s="80" t="s">
        <v>861</v>
      </c>
      <c r="T44" s="81">
        <v>4046.319</v>
      </c>
      <c r="U44" s="81">
        <v>2658.5430000000001</v>
      </c>
      <c r="V44" s="81">
        <v>0</v>
      </c>
      <c r="W44" s="81">
        <v>678.1</v>
      </c>
      <c r="X44" s="82">
        <v>7382.9620000000004</v>
      </c>
      <c r="Y44" s="80" t="s">
        <v>861</v>
      </c>
      <c r="Z44" s="81">
        <v>270.2</v>
      </c>
      <c r="AA44" s="81">
        <v>37.1</v>
      </c>
      <c r="AB44" s="81">
        <v>0</v>
      </c>
      <c r="AC44" s="81">
        <v>678.1</v>
      </c>
      <c r="AD44" s="82">
        <v>985.4</v>
      </c>
    </row>
    <row r="45" spans="1:30" x14ac:dyDescent="0.3">
      <c r="A45" s="1"/>
      <c r="B45" s="80" t="s">
        <v>862</v>
      </c>
      <c r="C45" s="81">
        <v>374.8</v>
      </c>
      <c r="D45" s="81">
        <v>113.6</v>
      </c>
      <c r="E45" s="81">
        <v>0</v>
      </c>
      <c r="F45" s="81">
        <v>114.5</v>
      </c>
      <c r="G45" s="81">
        <v>3161.6</v>
      </c>
      <c r="H45" s="81">
        <v>2502.7829999999999</v>
      </c>
      <c r="I45" s="81">
        <v>0</v>
      </c>
      <c r="J45" s="81">
        <v>552.20000000000005</v>
      </c>
      <c r="K45" s="81">
        <v>540.83399999999995</v>
      </c>
      <c r="L45" s="81">
        <v>0</v>
      </c>
      <c r="M45" s="81">
        <v>0</v>
      </c>
      <c r="N45" s="81">
        <v>0</v>
      </c>
      <c r="O45" s="81">
        <v>602.9</v>
      </c>
      <c r="P45" s="81">
        <v>6216.5829999999996</v>
      </c>
      <c r="Q45" s="81">
        <v>540.83399999999995</v>
      </c>
      <c r="R45" s="82">
        <v>7360.317</v>
      </c>
      <c r="S45" s="80" t="s">
        <v>862</v>
      </c>
      <c r="T45" s="81">
        <v>4077.2339999999999</v>
      </c>
      <c r="U45" s="81">
        <v>2616.3829999999998</v>
      </c>
      <c r="V45" s="81">
        <v>0</v>
      </c>
      <c r="W45" s="81">
        <v>666.7</v>
      </c>
      <c r="X45" s="82">
        <v>7360.317</v>
      </c>
      <c r="Y45" s="80" t="s">
        <v>862</v>
      </c>
      <c r="Z45" s="81">
        <v>270.10000000000002</v>
      </c>
      <c r="AA45" s="81">
        <v>37.799999999999997</v>
      </c>
      <c r="AB45" s="81">
        <v>0</v>
      </c>
      <c r="AC45" s="81">
        <v>666.7</v>
      </c>
      <c r="AD45" s="82">
        <v>974.6</v>
      </c>
    </row>
    <row r="46" spans="1:30" x14ac:dyDescent="0.3">
      <c r="A46" s="1"/>
      <c r="B46" s="80" t="s">
        <v>863</v>
      </c>
      <c r="C46" s="81">
        <v>374.5</v>
      </c>
      <c r="D46" s="81">
        <v>122.5</v>
      </c>
      <c r="E46" s="81">
        <v>0</v>
      </c>
      <c r="F46" s="81">
        <v>112.4</v>
      </c>
      <c r="G46" s="81">
        <v>3185.6</v>
      </c>
      <c r="H46" s="81">
        <v>2388.4430000000002</v>
      </c>
      <c r="I46" s="81">
        <v>0</v>
      </c>
      <c r="J46" s="81">
        <v>576.4</v>
      </c>
      <c r="K46" s="81">
        <v>570.48199999999997</v>
      </c>
      <c r="L46" s="81">
        <v>0</v>
      </c>
      <c r="M46" s="81">
        <v>0</v>
      </c>
      <c r="N46" s="81">
        <v>0</v>
      </c>
      <c r="O46" s="81">
        <v>609.4</v>
      </c>
      <c r="P46" s="81">
        <v>6150.4430000000002</v>
      </c>
      <c r="Q46" s="81">
        <v>570.48199999999997</v>
      </c>
      <c r="R46" s="82">
        <v>7330.3249999999998</v>
      </c>
      <c r="S46" s="80" t="s">
        <v>863</v>
      </c>
      <c r="T46" s="81">
        <v>4130.5820000000003</v>
      </c>
      <c r="U46" s="81">
        <v>2510.9430000000002</v>
      </c>
      <c r="V46" s="81">
        <v>0</v>
      </c>
      <c r="W46" s="81">
        <v>688.8</v>
      </c>
      <c r="X46" s="82">
        <v>7330.3249999999998</v>
      </c>
      <c r="Y46" s="80" t="s">
        <v>863</v>
      </c>
      <c r="Z46" s="81">
        <v>268.8</v>
      </c>
      <c r="AA46" s="81">
        <v>38.799999999999997</v>
      </c>
      <c r="AB46" s="81">
        <v>0</v>
      </c>
      <c r="AC46" s="81">
        <v>688.8</v>
      </c>
      <c r="AD46" s="82">
        <v>996.4</v>
      </c>
    </row>
    <row r="47" spans="1:30" x14ac:dyDescent="0.3">
      <c r="A47" s="1"/>
      <c r="B47" s="80" t="s">
        <v>864</v>
      </c>
      <c r="C47" s="81">
        <v>374.9</v>
      </c>
      <c r="D47" s="81">
        <v>120.4</v>
      </c>
      <c r="E47" s="81">
        <v>0</v>
      </c>
      <c r="F47" s="81">
        <v>102.9</v>
      </c>
      <c r="G47" s="81">
        <v>3198.4</v>
      </c>
      <c r="H47" s="81">
        <v>2426.8150000000001</v>
      </c>
      <c r="I47" s="81">
        <v>0</v>
      </c>
      <c r="J47" s="81">
        <v>571.20000000000005</v>
      </c>
      <c r="K47" s="81">
        <v>569.08699999999999</v>
      </c>
      <c r="L47" s="81">
        <v>0</v>
      </c>
      <c r="M47" s="81">
        <v>0</v>
      </c>
      <c r="N47" s="81">
        <v>0</v>
      </c>
      <c r="O47" s="81">
        <v>598.20000000000005</v>
      </c>
      <c r="P47" s="81">
        <v>6196.415</v>
      </c>
      <c r="Q47" s="81">
        <v>569.08699999999999</v>
      </c>
      <c r="R47" s="82">
        <v>7363.7020000000002</v>
      </c>
      <c r="S47" s="80" t="s">
        <v>864</v>
      </c>
      <c r="T47" s="81">
        <v>4142.3869999999997</v>
      </c>
      <c r="U47" s="81">
        <v>2547.2150000000001</v>
      </c>
      <c r="V47" s="81">
        <v>0</v>
      </c>
      <c r="W47" s="81">
        <v>674.1</v>
      </c>
      <c r="X47" s="82">
        <v>7363.7020000000002</v>
      </c>
      <c r="Y47" s="80" t="s">
        <v>864</v>
      </c>
      <c r="Z47" s="81">
        <v>267.89999999999998</v>
      </c>
      <c r="AA47" s="81">
        <v>38.700000000000003</v>
      </c>
      <c r="AB47" s="81">
        <v>0</v>
      </c>
      <c r="AC47" s="81">
        <v>674.1</v>
      </c>
      <c r="AD47" s="82">
        <v>980.7</v>
      </c>
    </row>
    <row r="48" spans="1:30" x14ac:dyDescent="0.3">
      <c r="A48" s="1"/>
      <c r="B48" s="80" t="s">
        <v>865</v>
      </c>
      <c r="C48" s="81">
        <v>372</v>
      </c>
      <c r="D48" s="81">
        <v>116.8</v>
      </c>
      <c r="E48" s="81">
        <v>0</v>
      </c>
      <c r="F48" s="81">
        <v>88.5</v>
      </c>
      <c r="G48" s="81">
        <v>3177.4</v>
      </c>
      <c r="H48" s="81">
        <v>2425.0340000000001</v>
      </c>
      <c r="I48" s="81">
        <v>0</v>
      </c>
      <c r="J48" s="81">
        <v>600.1</v>
      </c>
      <c r="K48" s="81">
        <v>567.02700000000004</v>
      </c>
      <c r="L48" s="81">
        <v>0</v>
      </c>
      <c r="M48" s="81">
        <v>0</v>
      </c>
      <c r="N48" s="81">
        <v>0</v>
      </c>
      <c r="O48" s="81">
        <v>577.29999999999995</v>
      </c>
      <c r="P48" s="81">
        <v>6202.5339999999997</v>
      </c>
      <c r="Q48" s="81">
        <v>567.02700000000004</v>
      </c>
      <c r="R48" s="82">
        <v>7346.8609999999999</v>
      </c>
      <c r="S48" s="80" t="s">
        <v>865</v>
      </c>
      <c r="T48" s="81">
        <v>4116.4269999999997</v>
      </c>
      <c r="U48" s="81">
        <v>2541.8339999999998</v>
      </c>
      <c r="V48" s="81">
        <v>0</v>
      </c>
      <c r="W48" s="81">
        <v>688.6</v>
      </c>
      <c r="X48" s="82">
        <v>7346.8609999999999</v>
      </c>
      <c r="Y48" s="80" t="s">
        <v>865</v>
      </c>
      <c r="Z48" s="81">
        <v>267.3</v>
      </c>
      <c r="AA48" s="81">
        <v>36.299999999999997</v>
      </c>
      <c r="AB48" s="81">
        <v>0</v>
      </c>
      <c r="AC48" s="81">
        <v>688.6</v>
      </c>
      <c r="AD48" s="82">
        <v>992.2</v>
      </c>
    </row>
    <row r="49" spans="1:30" x14ac:dyDescent="0.3">
      <c r="A49" s="1"/>
      <c r="B49" s="80" t="s">
        <v>866</v>
      </c>
      <c r="C49" s="81">
        <v>371.3</v>
      </c>
      <c r="D49" s="81">
        <v>118.9</v>
      </c>
      <c r="E49" s="81">
        <v>0</v>
      </c>
      <c r="F49" s="81">
        <v>94.9</v>
      </c>
      <c r="G49" s="81">
        <v>3161.6</v>
      </c>
      <c r="H49" s="81">
        <v>2362.29</v>
      </c>
      <c r="I49" s="81">
        <v>0</v>
      </c>
      <c r="J49" s="81">
        <v>598.29999999999995</v>
      </c>
      <c r="K49" s="81">
        <v>567.71900000000005</v>
      </c>
      <c r="L49" s="81">
        <v>0</v>
      </c>
      <c r="M49" s="81">
        <v>0</v>
      </c>
      <c r="N49" s="81">
        <v>0</v>
      </c>
      <c r="O49" s="81">
        <v>585.1</v>
      </c>
      <c r="P49" s="81">
        <v>6122.19</v>
      </c>
      <c r="Q49" s="81">
        <v>567.71900000000005</v>
      </c>
      <c r="R49" s="82">
        <v>7275.009</v>
      </c>
      <c r="S49" s="80" t="s">
        <v>866</v>
      </c>
      <c r="T49" s="81">
        <v>4100.6189999999997</v>
      </c>
      <c r="U49" s="81">
        <v>2481.19</v>
      </c>
      <c r="V49" s="81">
        <v>0</v>
      </c>
      <c r="W49" s="81">
        <v>693.2</v>
      </c>
      <c r="X49" s="82">
        <v>7275.009</v>
      </c>
      <c r="Y49" s="80" t="s">
        <v>866</v>
      </c>
      <c r="Z49" s="81">
        <v>266.8</v>
      </c>
      <c r="AA49" s="81">
        <v>38.799999999999997</v>
      </c>
      <c r="AB49" s="81">
        <v>0</v>
      </c>
      <c r="AC49" s="81">
        <v>693.2</v>
      </c>
      <c r="AD49" s="82">
        <v>998.8</v>
      </c>
    </row>
    <row r="50" spans="1:30" x14ac:dyDescent="0.3">
      <c r="A50" s="1"/>
      <c r="B50" s="80" t="s">
        <v>867</v>
      </c>
      <c r="C50" s="81">
        <v>368.6</v>
      </c>
      <c r="D50" s="81">
        <v>117.8</v>
      </c>
      <c r="E50" s="81">
        <v>0</v>
      </c>
      <c r="F50" s="81">
        <v>95.3</v>
      </c>
      <c r="G50" s="81">
        <v>3229.8</v>
      </c>
      <c r="H50" s="81">
        <v>2202.1999999999998</v>
      </c>
      <c r="I50" s="81">
        <v>0</v>
      </c>
      <c r="J50" s="81">
        <v>604.9</v>
      </c>
      <c r="K50" s="81">
        <v>569.58299999999997</v>
      </c>
      <c r="L50" s="81">
        <v>0</v>
      </c>
      <c r="M50" s="81">
        <v>0</v>
      </c>
      <c r="N50" s="81">
        <v>0</v>
      </c>
      <c r="O50" s="81">
        <v>581.70000000000005</v>
      </c>
      <c r="P50" s="81">
        <v>6036.9</v>
      </c>
      <c r="Q50" s="81">
        <v>569.58299999999997</v>
      </c>
      <c r="R50" s="82">
        <v>7188.183</v>
      </c>
      <c r="S50" s="80" t="s">
        <v>867</v>
      </c>
      <c r="T50" s="81">
        <v>4167.9830000000002</v>
      </c>
      <c r="U50" s="81">
        <v>2320</v>
      </c>
      <c r="V50" s="81">
        <v>0</v>
      </c>
      <c r="W50" s="81">
        <v>700.2</v>
      </c>
      <c r="X50" s="82">
        <v>7188.183</v>
      </c>
      <c r="Y50" s="80" t="s">
        <v>867</v>
      </c>
      <c r="Z50" s="81">
        <v>266.8</v>
      </c>
      <c r="AA50" s="81">
        <v>37.299999999999997</v>
      </c>
      <c r="AB50" s="81">
        <v>0</v>
      </c>
      <c r="AC50" s="81">
        <v>700.2</v>
      </c>
      <c r="AD50" s="82">
        <v>1004.3</v>
      </c>
    </row>
    <row r="51" spans="1:30" x14ac:dyDescent="0.3">
      <c r="A51" s="1"/>
      <c r="B51" s="80" t="s">
        <v>868</v>
      </c>
      <c r="C51" s="81">
        <v>369.6</v>
      </c>
      <c r="D51" s="81">
        <v>114.2</v>
      </c>
      <c r="E51" s="81">
        <v>0</v>
      </c>
      <c r="F51" s="81">
        <v>100.5</v>
      </c>
      <c r="G51" s="81">
        <v>3060.9</v>
      </c>
      <c r="H51" s="81">
        <v>2311.4</v>
      </c>
      <c r="I51" s="81">
        <v>0</v>
      </c>
      <c r="J51" s="81">
        <v>642.70000000000005</v>
      </c>
      <c r="K51" s="81">
        <v>569.62699999999995</v>
      </c>
      <c r="L51" s="81">
        <v>0</v>
      </c>
      <c r="M51" s="81">
        <v>0</v>
      </c>
      <c r="N51" s="81">
        <v>0</v>
      </c>
      <c r="O51" s="81">
        <v>584.29999999999995</v>
      </c>
      <c r="P51" s="81">
        <v>6015</v>
      </c>
      <c r="Q51" s="81">
        <v>569.62699999999995</v>
      </c>
      <c r="R51" s="82">
        <v>7168.9269999999997</v>
      </c>
      <c r="S51" s="80" t="s">
        <v>868</v>
      </c>
      <c r="T51" s="81">
        <v>4000.127</v>
      </c>
      <c r="U51" s="81">
        <v>2425.6</v>
      </c>
      <c r="V51" s="81">
        <v>0</v>
      </c>
      <c r="W51" s="81">
        <v>743.2</v>
      </c>
      <c r="X51" s="82">
        <v>7168.9269999999997</v>
      </c>
      <c r="Y51" s="80" t="s">
        <v>868</v>
      </c>
      <c r="Z51" s="81">
        <v>266.5</v>
      </c>
      <c r="AA51" s="81">
        <v>36.799999999999997</v>
      </c>
      <c r="AB51" s="81">
        <v>0</v>
      </c>
      <c r="AC51" s="81">
        <v>743.2</v>
      </c>
      <c r="AD51" s="82">
        <v>1046.5</v>
      </c>
    </row>
    <row r="52" spans="1:30" x14ac:dyDescent="0.3">
      <c r="A52" s="1"/>
      <c r="B52" s="80" t="s">
        <v>869</v>
      </c>
      <c r="C52" s="81">
        <v>371.3</v>
      </c>
      <c r="D52" s="81">
        <v>114.8</v>
      </c>
      <c r="E52" s="81">
        <v>0</v>
      </c>
      <c r="F52" s="81">
        <v>92.1</v>
      </c>
      <c r="G52" s="81">
        <v>3066.6</v>
      </c>
      <c r="H52" s="81">
        <v>2178</v>
      </c>
      <c r="I52" s="81">
        <v>0</v>
      </c>
      <c r="J52" s="81">
        <v>667.6</v>
      </c>
      <c r="K52" s="81">
        <v>570.61599999999999</v>
      </c>
      <c r="L52" s="81">
        <v>0</v>
      </c>
      <c r="M52" s="81">
        <v>0</v>
      </c>
      <c r="N52" s="81">
        <v>0</v>
      </c>
      <c r="O52" s="81">
        <v>578.20000000000005</v>
      </c>
      <c r="P52" s="81">
        <v>5912.2</v>
      </c>
      <c r="Q52" s="81">
        <v>570.61599999999999</v>
      </c>
      <c r="R52" s="82">
        <v>7061.0159999999996</v>
      </c>
      <c r="S52" s="80" t="s">
        <v>869</v>
      </c>
      <c r="T52" s="81">
        <v>4008.5160000000001</v>
      </c>
      <c r="U52" s="81">
        <v>2292.8000000000002</v>
      </c>
      <c r="V52" s="81">
        <v>0</v>
      </c>
      <c r="W52" s="81">
        <v>759.7</v>
      </c>
      <c r="X52" s="82">
        <v>7061.0159999999996</v>
      </c>
      <c r="Y52" s="80" t="s">
        <v>869</v>
      </c>
      <c r="Z52" s="81">
        <v>268</v>
      </c>
      <c r="AA52" s="81">
        <v>36.799999999999997</v>
      </c>
      <c r="AB52" s="81">
        <v>0</v>
      </c>
      <c r="AC52" s="81">
        <v>759.7</v>
      </c>
      <c r="AD52" s="82">
        <v>1064.5</v>
      </c>
    </row>
    <row r="53" spans="1:30" x14ac:dyDescent="0.3">
      <c r="A53" s="1"/>
      <c r="B53" s="80" t="s">
        <v>870</v>
      </c>
      <c r="C53" s="81">
        <v>374</v>
      </c>
      <c r="D53" s="81">
        <v>114.8</v>
      </c>
      <c r="E53" s="81">
        <v>0</v>
      </c>
      <c r="F53" s="81">
        <v>92.3</v>
      </c>
      <c r="G53" s="81">
        <v>3023.8</v>
      </c>
      <c r="H53" s="81">
        <v>1998.5</v>
      </c>
      <c r="I53" s="81">
        <v>0</v>
      </c>
      <c r="J53" s="81">
        <v>665.6</v>
      </c>
      <c r="K53" s="81">
        <v>550.59900000000005</v>
      </c>
      <c r="L53" s="81">
        <v>0</v>
      </c>
      <c r="M53" s="81">
        <v>0</v>
      </c>
      <c r="N53" s="81">
        <v>0</v>
      </c>
      <c r="O53" s="81">
        <v>581.1</v>
      </c>
      <c r="P53" s="81">
        <v>5687.9</v>
      </c>
      <c r="Q53" s="81">
        <v>550.59900000000005</v>
      </c>
      <c r="R53" s="82">
        <v>6819.5990000000002</v>
      </c>
      <c r="S53" s="80" t="s">
        <v>870</v>
      </c>
      <c r="T53" s="81">
        <v>3948.3989999999999</v>
      </c>
      <c r="U53" s="81">
        <v>2113.3000000000002</v>
      </c>
      <c r="V53" s="81">
        <v>0</v>
      </c>
      <c r="W53" s="81">
        <v>757.9</v>
      </c>
      <c r="X53" s="82">
        <v>6819.5990000000002</v>
      </c>
      <c r="Y53" s="80" t="s">
        <v>870</v>
      </c>
      <c r="Z53" s="81">
        <v>267.5</v>
      </c>
      <c r="AA53" s="81">
        <v>36.799999999999997</v>
      </c>
      <c r="AB53" s="81">
        <v>0</v>
      </c>
      <c r="AC53" s="81">
        <v>757.9</v>
      </c>
      <c r="AD53" s="82">
        <v>1062.2</v>
      </c>
    </row>
    <row r="54" spans="1:30" x14ac:dyDescent="0.3">
      <c r="A54" s="1"/>
      <c r="B54" s="80" t="s">
        <v>871</v>
      </c>
      <c r="C54" s="81">
        <v>376</v>
      </c>
      <c r="D54" s="81">
        <v>114.4</v>
      </c>
      <c r="E54" s="81">
        <v>0</v>
      </c>
      <c r="F54" s="81">
        <v>96.2</v>
      </c>
      <c r="G54" s="81">
        <v>2931</v>
      </c>
      <c r="H54" s="81">
        <v>1894.1</v>
      </c>
      <c r="I54" s="81">
        <v>0</v>
      </c>
      <c r="J54" s="81">
        <v>658.3</v>
      </c>
      <c r="K54" s="81">
        <v>559.34199999999998</v>
      </c>
      <c r="L54" s="81">
        <v>0</v>
      </c>
      <c r="M54" s="81">
        <v>0</v>
      </c>
      <c r="N54" s="81">
        <v>0</v>
      </c>
      <c r="O54" s="81">
        <v>586.6</v>
      </c>
      <c r="P54" s="81">
        <v>5483.4</v>
      </c>
      <c r="Q54" s="81">
        <v>559.34199999999998</v>
      </c>
      <c r="R54" s="82">
        <v>6629.3419999999996</v>
      </c>
      <c r="S54" s="80" t="s">
        <v>871</v>
      </c>
      <c r="T54" s="81">
        <v>3866.3420000000001</v>
      </c>
      <c r="U54" s="81">
        <v>2008.5</v>
      </c>
      <c r="V54" s="81">
        <v>0</v>
      </c>
      <c r="W54" s="81">
        <v>754.5</v>
      </c>
      <c r="X54" s="82">
        <v>6629.3419999999996</v>
      </c>
      <c r="Y54" s="80" t="s">
        <v>871</v>
      </c>
      <c r="Z54" s="81">
        <v>268.2</v>
      </c>
      <c r="AA54" s="81">
        <v>35.9</v>
      </c>
      <c r="AB54" s="81">
        <v>0</v>
      </c>
      <c r="AC54" s="81">
        <v>754.5</v>
      </c>
      <c r="AD54" s="82">
        <v>1058.5999999999999</v>
      </c>
    </row>
    <row r="55" spans="1:30" x14ac:dyDescent="0.3">
      <c r="A55" s="1"/>
      <c r="B55" s="80" t="s">
        <v>39</v>
      </c>
      <c r="C55" s="81">
        <v>372.8</v>
      </c>
      <c r="D55" s="81">
        <v>114.5</v>
      </c>
      <c r="E55" s="81">
        <v>0</v>
      </c>
      <c r="F55" s="81">
        <v>99.3</v>
      </c>
      <c r="G55" s="81">
        <v>2954.6</v>
      </c>
      <c r="H55" s="81">
        <v>1744</v>
      </c>
      <c r="I55" s="81">
        <v>0</v>
      </c>
      <c r="J55" s="81">
        <v>643.9</v>
      </c>
      <c r="K55" s="81">
        <v>544.06399999999996</v>
      </c>
      <c r="L55" s="81">
        <v>0</v>
      </c>
      <c r="M55" s="81">
        <v>0</v>
      </c>
      <c r="N55" s="81">
        <v>0</v>
      </c>
      <c r="O55" s="81">
        <v>586.6</v>
      </c>
      <c r="P55" s="81">
        <v>5342.5</v>
      </c>
      <c r="Q55" s="81">
        <v>544.06399999999996</v>
      </c>
      <c r="R55" s="82">
        <v>6473.1639999999998</v>
      </c>
      <c r="S55" s="80" t="s">
        <v>39</v>
      </c>
      <c r="T55" s="81">
        <v>3871.4639999999999</v>
      </c>
      <c r="U55" s="81">
        <v>1858.5</v>
      </c>
      <c r="V55" s="81">
        <v>0</v>
      </c>
      <c r="W55" s="81">
        <v>743.2</v>
      </c>
      <c r="X55" s="82">
        <v>6473.1639999999998</v>
      </c>
      <c r="Y55" s="80" t="s">
        <v>39</v>
      </c>
      <c r="Z55" s="81">
        <v>267.2</v>
      </c>
      <c r="AA55" s="81">
        <v>36.1</v>
      </c>
      <c r="AB55" s="81">
        <v>0</v>
      </c>
      <c r="AC55" s="81">
        <v>743.2</v>
      </c>
      <c r="AD55" s="82">
        <v>1046.5</v>
      </c>
    </row>
    <row r="56" spans="1:30" x14ac:dyDescent="0.3">
      <c r="A56" s="1"/>
      <c r="B56" s="83" t="s">
        <v>1026</v>
      </c>
      <c r="C56" s="84">
        <v>9234.15</v>
      </c>
      <c r="D56" s="84">
        <v>2590.85</v>
      </c>
      <c r="E56" s="84">
        <v>2.8</v>
      </c>
      <c r="F56" s="84">
        <v>2102.35</v>
      </c>
      <c r="G56" s="84">
        <v>71705.850000000006</v>
      </c>
      <c r="H56" s="84">
        <v>48596.851000000002</v>
      </c>
      <c r="I56" s="84">
        <v>8</v>
      </c>
      <c r="J56" s="84">
        <v>14648.2</v>
      </c>
      <c r="K56" s="84">
        <v>11930.8755</v>
      </c>
      <c r="L56" s="84">
        <v>0</v>
      </c>
      <c r="M56" s="84">
        <v>5297.8</v>
      </c>
      <c r="N56" s="84">
        <v>0</v>
      </c>
      <c r="O56" s="84">
        <v>13930.15</v>
      </c>
      <c r="P56" s="84">
        <v>134958.90100000001</v>
      </c>
      <c r="Q56" s="84">
        <v>17228.675500000001</v>
      </c>
      <c r="R56" s="84">
        <v>166117.72649999999</v>
      </c>
      <c r="S56" s="83" t="s">
        <v>1026</v>
      </c>
      <c r="T56" s="84">
        <v>92870.875499999995</v>
      </c>
      <c r="U56" s="84">
        <v>51187.701000000001</v>
      </c>
      <c r="V56" s="84">
        <v>5308.6</v>
      </c>
      <c r="W56" s="84">
        <v>16750.55</v>
      </c>
      <c r="X56" s="84">
        <v>166117.72649999999</v>
      </c>
      <c r="Y56" s="83" t="s">
        <v>1026</v>
      </c>
      <c r="Z56" s="84">
        <v>6397.45</v>
      </c>
      <c r="AA56" s="84">
        <v>875.8</v>
      </c>
      <c r="AB56" s="84">
        <v>5308.6</v>
      </c>
      <c r="AC56" s="84">
        <v>16750.55</v>
      </c>
      <c r="AD56" s="84">
        <v>29332.400000000001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7734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1225</v>
      </c>
      <c r="C5" s="1"/>
      <c r="D5" s="1"/>
      <c r="E5" s="1"/>
      <c r="F5" s="1"/>
      <c r="G5" s="1"/>
      <c r="H5" s="1"/>
      <c r="I5" s="1"/>
      <c r="J5" s="1"/>
      <c r="K5" s="1"/>
      <c r="L5" s="1"/>
      <c r="M5" s="1"/>
      <c r="N5" s="1"/>
      <c r="O5" s="1"/>
      <c r="P5" s="1"/>
    </row>
    <row r="6" spans="1:16" ht="27.6" x14ac:dyDescent="0.3">
      <c r="A6" s="1"/>
      <c r="B6" s="3" t="s">
        <v>132</v>
      </c>
      <c r="C6" s="3" t="s">
        <v>1226</v>
      </c>
      <c r="D6" s="3" t="s">
        <v>1227</v>
      </c>
      <c r="E6" s="3" t="s">
        <v>1228</v>
      </c>
      <c r="F6" s="3" t="s">
        <v>135</v>
      </c>
      <c r="G6" s="3" t="s">
        <v>136</v>
      </c>
      <c r="H6" s="3" t="s">
        <v>1229</v>
      </c>
      <c r="I6" s="3" t="s">
        <v>1230</v>
      </c>
      <c r="J6" s="3" t="s">
        <v>1231</v>
      </c>
      <c r="K6" s="3" t="s">
        <v>1232</v>
      </c>
      <c r="L6" s="3" t="s">
        <v>1233</v>
      </c>
      <c r="M6" s="3" t="s">
        <v>1234</v>
      </c>
      <c r="N6" s="3" t="s">
        <v>1235</v>
      </c>
      <c r="O6" s="3" t="s">
        <v>1236</v>
      </c>
      <c r="P6" s="3" t="s">
        <v>1237</v>
      </c>
    </row>
    <row r="7" spans="1:16" x14ac:dyDescent="0.3">
      <c r="A7" s="1"/>
      <c r="B7" s="6" t="s">
        <v>659</v>
      </c>
      <c r="C7" s="6" t="s">
        <v>1046</v>
      </c>
      <c r="D7" s="85" t="s">
        <v>44</v>
      </c>
      <c r="E7" s="6" t="s">
        <v>1238</v>
      </c>
      <c r="F7" s="85" t="s">
        <v>1239</v>
      </c>
      <c r="G7" s="85" t="s">
        <v>19</v>
      </c>
      <c r="H7" s="85" t="s">
        <v>980</v>
      </c>
      <c r="I7" s="85" t="s">
        <v>980</v>
      </c>
      <c r="J7" s="85" t="s">
        <v>1240</v>
      </c>
      <c r="K7" s="85" t="s">
        <v>980</v>
      </c>
      <c r="L7" s="85" t="s">
        <v>980</v>
      </c>
      <c r="M7" s="85" t="s">
        <v>980</v>
      </c>
      <c r="N7" s="85" t="s">
        <v>980</v>
      </c>
      <c r="O7" s="6" t="s">
        <v>1241</v>
      </c>
      <c r="P7" s="6"/>
    </row>
    <row r="8" spans="1:16" x14ac:dyDescent="0.3">
      <c r="A8" s="1"/>
      <c r="B8" s="6" t="s">
        <v>656</v>
      </c>
      <c r="C8" s="6" t="s">
        <v>1050</v>
      </c>
      <c r="D8" s="85" t="s">
        <v>1242</v>
      </c>
      <c r="E8" s="6" t="s">
        <v>1243</v>
      </c>
      <c r="F8" s="85" t="s">
        <v>1239</v>
      </c>
      <c r="G8" s="85" t="s">
        <v>1244</v>
      </c>
      <c r="H8" s="85" t="s">
        <v>980</v>
      </c>
      <c r="I8" s="85" t="s">
        <v>980</v>
      </c>
      <c r="J8" s="85" t="s">
        <v>1240</v>
      </c>
      <c r="K8" s="85" t="s">
        <v>980</v>
      </c>
      <c r="L8" s="85" t="s">
        <v>980</v>
      </c>
      <c r="M8" s="85" t="s">
        <v>980</v>
      </c>
      <c r="N8" s="85" t="s">
        <v>980</v>
      </c>
      <c r="O8" s="6" t="s">
        <v>1241</v>
      </c>
      <c r="P8" s="6"/>
    </row>
    <row r="9" spans="1:16" x14ac:dyDescent="0.3">
      <c r="A9" s="1"/>
      <c r="B9" s="6" t="s">
        <v>656</v>
      </c>
      <c r="C9" s="6" t="s">
        <v>1050</v>
      </c>
      <c r="D9" s="85" t="s">
        <v>44</v>
      </c>
      <c r="E9" s="6" t="s">
        <v>1245</v>
      </c>
      <c r="F9" s="85" t="s">
        <v>1244</v>
      </c>
      <c r="G9" s="85" t="s">
        <v>1246</v>
      </c>
      <c r="H9" s="85" t="s">
        <v>980</v>
      </c>
      <c r="I9" s="85" t="s">
        <v>980</v>
      </c>
      <c r="J9" s="85" t="s">
        <v>1240</v>
      </c>
      <c r="K9" s="85" t="s">
        <v>980</v>
      </c>
      <c r="L9" s="85" t="s">
        <v>980</v>
      </c>
      <c r="M9" s="85" t="s">
        <v>980</v>
      </c>
      <c r="N9" s="85" t="s">
        <v>980</v>
      </c>
      <c r="O9" s="6" t="s">
        <v>1241</v>
      </c>
      <c r="P9" s="6"/>
    </row>
    <row r="10" spans="1:16" x14ac:dyDescent="0.3">
      <c r="A10" s="1"/>
      <c r="B10" s="6" t="s">
        <v>656</v>
      </c>
      <c r="C10" s="6" t="s">
        <v>1050</v>
      </c>
      <c r="D10" s="85" t="s">
        <v>1242</v>
      </c>
      <c r="E10" s="6" t="s">
        <v>1243</v>
      </c>
      <c r="F10" s="85" t="s">
        <v>1246</v>
      </c>
      <c r="G10" s="85" t="s">
        <v>19</v>
      </c>
      <c r="H10" s="85" t="s">
        <v>980</v>
      </c>
      <c r="I10" s="85" t="s">
        <v>980</v>
      </c>
      <c r="J10" s="85" t="s">
        <v>1240</v>
      </c>
      <c r="K10" s="85" t="s">
        <v>980</v>
      </c>
      <c r="L10" s="85" t="s">
        <v>980</v>
      </c>
      <c r="M10" s="85" t="s">
        <v>980</v>
      </c>
      <c r="N10" s="85" t="s">
        <v>980</v>
      </c>
      <c r="O10" s="6" t="s">
        <v>1241</v>
      </c>
      <c r="P10" s="6"/>
    </row>
    <row r="11" spans="1:16" x14ac:dyDescent="0.3">
      <c r="A11" s="1"/>
      <c r="B11" s="6" t="s">
        <v>223</v>
      </c>
      <c r="C11" s="6" t="s">
        <v>1113</v>
      </c>
      <c r="D11" s="85" t="s">
        <v>44</v>
      </c>
      <c r="E11" s="6" t="s">
        <v>1247</v>
      </c>
      <c r="F11" s="85" t="s">
        <v>1248</v>
      </c>
      <c r="G11" s="85" t="s">
        <v>1249</v>
      </c>
      <c r="H11" s="85" t="s">
        <v>1250</v>
      </c>
      <c r="I11" s="85" t="s">
        <v>1251</v>
      </c>
      <c r="J11" s="85" t="s">
        <v>1252</v>
      </c>
      <c r="K11" s="85" t="s">
        <v>980</v>
      </c>
      <c r="L11" s="85" t="s">
        <v>980</v>
      </c>
      <c r="M11" s="85" t="s">
        <v>980</v>
      </c>
      <c r="N11" s="85" t="s">
        <v>980</v>
      </c>
      <c r="O11" s="6" t="s">
        <v>1241</v>
      </c>
      <c r="P11" s="6"/>
    </row>
    <row r="12" spans="1:16" x14ac:dyDescent="0.3">
      <c r="A12" s="1"/>
      <c r="B12" s="6" t="s">
        <v>614</v>
      </c>
      <c r="C12" s="6" t="s">
        <v>1114</v>
      </c>
      <c r="D12" s="85" t="s">
        <v>1115</v>
      </c>
      <c r="E12" s="6" t="s">
        <v>1253</v>
      </c>
      <c r="F12" s="85" t="s">
        <v>1254</v>
      </c>
      <c r="G12" s="85" t="s">
        <v>1255</v>
      </c>
      <c r="H12" s="85" t="s">
        <v>1256</v>
      </c>
      <c r="I12" s="85" t="s">
        <v>980</v>
      </c>
      <c r="J12" s="85" t="s">
        <v>1257</v>
      </c>
      <c r="K12" s="85" t="s">
        <v>980</v>
      </c>
      <c r="L12" s="85" t="s">
        <v>980</v>
      </c>
      <c r="M12" s="85" t="s">
        <v>980</v>
      </c>
      <c r="N12" s="85" t="s">
        <v>980</v>
      </c>
      <c r="O12" s="6" t="s">
        <v>1241</v>
      </c>
      <c r="P12" s="6"/>
    </row>
    <row r="13" spans="1:16" x14ac:dyDescent="0.3">
      <c r="A13" s="1"/>
      <c r="B13" s="6" t="s">
        <v>614</v>
      </c>
      <c r="C13" s="6" t="s">
        <v>1114</v>
      </c>
      <c r="D13" s="85" t="s">
        <v>1115</v>
      </c>
      <c r="E13" s="6" t="s">
        <v>1253</v>
      </c>
      <c r="F13" s="85" t="s">
        <v>1255</v>
      </c>
      <c r="G13" s="85" t="s">
        <v>1258</v>
      </c>
      <c r="H13" s="85" t="s">
        <v>980</v>
      </c>
      <c r="I13" s="85" t="s">
        <v>980</v>
      </c>
      <c r="J13" s="85" t="s">
        <v>1252</v>
      </c>
      <c r="K13" s="85" t="s">
        <v>980</v>
      </c>
      <c r="L13" s="85" t="s">
        <v>980</v>
      </c>
      <c r="M13" s="85" t="s">
        <v>980</v>
      </c>
      <c r="N13" s="85" t="s">
        <v>1259</v>
      </c>
      <c r="O13" s="6" t="s">
        <v>1241</v>
      </c>
      <c r="P13" s="6"/>
    </row>
    <row r="14" spans="1:16" x14ac:dyDescent="0.3">
      <c r="A14" s="1"/>
      <c r="B14" s="6" t="s">
        <v>614</v>
      </c>
      <c r="C14" s="6" t="s">
        <v>1114</v>
      </c>
      <c r="D14" s="85" t="s">
        <v>1116</v>
      </c>
      <c r="E14" s="6" t="s">
        <v>1260</v>
      </c>
      <c r="F14" s="85" t="s">
        <v>1261</v>
      </c>
      <c r="G14" s="85" t="s">
        <v>1262</v>
      </c>
      <c r="H14" s="85" t="s">
        <v>1255</v>
      </c>
      <c r="I14" s="85" t="s">
        <v>1263</v>
      </c>
      <c r="J14" s="85" t="s">
        <v>1257</v>
      </c>
      <c r="K14" s="85" t="s">
        <v>980</v>
      </c>
      <c r="L14" s="85" t="s">
        <v>980</v>
      </c>
      <c r="M14" s="85" t="s">
        <v>980</v>
      </c>
      <c r="N14" s="85" t="s">
        <v>980</v>
      </c>
      <c r="O14" s="6" t="s">
        <v>1241</v>
      </c>
      <c r="P14" s="6"/>
    </row>
    <row r="15" spans="1:16" x14ac:dyDescent="0.3">
      <c r="A15" s="1"/>
      <c r="B15" s="6" t="s">
        <v>614</v>
      </c>
      <c r="C15" s="6" t="s">
        <v>1114</v>
      </c>
      <c r="D15" s="85" t="s">
        <v>1115</v>
      </c>
      <c r="E15" s="6" t="s">
        <v>1253</v>
      </c>
      <c r="F15" s="85" t="s">
        <v>1258</v>
      </c>
      <c r="G15" s="85" t="s">
        <v>1264</v>
      </c>
      <c r="H15" s="85" t="s">
        <v>980</v>
      </c>
      <c r="I15" s="85" t="s">
        <v>1265</v>
      </c>
      <c r="J15" s="85" t="s">
        <v>1257</v>
      </c>
      <c r="K15" s="85" t="s">
        <v>980</v>
      </c>
      <c r="L15" s="85" t="s">
        <v>980</v>
      </c>
      <c r="M15" s="85" t="s">
        <v>980</v>
      </c>
      <c r="N15" s="85" t="s">
        <v>980</v>
      </c>
      <c r="O15" s="6" t="s">
        <v>1241</v>
      </c>
      <c r="P15" s="6"/>
    </row>
    <row r="16" spans="1:16" x14ac:dyDescent="0.3">
      <c r="A16" s="1"/>
      <c r="B16" s="6" t="s">
        <v>614</v>
      </c>
      <c r="C16" s="6" t="s">
        <v>1114</v>
      </c>
      <c r="D16" s="85" t="s">
        <v>1116</v>
      </c>
      <c r="E16" s="6" t="s">
        <v>1260</v>
      </c>
      <c r="F16" s="85" t="s">
        <v>1266</v>
      </c>
      <c r="G16" s="85" t="s">
        <v>1267</v>
      </c>
      <c r="H16" s="85" t="s">
        <v>1268</v>
      </c>
      <c r="I16" s="85" t="s">
        <v>980</v>
      </c>
      <c r="J16" s="85" t="s">
        <v>1257</v>
      </c>
      <c r="K16" s="85" t="s">
        <v>980</v>
      </c>
      <c r="L16" s="85" t="s">
        <v>980</v>
      </c>
      <c r="M16" s="85" t="s">
        <v>980</v>
      </c>
      <c r="N16" s="85" t="s">
        <v>980</v>
      </c>
      <c r="O16" s="6" t="s">
        <v>1241</v>
      </c>
      <c r="P16" s="6"/>
    </row>
    <row r="17" spans="1:16" x14ac:dyDescent="0.3">
      <c r="A17" s="1"/>
      <c r="B17" s="6" t="s">
        <v>614</v>
      </c>
      <c r="C17" s="6" t="s">
        <v>1114</v>
      </c>
      <c r="D17" s="85" t="s">
        <v>1116</v>
      </c>
      <c r="E17" s="6" t="s">
        <v>1260</v>
      </c>
      <c r="F17" s="85" t="s">
        <v>1267</v>
      </c>
      <c r="G17" s="85" t="s">
        <v>1269</v>
      </c>
      <c r="H17" s="85" t="s">
        <v>980</v>
      </c>
      <c r="I17" s="85" t="s">
        <v>980</v>
      </c>
      <c r="J17" s="85" t="s">
        <v>1252</v>
      </c>
      <c r="K17" s="85" t="s">
        <v>980</v>
      </c>
      <c r="L17" s="85" t="s">
        <v>980</v>
      </c>
      <c r="M17" s="85" t="s">
        <v>980</v>
      </c>
      <c r="N17" s="85" t="s">
        <v>1259</v>
      </c>
      <c r="O17" s="6" t="s">
        <v>1241</v>
      </c>
      <c r="P17" s="6" t="s">
        <v>1270</v>
      </c>
    </row>
    <row r="18" spans="1:16" x14ac:dyDescent="0.3">
      <c r="A18" s="1"/>
      <c r="B18" s="6" t="s">
        <v>614</v>
      </c>
      <c r="C18" s="6" t="s">
        <v>1114</v>
      </c>
      <c r="D18" s="85" t="s">
        <v>1116</v>
      </c>
      <c r="E18" s="6" t="s">
        <v>1260</v>
      </c>
      <c r="F18" s="85" t="s">
        <v>1269</v>
      </c>
      <c r="G18" s="85" t="s">
        <v>1271</v>
      </c>
      <c r="H18" s="85" t="s">
        <v>980</v>
      </c>
      <c r="I18" s="85" t="s">
        <v>1272</v>
      </c>
      <c r="J18" s="85" t="s">
        <v>1257</v>
      </c>
      <c r="K18" s="85" t="s">
        <v>980</v>
      </c>
      <c r="L18" s="85" t="s">
        <v>980</v>
      </c>
      <c r="M18" s="85" t="s">
        <v>980</v>
      </c>
      <c r="N18" s="85" t="s">
        <v>980</v>
      </c>
      <c r="O18" s="6" t="s">
        <v>1241</v>
      </c>
      <c r="P18" s="6"/>
    </row>
    <row r="19" spans="1:16" x14ac:dyDescent="0.3">
      <c r="A19" s="1"/>
      <c r="B19" s="6" t="s">
        <v>55</v>
      </c>
      <c r="C19" s="6" t="s">
        <v>1118</v>
      </c>
      <c r="D19" s="85" t="s">
        <v>44</v>
      </c>
      <c r="E19" s="6" t="s">
        <v>1273</v>
      </c>
      <c r="F19" s="85" t="s">
        <v>1239</v>
      </c>
      <c r="G19" s="85" t="s">
        <v>1274</v>
      </c>
      <c r="H19" s="85" t="s">
        <v>980</v>
      </c>
      <c r="I19" s="85" t="s">
        <v>980</v>
      </c>
      <c r="J19" s="85" t="s">
        <v>1252</v>
      </c>
      <c r="K19" s="85" t="s">
        <v>980</v>
      </c>
      <c r="L19" s="85" t="s">
        <v>980</v>
      </c>
      <c r="M19" s="85" t="s">
        <v>980</v>
      </c>
      <c r="N19" s="85" t="s">
        <v>980</v>
      </c>
      <c r="O19" s="6" t="s">
        <v>1241</v>
      </c>
      <c r="P19" s="6"/>
    </row>
    <row r="20" spans="1:16" x14ac:dyDescent="0.3">
      <c r="A20" s="1"/>
      <c r="B20" s="6" t="s">
        <v>55</v>
      </c>
      <c r="C20" s="6" t="s">
        <v>1118</v>
      </c>
      <c r="D20" s="85" t="s">
        <v>44</v>
      </c>
      <c r="E20" s="6" t="s">
        <v>1273</v>
      </c>
      <c r="F20" s="85" t="s">
        <v>1274</v>
      </c>
      <c r="G20" s="85" t="s">
        <v>1275</v>
      </c>
      <c r="H20" s="85" t="s">
        <v>980</v>
      </c>
      <c r="I20" s="85" t="s">
        <v>980</v>
      </c>
      <c r="J20" s="85" t="s">
        <v>1257</v>
      </c>
      <c r="K20" s="85" t="s">
        <v>980</v>
      </c>
      <c r="L20" s="85" t="s">
        <v>980</v>
      </c>
      <c r="M20" s="85" t="s">
        <v>980</v>
      </c>
      <c r="N20" s="85" t="s">
        <v>980</v>
      </c>
      <c r="O20" s="6" t="s">
        <v>1241</v>
      </c>
      <c r="P20" s="6"/>
    </row>
    <row r="21" spans="1:16" x14ac:dyDescent="0.3">
      <c r="A21" s="1"/>
      <c r="B21" s="6" t="s">
        <v>55</v>
      </c>
      <c r="C21" s="6" t="s">
        <v>1118</v>
      </c>
      <c r="D21" s="85" t="s">
        <v>44</v>
      </c>
      <c r="E21" s="6" t="s">
        <v>1273</v>
      </c>
      <c r="F21" s="85" t="s">
        <v>1275</v>
      </c>
      <c r="G21" s="85" t="s">
        <v>19</v>
      </c>
      <c r="H21" s="85" t="s">
        <v>980</v>
      </c>
      <c r="I21" s="85" t="s">
        <v>980</v>
      </c>
      <c r="J21" s="85" t="s">
        <v>1252</v>
      </c>
      <c r="K21" s="85" t="s">
        <v>980</v>
      </c>
      <c r="L21" s="85" t="s">
        <v>980</v>
      </c>
      <c r="M21" s="85" t="s">
        <v>980</v>
      </c>
      <c r="N21" s="85" t="s">
        <v>980</v>
      </c>
      <c r="O21" s="6" t="s">
        <v>1241</v>
      </c>
      <c r="P21" s="6"/>
    </row>
    <row r="22" spans="1:16" x14ac:dyDescent="0.3">
      <c r="A22" s="1"/>
      <c r="B22" s="6" t="s">
        <v>62</v>
      </c>
      <c r="C22" s="6" t="s">
        <v>71</v>
      </c>
      <c r="D22" s="85" t="s">
        <v>44</v>
      </c>
      <c r="E22" s="6" t="s">
        <v>1276</v>
      </c>
      <c r="F22" s="85" t="s">
        <v>1239</v>
      </c>
      <c r="G22" s="85" t="s">
        <v>1277</v>
      </c>
      <c r="H22" s="85" t="s">
        <v>980</v>
      </c>
      <c r="I22" s="85" t="s">
        <v>980</v>
      </c>
      <c r="J22" s="85" t="s">
        <v>1252</v>
      </c>
      <c r="K22" s="85" t="s">
        <v>980</v>
      </c>
      <c r="L22" s="85" t="s">
        <v>980</v>
      </c>
      <c r="M22" s="85" t="s">
        <v>980</v>
      </c>
      <c r="N22" s="85" t="s">
        <v>980</v>
      </c>
      <c r="O22" s="6" t="s">
        <v>1241</v>
      </c>
      <c r="P22" s="6"/>
    </row>
    <row r="23" spans="1:16" x14ac:dyDescent="0.3">
      <c r="A23" s="1"/>
      <c r="B23" s="6" t="s">
        <v>62</v>
      </c>
      <c r="C23" s="6" t="s">
        <v>71</v>
      </c>
      <c r="D23" s="85" t="s">
        <v>44</v>
      </c>
      <c r="E23" s="6" t="s">
        <v>1276</v>
      </c>
      <c r="F23" s="85" t="s">
        <v>1277</v>
      </c>
      <c r="G23" s="85" t="s">
        <v>1278</v>
      </c>
      <c r="H23" s="85" t="s">
        <v>980</v>
      </c>
      <c r="I23" s="85" t="s">
        <v>980</v>
      </c>
      <c r="J23" s="85" t="s">
        <v>1279</v>
      </c>
      <c r="K23" s="85" t="s">
        <v>980</v>
      </c>
      <c r="L23" s="85" t="s">
        <v>980</v>
      </c>
      <c r="M23" s="85" t="s">
        <v>980</v>
      </c>
      <c r="N23" s="85" t="s">
        <v>980</v>
      </c>
      <c r="O23" s="6" t="s">
        <v>1241</v>
      </c>
      <c r="P23" s="6" t="s">
        <v>1280</v>
      </c>
    </row>
    <row r="24" spans="1:16" ht="39.6" x14ac:dyDescent="0.3">
      <c r="A24" s="1"/>
      <c r="B24" s="6" t="s">
        <v>62</v>
      </c>
      <c r="C24" s="6" t="s">
        <v>71</v>
      </c>
      <c r="D24" s="85" t="s">
        <v>44</v>
      </c>
      <c r="E24" s="6" t="s">
        <v>1276</v>
      </c>
      <c r="F24" s="85" t="s">
        <v>1278</v>
      </c>
      <c r="G24" s="85" t="s">
        <v>1281</v>
      </c>
      <c r="H24" s="85" t="s">
        <v>980</v>
      </c>
      <c r="I24" s="85" t="s">
        <v>980</v>
      </c>
      <c r="J24" s="85" t="s">
        <v>1252</v>
      </c>
      <c r="K24" s="85" t="s">
        <v>980</v>
      </c>
      <c r="L24" s="85" t="s">
        <v>980</v>
      </c>
      <c r="M24" s="85" t="s">
        <v>980</v>
      </c>
      <c r="N24" s="85" t="s">
        <v>980</v>
      </c>
      <c r="O24" s="6" t="s">
        <v>1241</v>
      </c>
      <c r="P24" s="6" t="s">
        <v>1282</v>
      </c>
    </row>
    <row r="25" spans="1:16" x14ac:dyDescent="0.3">
      <c r="A25" s="1"/>
      <c r="B25" s="6" t="s">
        <v>62</v>
      </c>
      <c r="C25" s="6" t="s">
        <v>71</v>
      </c>
      <c r="D25" s="85" t="s">
        <v>44</v>
      </c>
      <c r="E25" s="6" t="s">
        <v>1276</v>
      </c>
      <c r="F25" s="85" t="s">
        <v>1281</v>
      </c>
      <c r="G25" s="85" t="s">
        <v>1283</v>
      </c>
      <c r="H25" s="85" t="s">
        <v>980</v>
      </c>
      <c r="I25" s="85" t="s">
        <v>980</v>
      </c>
      <c r="J25" s="85" t="s">
        <v>1257</v>
      </c>
      <c r="K25" s="85" t="s">
        <v>980</v>
      </c>
      <c r="L25" s="85" t="s">
        <v>980</v>
      </c>
      <c r="M25" s="85" t="s">
        <v>980</v>
      </c>
      <c r="N25" s="85" t="s">
        <v>980</v>
      </c>
      <c r="O25" s="6" t="s">
        <v>1241</v>
      </c>
      <c r="P25" s="6"/>
    </row>
    <row r="26" spans="1:16" x14ac:dyDescent="0.3">
      <c r="A26" s="1"/>
      <c r="B26" s="6" t="s">
        <v>62</v>
      </c>
      <c r="C26" s="6" t="s">
        <v>71</v>
      </c>
      <c r="D26" s="85" t="s">
        <v>44</v>
      </c>
      <c r="E26" s="6" t="s">
        <v>1276</v>
      </c>
      <c r="F26" s="85" t="s">
        <v>1283</v>
      </c>
      <c r="G26" s="85" t="s">
        <v>1284</v>
      </c>
      <c r="H26" s="85" t="s">
        <v>980</v>
      </c>
      <c r="I26" s="85" t="s">
        <v>980</v>
      </c>
      <c r="J26" s="85" t="s">
        <v>1252</v>
      </c>
      <c r="K26" s="85" t="s">
        <v>980</v>
      </c>
      <c r="L26" s="85" t="s">
        <v>980</v>
      </c>
      <c r="M26" s="85" t="s">
        <v>980</v>
      </c>
      <c r="N26" s="85" t="s">
        <v>980</v>
      </c>
      <c r="O26" s="6" t="s">
        <v>1241</v>
      </c>
      <c r="P26" s="6"/>
    </row>
    <row r="27" spans="1:16" x14ac:dyDescent="0.3">
      <c r="A27" s="1"/>
      <c r="B27" s="6" t="s">
        <v>62</v>
      </c>
      <c r="C27" s="6" t="s">
        <v>71</v>
      </c>
      <c r="D27" s="85" t="s">
        <v>267</v>
      </c>
      <c r="E27" s="6" t="s">
        <v>1285</v>
      </c>
      <c r="F27" s="85" t="s">
        <v>1286</v>
      </c>
      <c r="G27" s="85" t="s">
        <v>1287</v>
      </c>
      <c r="H27" s="85" t="s">
        <v>1248</v>
      </c>
      <c r="I27" s="85" t="s">
        <v>980</v>
      </c>
      <c r="J27" s="85" t="s">
        <v>1257</v>
      </c>
      <c r="K27" s="85" t="s">
        <v>980</v>
      </c>
      <c r="L27" s="85" t="s">
        <v>980</v>
      </c>
      <c r="M27" s="85" t="s">
        <v>980</v>
      </c>
      <c r="N27" s="85" t="s">
        <v>980</v>
      </c>
      <c r="O27" s="6" t="s">
        <v>1241</v>
      </c>
      <c r="P27" s="6"/>
    </row>
    <row r="28" spans="1:16" x14ac:dyDescent="0.3">
      <c r="A28" s="1"/>
      <c r="B28" s="6" t="s">
        <v>62</v>
      </c>
      <c r="C28" s="6" t="s">
        <v>71</v>
      </c>
      <c r="D28" s="85" t="s">
        <v>267</v>
      </c>
      <c r="E28" s="6" t="s">
        <v>1285</v>
      </c>
      <c r="F28" s="85" t="s">
        <v>1287</v>
      </c>
      <c r="G28" s="85" t="s">
        <v>1288</v>
      </c>
      <c r="H28" s="85" t="s">
        <v>980</v>
      </c>
      <c r="I28" s="85" t="s">
        <v>980</v>
      </c>
      <c r="J28" s="85" t="s">
        <v>1252</v>
      </c>
      <c r="K28" s="85" t="s">
        <v>980</v>
      </c>
      <c r="L28" s="85" t="s">
        <v>980</v>
      </c>
      <c r="M28" s="85" t="s">
        <v>980</v>
      </c>
      <c r="N28" s="85" t="s">
        <v>980</v>
      </c>
      <c r="O28" s="6" t="s">
        <v>1241</v>
      </c>
      <c r="P28" s="6" t="s">
        <v>1289</v>
      </c>
    </row>
    <row r="29" spans="1:16" x14ac:dyDescent="0.3">
      <c r="A29" s="1"/>
      <c r="B29" s="6" t="s">
        <v>62</v>
      </c>
      <c r="C29" s="6" t="s">
        <v>71</v>
      </c>
      <c r="D29" s="85" t="s">
        <v>267</v>
      </c>
      <c r="E29" s="6" t="s">
        <v>1285</v>
      </c>
      <c r="F29" s="85" t="s">
        <v>1288</v>
      </c>
      <c r="G29" s="85" t="s">
        <v>1290</v>
      </c>
      <c r="H29" s="85" t="s">
        <v>980</v>
      </c>
      <c r="I29" s="85" t="s">
        <v>980</v>
      </c>
      <c r="J29" s="85" t="s">
        <v>1257</v>
      </c>
      <c r="K29" s="85" t="s">
        <v>980</v>
      </c>
      <c r="L29" s="85" t="s">
        <v>980</v>
      </c>
      <c r="M29" s="85" t="s">
        <v>980</v>
      </c>
      <c r="N29" s="85" t="s">
        <v>980</v>
      </c>
      <c r="O29" s="6" t="s">
        <v>1241</v>
      </c>
      <c r="P29" s="6" t="s">
        <v>1291</v>
      </c>
    </row>
    <row r="30" spans="1:16" x14ac:dyDescent="0.3">
      <c r="A30" s="1"/>
      <c r="B30" s="6" t="s">
        <v>62</v>
      </c>
      <c r="C30" s="6" t="s">
        <v>71</v>
      </c>
      <c r="D30" s="85" t="s">
        <v>267</v>
      </c>
      <c r="E30" s="6" t="s">
        <v>1285</v>
      </c>
      <c r="F30" s="85" t="s">
        <v>1290</v>
      </c>
      <c r="G30" s="85" t="s">
        <v>19</v>
      </c>
      <c r="H30" s="85" t="s">
        <v>980</v>
      </c>
      <c r="I30" s="85" t="s">
        <v>980</v>
      </c>
      <c r="J30" s="85" t="s">
        <v>1279</v>
      </c>
      <c r="K30" s="85" t="s">
        <v>980</v>
      </c>
      <c r="L30" s="85" t="s">
        <v>980</v>
      </c>
      <c r="M30" s="85" t="s">
        <v>980</v>
      </c>
      <c r="N30" s="85" t="s">
        <v>980</v>
      </c>
      <c r="O30" s="6" t="s">
        <v>1241</v>
      </c>
      <c r="P30" s="6" t="s">
        <v>1292</v>
      </c>
    </row>
    <row r="31" spans="1:16" x14ac:dyDescent="0.3">
      <c r="A31" s="1"/>
      <c r="B31" s="6" t="s">
        <v>62</v>
      </c>
      <c r="C31" s="6" t="s">
        <v>71</v>
      </c>
      <c r="D31" s="85" t="s">
        <v>44</v>
      </c>
      <c r="E31" s="6" t="s">
        <v>1276</v>
      </c>
      <c r="F31" s="85" t="s">
        <v>1284</v>
      </c>
      <c r="G31" s="85" t="s">
        <v>19</v>
      </c>
      <c r="H31" s="85" t="s">
        <v>980</v>
      </c>
      <c r="I31" s="85" t="s">
        <v>980</v>
      </c>
      <c r="J31" s="85" t="s">
        <v>1257</v>
      </c>
      <c r="K31" s="85" t="s">
        <v>980</v>
      </c>
      <c r="L31" s="85" t="s">
        <v>980</v>
      </c>
      <c r="M31" s="85" t="s">
        <v>980</v>
      </c>
      <c r="N31" s="85" t="s">
        <v>980</v>
      </c>
      <c r="O31" s="6" t="s">
        <v>1241</v>
      </c>
      <c r="P31" s="6"/>
    </row>
    <row r="32" spans="1:16" x14ac:dyDescent="0.3">
      <c r="A32" s="1"/>
      <c r="B32" s="6" t="s">
        <v>62</v>
      </c>
      <c r="C32" s="6" t="s">
        <v>74</v>
      </c>
      <c r="D32" s="85" t="s">
        <v>1133</v>
      </c>
      <c r="E32" s="6" t="s">
        <v>1293</v>
      </c>
      <c r="F32" s="85" t="s">
        <v>1294</v>
      </c>
      <c r="G32" s="85" t="s">
        <v>1295</v>
      </c>
      <c r="H32" s="85" t="s">
        <v>1296</v>
      </c>
      <c r="I32" s="85" t="s">
        <v>980</v>
      </c>
      <c r="J32" s="85" t="s">
        <v>1257</v>
      </c>
      <c r="K32" s="85" t="s">
        <v>980</v>
      </c>
      <c r="L32" s="85" t="s">
        <v>980</v>
      </c>
      <c r="M32" s="85" t="s">
        <v>980</v>
      </c>
      <c r="N32" s="85" t="s">
        <v>980</v>
      </c>
      <c r="O32" s="6" t="s">
        <v>1241</v>
      </c>
      <c r="P32" s="6"/>
    </row>
    <row r="33" spans="1:16" x14ac:dyDescent="0.3">
      <c r="A33" s="1"/>
      <c r="B33" s="6" t="s">
        <v>62</v>
      </c>
      <c r="C33" s="6" t="s">
        <v>74</v>
      </c>
      <c r="D33" s="85" t="s">
        <v>1133</v>
      </c>
      <c r="E33" s="6" t="s">
        <v>1293</v>
      </c>
      <c r="F33" s="85" t="s">
        <v>1295</v>
      </c>
      <c r="G33" s="85" t="s">
        <v>1297</v>
      </c>
      <c r="H33" s="85" t="s">
        <v>980</v>
      </c>
      <c r="I33" s="85" t="s">
        <v>980</v>
      </c>
      <c r="J33" s="85" t="s">
        <v>1252</v>
      </c>
      <c r="K33" s="85" t="s">
        <v>980</v>
      </c>
      <c r="L33" s="85" t="s">
        <v>980</v>
      </c>
      <c r="M33" s="85" t="s">
        <v>980</v>
      </c>
      <c r="N33" s="85" t="s">
        <v>980</v>
      </c>
      <c r="O33" s="6" t="s">
        <v>1241</v>
      </c>
      <c r="P33" s="6" t="s">
        <v>1298</v>
      </c>
    </row>
    <row r="34" spans="1:16" x14ac:dyDescent="0.3">
      <c r="A34" s="1"/>
      <c r="B34" s="6" t="s">
        <v>62</v>
      </c>
      <c r="C34" s="6" t="s">
        <v>74</v>
      </c>
      <c r="D34" s="85" t="s">
        <v>1133</v>
      </c>
      <c r="E34" s="6" t="s">
        <v>1293</v>
      </c>
      <c r="F34" s="85" t="s">
        <v>1297</v>
      </c>
      <c r="G34" s="85" t="s">
        <v>1299</v>
      </c>
      <c r="H34" s="85" t="s">
        <v>980</v>
      </c>
      <c r="I34" s="85" t="s">
        <v>1300</v>
      </c>
      <c r="J34" s="85" t="s">
        <v>1257</v>
      </c>
      <c r="K34" s="85" t="s">
        <v>980</v>
      </c>
      <c r="L34" s="85" t="s">
        <v>980</v>
      </c>
      <c r="M34" s="85" t="s">
        <v>980</v>
      </c>
      <c r="N34" s="85" t="s">
        <v>980</v>
      </c>
      <c r="O34" s="6" t="s">
        <v>1241</v>
      </c>
      <c r="P34" s="6" t="s">
        <v>1301</v>
      </c>
    </row>
    <row r="35" spans="1:16" x14ac:dyDescent="0.3">
      <c r="A35" s="1"/>
      <c r="B35" s="6" t="s">
        <v>76</v>
      </c>
      <c r="C35" s="6" t="s">
        <v>77</v>
      </c>
      <c r="D35" s="85" t="s">
        <v>44</v>
      </c>
      <c r="E35" s="6" t="s">
        <v>1302</v>
      </c>
      <c r="F35" s="85" t="s">
        <v>1239</v>
      </c>
      <c r="G35" s="85" t="s">
        <v>1303</v>
      </c>
      <c r="H35" s="85" t="s">
        <v>980</v>
      </c>
      <c r="I35" s="85" t="s">
        <v>980</v>
      </c>
      <c r="J35" s="85" t="s">
        <v>1257</v>
      </c>
      <c r="K35" s="85" t="s">
        <v>980</v>
      </c>
      <c r="L35" s="85" t="s">
        <v>980</v>
      </c>
      <c r="M35" s="85" t="s">
        <v>980</v>
      </c>
      <c r="N35" s="85" t="s">
        <v>980</v>
      </c>
      <c r="O35" s="6" t="s">
        <v>1241</v>
      </c>
      <c r="P35" s="6"/>
    </row>
    <row r="36" spans="1:16" x14ac:dyDescent="0.3">
      <c r="A36" s="1"/>
      <c r="B36" s="6" t="s">
        <v>76</v>
      </c>
      <c r="C36" s="6" t="s">
        <v>77</v>
      </c>
      <c r="D36" s="85" t="s">
        <v>44</v>
      </c>
      <c r="E36" s="6" t="s">
        <v>1304</v>
      </c>
      <c r="F36" s="85" t="s">
        <v>1303</v>
      </c>
      <c r="G36" s="85" t="s">
        <v>1305</v>
      </c>
      <c r="H36" s="85" t="s">
        <v>980</v>
      </c>
      <c r="I36" s="85" t="s">
        <v>980</v>
      </c>
      <c r="J36" s="85" t="s">
        <v>1257</v>
      </c>
      <c r="K36" s="85" t="s">
        <v>980</v>
      </c>
      <c r="L36" s="85" t="s">
        <v>980</v>
      </c>
      <c r="M36" s="85" t="s">
        <v>980</v>
      </c>
      <c r="N36" s="85" t="s">
        <v>980</v>
      </c>
      <c r="O36" s="6" t="s">
        <v>1241</v>
      </c>
      <c r="P36" s="6"/>
    </row>
    <row r="37" spans="1:16" x14ac:dyDescent="0.3">
      <c r="A37" s="1"/>
      <c r="B37" s="6" t="s">
        <v>76</v>
      </c>
      <c r="C37" s="6" t="s">
        <v>77</v>
      </c>
      <c r="D37" s="85" t="s">
        <v>1141</v>
      </c>
      <c r="E37" s="6" t="s">
        <v>1306</v>
      </c>
      <c r="F37" s="85" t="s">
        <v>1303</v>
      </c>
      <c r="G37" s="85" t="s">
        <v>1307</v>
      </c>
      <c r="H37" s="85" t="s">
        <v>980</v>
      </c>
      <c r="I37" s="85" t="s">
        <v>980</v>
      </c>
      <c r="J37" s="85" t="s">
        <v>1257</v>
      </c>
      <c r="K37" s="85" t="s">
        <v>980</v>
      </c>
      <c r="L37" s="85" t="s">
        <v>980</v>
      </c>
      <c r="M37" s="85" t="s">
        <v>980</v>
      </c>
      <c r="N37" s="85" t="s">
        <v>980</v>
      </c>
      <c r="O37" s="6" t="s">
        <v>1241</v>
      </c>
      <c r="P37" s="6"/>
    </row>
    <row r="38" spans="1:16" x14ac:dyDescent="0.3">
      <c r="A38" s="1"/>
      <c r="B38" s="6" t="s">
        <v>76</v>
      </c>
      <c r="C38" s="6" t="s">
        <v>77</v>
      </c>
      <c r="D38" s="85" t="s">
        <v>44</v>
      </c>
      <c r="E38" s="6" t="s">
        <v>1304</v>
      </c>
      <c r="F38" s="85" t="s">
        <v>1305</v>
      </c>
      <c r="G38" s="85" t="s">
        <v>1308</v>
      </c>
      <c r="H38" s="85" t="s">
        <v>980</v>
      </c>
      <c r="I38" s="85" t="s">
        <v>980</v>
      </c>
      <c r="J38" s="85" t="s">
        <v>1252</v>
      </c>
      <c r="K38" s="85" t="s">
        <v>980</v>
      </c>
      <c r="L38" s="85" t="s">
        <v>980</v>
      </c>
      <c r="M38" s="85" t="s">
        <v>980</v>
      </c>
      <c r="N38" s="85" t="s">
        <v>980</v>
      </c>
      <c r="O38" s="6" t="s">
        <v>1241</v>
      </c>
      <c r="P38" s="6"/>
    </row>
    <row r="39" spans="1:16" x14ac:dyDescent="0.3">
      <c r="A39" s="1"/>
      <c r="B39" s="6" t="s">
        <v>76</v>
      </c>
      <c r="C39" s="6" t="s">
        <v>77</v>
      </c>
      <c r="D39" s="85" t="s">
        <v>44</v>
      </c>
      <c r="E39" s="6" t="s">
        <v>1304</v>
      </c>
      <c r="F39" s="85" t="s">
        <v>1308</v>
      </c>
      <c r="G39" s="85" t="s">
        <v>1309</v>
      </c>
      <c r="H39" s="85" t="s">
        <v>980</v>
      </c>
      <c r="I39" s="85" t="s">
        <v>980</v>
      </c>
      <c r="J39" s="85" t="s">
        <v>1257</v>
      </c>
      <c r="K39" s="85" t="s">
        <v>980</v>
      </c>
      <c r="L39" s="85" t="s">
        <v>980</v>
      </c>
      <c r="M39" s="85" t="s">
        <v>980</v>
      </c>
      <c r="N39" s="85" t="s">
        <v>980</v>
      </c>
      <c r="O39" s="6" t="s">
        <v>1241</v>
      </c>
      <c r="P39" s="6"/>
    </row>
    <row r="40" spans="1:16" x14ac:dyDescent="0.3">
      <c r="A40" s="1"/>
      <c r="B40" s="6" t="s">
        <v>76</v>
      </c>
      <c r="C40" s="6" t="s">
        <v>77</v>
      </c>
      <c r="D40" s="85" t="s">
        <v>44</v>
      </c>
      <c r="E40" s="6" t="s">
        <v>1304</v>
      </c>
      <c r="F40" s="85" t="s">
        <v>1309</v>
      </c>
      <c r="G40" s="85" t="s">
        <v>1310</v>
      </c>
      <c r="H40" s="85" t="s">
        <v>980</v>
      </c>
      <c r="I40" s="85" t="s">
        <v>980</v>
      </c>
      <c r="J40" s="85" t="s">
        <v>1252</v>
      </c>
      <c r="K40" s="85" t="s">
        <v>980</v>
      </c>
      <c r="L40" s="85" t="s">
        <v>980</v>
      </c>
      <c r="M40" s="85" t="s">
        <v>980</v>
      </c>
      <c r="N40" s="85" t="s">
        <v>980</v>
      </c>
      <c r="O40" s="6" t="s">
        <v>1241</v>
      </c>
      <c r="P40" s="6"/>
    </row>
    <row r="41" spans="1:16" x14ac:dyDescent="0.3">
      <c r="A41" s="1"/>
      <c r="B41" s="6" t="s">
        <v>76</v>
      </c>
      <c r="C41" s="6" t="s">
        <v>77</v>
      </c>
      <c r="D41" s="85" t="s">
        <v>44</v>
      </c>
      <c r="E41" s="6" t="s">
        <v>1304</v>
      </c>
      <c r="F41" s="85" t="s">
        <v>1310</v>
      </c>
      <c r="G41" s="85" t="s">
        <v>1311</v>
      </c>
      <c r="H41" s="85" t="s">
        <v>980</v>
      </c>
      <c r="I41" s="85" t="s">
        <v>980</v>
      </c>
      <c r="J41" s="85" t="s">
        <v>1257</v>
      </c>
      <c r="K41" s="85" t="s">
        <v>980</v>
      </c>
      <c r="L41" s="85" t="s">
        <v>980</v>
      </c>
      <c r="M41" s="85" t="s">
        <v>980</v>
      </c>
      <c r="N41" s="85" t="s">
        <v>980</v>
      </c>
      <c r="O41" s="6" t="s">
        <v>1241</v>
      </c>
      <c r="P41" s="6"/>
    </row>
    <row r="42" spans="1:16" x14ac:dyDescent="0.3">
      <c r="A42" s="1"/>
      <c r="B42" s="6" t="s">
        <v>76</v>
      </c>
      <c r="C42" s="6" t="s">
        <v>77</v>
      </c>
      <c r="D42" s="85" t="s">
        <v>44</v>
      </c>
      <c r="E42" s="6" t="s">
        <v>1304</v>
      </c>
      <c r="F42" s="85" t="s">
        <v>1311</v>
      </c>
      <c r="G42" s="85" t="s">
        <v>1312</v>
      </c>
      <c r="H42" s="85" t="s">
        <v>980</v>
      </c>
      <c r="I42" s="85" t="s">
        <v>980</v>
      </c>
      <c r="J42" s="85" t="s">
        <v>1252</v>
      </c>
      <c r="K42" s="85" t="s">
        <v>980</v>
      </c>
      <c r="L42" s="85" t="s">
        <v>980</v>
      </c>
      <c r="M42" s="85" t="s">
        <v>980</v>
      </c>
      <c r="N42" s="85" t="s">
        <v>980</v>
      </c>
      <c r="O42" s="6" t="s">
        <v>1241</v>
      </c>
      <c r="P42" s="6"/>
    </row>
    <row r="43" spans="1:16" x14ac:dyDescent="0.3">
      <c r="A43" s="1"/>
      <c r="B43" s="6" t="s">
        <v>76</v>
      </c>
      <c r="C43" s="6" t="s">
        <v>77</v>
      </c>
      <c r="D43" s="85" t="s">
        <v>44</v>
      </c>
      <c r="E43" s="6" t="s">
        <v>1304</v>
      </c>
      <c r="F43" s="85" t="s">
        <v>1312</v>
      </c>
      <c r="G43" s="85" t="s">
        <v>1313</v>
      </c>
      <c r="H43" s="85" t="s">
        <v>980</v>
      </c>
      <c r="I43" s="85" t="s">
        <v>980</v>
      </c>
      <c r="J43" s="85" t="s">
        <v>1257</v>
      </c>
      <c r="K43" s="85" t="s">
        <v>980</v>
      </c>
      <c r="L43" s="85" t="s">
        <v>980</v>
      </c>
      <c r="M43" s="85" t="s">
        <v>980</v>
      </c>
      <c r="N43" s="85" t="s">
        <v>980</v>
      </c>
      <c r="O43" s="6" t="s">
        <v>1241</v>
      </c>
      <c r="P43" s="6"/>
    </row>
    <row r="44" spans="1:16" x14ac:dyDescent="0.3">
      <c r="A44" s="1"/>
      <c r="B44" s="6" t="s">
        <v>76</v>
      </c>
      <c r="C44" s="6" t="s">
        <v>77</v>
      </c>
      <c r="D44" s="85" t="s">
        <v>44</v>
      </c>
      <c r="E44" s="6" t="s">
        <v>1304</v>
      </c>
      <c r="F44" s="85" t="s">
        <v>1313</v>
      </c>
      <c r="G44" s="85" t="s">
        <v>1314</v>
      </c>
      <c r="H44" s="85" t="s">
        <v>980</v>
      </c>
      <c r="I44" s="85" t="s">
        <v>980</v>
      </c>
      <c r="J44" s="85" t="s">
        <v>1252</v>
      </c>
      <c r="K44" s="85" t="s">
        <v>980</v>
      </c>
      <c r="L44" s="85" t="s">
        <v>980</v>
      </c>
      <c r="M44" s="85" t="s">
        <v>980</v>
      </c>
      <c r="N44" s="85" t="s">
        <v>980</v>
      </c>
      <c r="O44" s="6" t="s">
        <v>1241</v>
      </c>
      <c r="P44" s="6"/>
    </row>
    <row r="45" spans="1:16" x14ac:dyDescent="0.3">
      <c r="A45" s="1"/>
      <c r="B45" s="6" t="s">
        <v>76</v>
      </c>
      <c r="C45" s="6" t="s">
        <v>77</v>
      </c>
      <c r="D45" s="85" t="s">
        <v>44</v>
      </c>
      <c r="E45" s="6" t="s">
        <v>1304</v>
      </c>
      <c r="F45" s="85" t="s">
        <v>1314</v>
      </c>
      <c r="G45" s="85" t="s">
        <v>1315</v>
      </c>
      <c r="H45" s="85" t="s">
        <v>980</v>
      </c>
      <c r="I45" s="85" t="s">
        <v>980</v>
      </c>
      <c r="J45" s="85" t="s">
        <v>1257</v>
      </c>
      <c r="K45" s="85" t="s">
        <v>980</v>
      </c>
      <c r="L45" s="85" t="s">
        <v>980</v>
      </c>
      <c r="M45" s="85" t="s">
        <v>980</v>
      </c>
      <c r="N45" s="85" t="s">
        <v>980</v>
      </c>
      <c r="O45" s="6" t="s">
        <v>1241</v>
      </c>
      <c r="P45" s="6"/>
    </row>
    <row r="46" spans="1:16" x14ac:dyDescent="0.3">
      <c r="A46" s="1"/>
      <c r="B46" s="6" t="s">
        <v>76</v>
      </c>
      <c r="C46" s="6" t="s">
        <v>77</v>
      </c>
      <c r="D46" s="85" t="s">
        <v>44</v>
      </c>
      <c r="E46" s="6" t="s">
        <v>1304</v>
      </c>
      <c r="F46" s="85" t="s">
        <v>1315</v>
      </c>
      <c r="G46" s="85" t="s">
        <v>1316</v>
      </c>
      <c r="H46" s="85" t="s">
        <v>980</v>
      </c>
      <c r="I46" s="85" t="s">
        <v>980</v>
      </c>
      <c r="J46" s="85" t="s">
        <v>1252</v>
      </c>
      <c r="K46" s="85" t="s">
        <v>980</v>
      </c>
      <c r="L46" s="85" t="s">
        <v>980</v>
      </c>
      <c r="M46" s="85" t="s">
        <v>980</v>
      </c>
      <c r="N46" s="85" t="s">
        <v>980</v>
      </c>
      <c r="O46" s="6" t="s">
        <v>1241</v>
      </c>
      <c r="P46" s="6"/>
    </row>
    <row r="47" spans="1:16" x14ac:dyDescent="0.3">
      <c r="A47" s="1"/>
      <c r="B47" s="6" t="s">
        <v>76</v>
      </c>
      <c r="C47" s="6" t="s">
        <v>77</v>
      </c>
      <c r="D47" s="85" t="s">
        <v>44</v>
      </c>
      <c r="E47" s="6" t="s">
        <v>1304</v>
      </c>
      <c r="F47" s="85" t="s">
        <v>1316</v>
      </c>
      <c r="G47" s="85" t="s">
        <v>19</v>
      </c>
      <c r="H47" s="85" t="s">
        <v>980</v>
      </c>
      <c r="I47" s="85" t="s">
        <v>980</v>
      </c>
      <c r="J47" s="85" t="s">
        <v>1257</v>
      </c>
      <c r="K47" s="85" t="s">
        <v>980</v>
      </c>
      <c r="L47" s="85" t="s">
        <v>980</v>
      </c>
      <c r="M47" s="85" t="s">
        <v>980</v>
      </c>
      <c r="N47" s="85" t="s">
        <v>980</v>
      </c>
      <c r="O47" s="6" t="s">
        <v>1241</v>
      </c>
      <c r="P47" s="6"/>
    </row>
    <row r="48" spans="1:16" ht="26.4" x14ac:dyDescent="0.3">
      <c r="A48" s="1"/>
      <c r="B48" s="6" t="s">
        <v>657</v>
      </c>
      <c r="C48" s="6" t="s">
        <v>1143</v>
      </c>
      <c r="D48" s="85" t="s">
        <v>1144</v>
      </c>
      <c r="E48" s="6" t="s">
        <v>1317</v>
      </c>
      <c r="F48" s="85" t="s">
        <v>1239</v>
      </c>
      <c r="G48" s="85" t="s">
        <v>19</v>
      </c>
      <c r="H48" s="85" t="s">
        <v>980</v>
      </c>
      <c r="I48" s="85" t="s">
        <v>980</v>
      </c>
      <c r="J48" s="85" t="s">
        <v>1240</v>
      </c>
      <c r="K48" s="85" t="s">
        <v>980</v>
      </c>
      <c r="L48" s="85" t="s">
        <v>980</v>
      </c>
      <c r="M48" s="85" t="s">
        <v>980</v>
      </c>
      <c r="N48" s="85" t="s">
        <v>980</v>
      </c>
      <c r="O48" s="6" t="s">
        <v>1241</v>
      </c>
      <c r="P48" s="6"/>
    </row>
    <row r="49" spans="1:16" ht="26.4" x14ac:dyDescent="0.3">
      <c r="A49" s="1"/>
      <c r="B49" s="6" t="s">
        <v>657</v>
      </c>
      <c r="C49" s="6" t="s">
        <v>1143</v>
      </c>
      <c r="D49" s="85" t="s">
        <v>1145</v>
      </c>
      <c r="E49" s="6" t="s">
        <v>1318</v>
      </c>
      <c r="F49" s="85" t="s">
        <v>1239</v>
      </c>
      <c r="G49" s="85" t="s">
        <v>19</v>
      </c>
      <c r="H49" s="85" t="s">
        <v>980</v>
      </c>
      <c r="I49" s="85" t="s">
        <v>980</v>
      </c>
      <c r="J49" s="85" t="s">
        <v>1240</v>
      </c>
      <c r="K49" s="85" t="s">
        <v>980</v>
      </c>
      <c r="L49" s="85" t="s">
        <v>980</v>
      </c>
      <c r="M49" s="85" t="s">
        <v>980</v>
      </c>
      <c r="N49" s="85" t="s">
        <v>980</v>
      </c>
      <c r="O49" s="6" t="s">
        <v>1241</v>
      </c>
      <c r="P49" s="6"/>
    </row>
    <row r="50" spans="1:16" x14ac:dyDescent="0.3">
      <c r="A50" s="1"/>
      <c r="B50" s="6" t="s">
        <v>80</v>
      </c>
      <c r="C50" s="6" t="s">
        <v>83</v>
      </c>
      <c r="D50" s="85" t="s">
        <v>44</v>
      </c>
      <c r="E50" s="6" t="s">
        <v>1319</v>
      </c>
      <c r="F50" s="85" t="s">
        <v>1239</v>
      </c>
      <c r="G50" s="85" t="s">
        <v>1320</v>
      </c>
      <c r="H50" s="85" t="s">
        <v>980</v>
      </c>
      <c r="I50" s="85" t="s">
        <v>980</v>
      </c>
      <c r="J50" s="85" t="s">
        <v>1257</v>
      </c>
      <c r="K50" s="85" t="s">
        <v>980</v>
      </c>
      <c r="L50" s="85" t="s">
        <v>980</v>
      </c>
      <c r="M50" s="85" t="s">
        <v>980</v>
      </c>
      <c r="N50" s="85" t="s">
        <v>980</v>
      </c>
      <c r="O50" s="6" t="s">
        <v>1241</v>
      </c>
      <c r="P50" s="6"/>
    </row>
    <row r="51" spans="1:16" x14ac:dyDescent="0.3">
      <c r="A51" s="1"/>
      <c r="B51" s="6" t="s">
        <v>80</v>
      </c>
      <c r="C51" s="6" t="s">
        <v>83</v>
      </c>
      <c r="D51" s="85" t="s">
        <v>1139</v>
      </c>
      <c r="E51" s="6" t="s">
        <v>1321</v>
      </c>
      <c r="F51" s="85" t="s">
        <v>1322</v>
      </c>
      <c r="G51" s="85" t="s">
        <v>1320</v>
      </c>
      <c r="H51" s="85" t="s">
        <v>980</v>
      </c>
      <c r="I51" s="85" t="s">
        <v>980</v>
      </c>
      <c r="J51" s="85" t="s">
        <v>1257</v>
      </c>
      <c r="K51" s="85" t="s">
        <v>980</v>
      </c>
      <c r="L51" s="85" t="s">
        <v>980</v>
      </c>
      <c r="M51" s="85" t="s">
        <v>980</v>
      </c>
      <c r="N51" s="85" t="s">
        <v>980</v>
      </c>
      <c r="O51" s="6" t="s">
        <v>1241</v>
      </c>
      <c r="P51" s="6"/>
    </row>
    <row r="52" spans="1:16" x14ac:dyDescent="0.3">
      <c r="A52" s="1"/>
      <c r="B52" s="6" t="s">
        <v>80</v>
      </c>
      <c r="C52" s="6" t="s">
        <v>83</v>
      </c>
      <c r="D52" s="85" t="s">
        <v>44</v>
      </c>
      <c r="E52" s="6" t="s">
        <v>1323</v>
      </c>
      <c r="F52" s="85" t="s">
        <v>1320</v>
      </c>
      <c r="G52" s="85" t="s">
        <v>1324</v>
      </c>
      <c r="H52" s="85" t="s">
        <v>980</v>
      </c>
      <c r="I52" s="85" t="s">
        <v>980</v>
      </c>
      <c r="J52" s="85" t="s">
        <v>1279</v>
      </c>
      <c r="K52" s="85" t="s">
        <v>980</v>
      </c>
      <c r="L52" s="85" t="s">
        <v>980</v>
      </c>
      <c r="M52" s="85" t="s">
        <v>980</v>
      </c>
      <c r="N52" s="85" t="s">
        <v>980</v>
      </c>
      <c r="O52" s="6" t="s">
        <v>1241</v>
      </c>
      <c r="P52" s="6"/>
    </row>
    <row r="53" spans="1:16" x14ac:dyDescent="0.3">
      <c r="A53" s="1"/>
      <c r="B53" s="6" t="s">
        <v>80</v>
      </c>
      <c r="C53" s="6" t="s">
        <v>83</v>
      </c>
      <c r="D53" s="85" t="s">
        <v>44</v>
      </c>
      <c r="E53" s="6" t="s">
        <v>1323</v>
      </c>
      <c r="F53" s="85" t="s">
        <v>1324</v>
      </c>
      <c r="G53" s="85" t="s">
        <v>1325</v>
      </c>
      <c r="H53" s="85" t="s">
        <v>980</v>
      </c>
      <c r="I53" s="85" t="s">
        <v>980</v>
      </c>
      <c r="J53" s="85" t="s">
        <v>1326</v>
      </c>
      <c r="K53" s="85" t="s">
        <v>980</v>
      </c>
      <c r="L53" s="85" t="s">
        <v>980</v>
      </c>
      <c r="M53" s="85" t="s">
        <v>980</v>
      </c>
      <c r="N53" s="85" t="s">
        <v>980</v>
      </c>
      <c r="O53" s="6" t="s">
        <v>1241</v>
      </c>
      <c r="P53" s="6"/>
    </row>
    <row r="54" spans="1:16" x14ac:dyDescent="0.3">
      <c r="A54" s="1"/>
      <c r="B54" s="6" t="s">
        <v>80</v>
      </c>
      <c r="C54" s="6" t="s">
        <v>83</v>
      </c>
      <c r="D54" s="85" t="s">
        <v>44</v>
      </c>
      <c r="E54" s="6" t="s">
        <v>1323</v>
      </c>
      <c r="F54" s="85" t="s">
        <v>1325</v>
      </c>
      <c r="G54" s="85" t="s">
        <v>1327</v>
      </c>
      <c r="H54" s="85" t="s">
        <v>980</v>
      </c>
      <c r="I54" s="85" t="s">
        <v>980</v>
      </c>
      <c r="J54" s="85" t="s">
        <v>1252</v>
      </c>
      <c r="K54" s="85" t="s">
        <v>980</v>
      </c>
      <c r="L54" s="85" t="s">
        <v>980</v>
      </c>
      <c r="M54" s="85" t="s">
        <v>980</v>
      </c>
      <c r="N54" s="85" t="s">
        <v>980</v>
      </c>
      <c r="O54" s="6" t="s">
        <v>1241</v>
      </c>
      <c r="P54" s="6"/>
    </row>
    <row r="55" spans="1:16" x14ac:dyDescent="0.3">
      <c r="A55" s="1"/>
      <c r="B55" s="6" t="s">
        <v>80</v>
      </c>
      <c r="C55" s="6" t="s">
        <v>83</v>
      </c>
      <c r="D55" s="85" t="s">
        <v>44</v>
      </c>
      <c r="E55" s="6" t="s">
        <v>1323</v>
      </c>
      <c r="F55" s="85" t="s">
        <v>1327</v>
      </c>
      <c r="G55" s="85" t="s">
        <v>1328</v>
      </c>
      <c r="H55" s="85" t="s">
        <v>980</v>
      </c>
      <c r="I55" s="85" t="s">
        <v>980</v>
      </c>
      <c r="J55" s="85" t="s">
        <v>1326</v>
      </c>
      <c r="K55" s="85" t="s">
        <v>980</v>
      </c>
      <c r="L55" s="85" t="s">
        <v>980</v>
      </c>
      <c r="M55" s="85" t="s">
        <v>980</v>
      </c>
      <c r="N55" s="85" t="s">
        <v>980</v>
      </c>
      <c r="O55" s="6" t="s">
        <v>1241</v>
      </c>
      <c r="P55" s="6"/>
    </row>
    <row r="56" spans="1:16" x14ac:dyDescent="0.3">
      <c r="A56" s="1"/>
      <c r="B56" s="6" t="s">
        <v>80</v>
      </c>
      <c r="C56" s="6" t="s">
        <v>83</v>
      </c>
      <c r="D56" s="85" t="s">
        <v>44</v>
      </c>
      <c r="E56" s="6" t="s">
        <v>1323</v>
      </c>
      <c r="F56" s="85" t="s">
        <v>1328</v>
      </c>
      <c r="G56" s="85" t="s">
        <v>1290</v>
      </c>
      <c r="H56" s="85" t="s">
        <v>980</v>
      </c>
      <c r="I56" s="85" t="s">
        <v>980</v>
      </c>
      <c r="J56" s="85" t="s">
        <v>1252</v>
      </c>
      <c r="K56" s="85" t="s">
        <v>980</v>
      </c>
      <c r="L56" s="85" t="s">
        <v>980</v>
      </c>
      <c r="M56" s="85" t="s">
        <v>980</v>
      </c>
      <c r="N56" s="85" t="s">
        <v>980</v>
      </c>
      <c r="O56" s="6" t="s">
        <v>1241</v>
      </c>
      <c r="P56" s="6"/>
    </row>
    <row r="57" spans="1:16" x14ac:dyDescent="0.3">
      <c r="A57" s="1"/>
      <c r="B57" s="6" t="s">
        <v>80</v>
      </c>
      <c r="C57" s="6" t="s">
        <v>83</v>
      </c>
      <c r="D57" s="85" t="s">
        <v>44</v>
      </c>
      <c r="E57" s="6" t="s">
        <v>1323</v>
      </c>
      <c r="F57" s="85" t="s">
        <v>1290</v>
      </c>
      <c r="G57" s="85" t="s">
        <v>19</v>
      </c>
      <c r="H57" s="85" t="s">
        <v>980</v>
      </c>
      <c r="I57" s="85" t="s">
        <v>980</v>
      </c>
      <c r="J57" s="85" t="s">
        <v>1326</v>
      </c>
      <c r="K57" s="85" t="s">
        <v>980</v>
      </c>
      <c r="L57" s="85" t="s">
        <v>980</v>
      </c>
      <c r="M57" s="85" t="s">
        <v>980</v>
      </c>
      <c r="N57" s="85" t="s">
        <v>980</v>
      </c>
      <c r="O57" s="6" t="s">
        <v>1241</v>
      </c>
      <c r="P57" s="6"/>
    </row>
    <row r="58" spans="1:16" x14ac:dyDescent="0.3">
      <c r="A58" s="1"/>
      <c r="B58" s="6" t="s">
        <v>80</v>
      </c>
      <c r="C58" s="6" t="s">
        <v>89</v>
      </c>
      <c r="D58" s="85" t="s">
        <v>44</v>
      </c>
      <c r="E58" s="6" t="s">
        <v>1329</v>
      </c>
      <c r="F58" s="85" t="s">
        <v>1239</v>
      </c>
      <c r="G58" s="85" t="s">
        <v>1330</v>
      </c>
      <c r="H58" s="85" t="s">
        <v>980</v>
      </c>
      <c r="I58" s="85" t="s">
        <v>980</v>
      </c>
      <c r="J58" s="85" t="s">
        <v>1257</v>
      </c>
      <c r="K58" s="85" t="s">
        <v>980</v>
      </c>
      <c r="L58" s="85" t="s">
        <v>980</v>
      </c>
      <c r="M58" s="85" t="s">
        <v>980</v>
      </c>
      <c r="N58" s="85" t="s">
        <v>980</v>
      </c>
      <c r="O58" s="6" t="s">
        <v>1241</v>
      </c>
      <c r="P58" s="6"/>
    </row>
    <row r="59" spans="1:16" x14ac:dyDescent="0.3">
      <c r="A59" s="1"/>
      <c r="B59" s="6" t="s">
        <v>80</v>
      </c>
      <c r="C59" s="6" t="s">
        <v>89</v>
      </c>
      <c r="D59" s="85" t="s">
        <v>44</v>
      </c>
      <c r="E59" s="6" t="s">
        <v>1329</v>
      </c>
      <c r="F59" s="85" t="s">
        <v>1330</v>
      </c>
      <c r="G59" s="85" t="s">
        <v>19</v>
      </c>
      <c r="H59" s="85" t="s">
        <v>980</v>
      </c>
      <c r="I59" s="85" t="s">
        <v>980</v>
      </c>
      <c r="J59" s="85" t="s">
        <v>1252</v>
      </c>
      <c r="K59" s="85" t="s">
        <v>980</v>
      </c>
      <c r="L59" s="85" t="s">
        <v>980</v>
      </c>
      <c r="M59" s="85" t="s">
        <v>980</v>
      </c>
      <c r="N59" s="85" t="s">
        <v>980</v>
      </c>
      <c r="O59" s="6" t="s">
        <v>1241</v>
      </c>
      <c r="P59" s="6"/>
    </row>
    <row r="60" spans="1:16" x14ac:dyDescent="0.3">
      <c r="A60" s="1"/>
      <c r="B60" s="6" t="s">
        <v>100</v>
      </c>
      <c r="C60" s="6" t="s">
        <v>1166</v>
      </c>
      <c r="D60" s="85" t="s">
        <v>44</v>
      </c>
      <c r="E60" s="6" t="s">
        <v>1331</v>
      </c>
      <c r="F60" s="85" t="s">
        <v>1239</v>
      </c>
      <c r="G60" s="85" t="s">
        <v>1332</v>
      </c>
      <c r="H60" s="85" t="s">
        <v>980</v>
      </c>
      <c r="I60" s="85" t="s">
        <v>1333</v>
      </c>
      <c r="J60" s="85" t="s">
        <v>1257</v>
      </c>
      <c r="K60" s="85" t="s">
        <v>980</v>
      </c>
      <c r="L60" s="85" t="s">
        <v>980</v>
      </c>
      <c r="M60" s="85" t="s">
        <v>980</v>
      </c>
      <c r="N60" s="85" t="s">
        <v>980</v>
      </c>
      <c r="O60" s="6" t="s">
        <v>1241</v>
      </c>
      <c r="P60" s="6"/>
    </row>
    <row r="61" spans="1:16" x14ac:dyDescent="0.3">
      <c r="A61" s="1"/>
      <c r="B61" s="6" t="s">
        <v>100</v>
      </c>
      <c r="C61" s="6" t="s">
        <v>107</v>
      </c>
      <c r="D61" s="85" t="s">
        <v>44</v>
      </c>
      <c r="E61" s="6" t="s">
        <v>1334</v>
      </c>
      <c r="F61" s="85" t="s">
        <v>1239</v>
      </c>
      <c r="G61" s="85" t="s">
        <v>1335</v>
      </c>
      <c r="H61" s="85" t="s">
        <v>980</v>
      </c>
      <c r="I61" s="85" t="s">
        <v>980</v>
      </c>
      <c r="J61" s="85" t="s">
        <v>1257</v>
      </c>
      <c r="K61" s="85" t="s">
        <v>980</v>
      </c>
      <c r="L61" s="85" t="s">
        <v>980</v>
      </c>
      <c r="M61" s="85" t="s">
        <v>980</v>
      </c>
      <c r="N61" s="85" t="s">
        <v>980</v>
      </c>
      <c r="O61" s="6" t="s">
        <v>1241</v>
      </c>
      <c r="P61" s="6"/>
    </row>
    <row r="62" spans="1:16" x14ac:dyDescent="0.3">
      <c r="A62" s="1"/>
      <c r="B62" s="6" t="s">
        <v>100</v>
      </c>
      <c r="C62" s="6" t="s">
        <v>107</v>
      </c>
      <c r="D62" s="85" t="s">
        <v>44</v>
      </c>
      <c r="E62" s="6" t="s">
        <v>1334</v>
      </c>
      <c r="F62" s="85" t="s">
        <v>1335</v>
      </c>
      <c r="G62" s="85" t="s">
        <v>1336</v>
      </c>
      <c r="H62" s="85" t="s">
        <v>980</v>
      </c>
      <c r="I62" s="85" t="s">
        <v>980</v>
      </c>
      <c r="J62" s="85" t="s">
        <v>1252</v>
      </c>
      <c r="K62" s="85" t="s">
        <v>980</v>
      </c>
      <c r="L62" s="85" t="s">
        <v>980</v>
      </c>
      <c r="M62" s="85" t="s">
        <v>980</v>
      </c>
      <c r="N62" s="85" t="s">
        <v>980</v>
      </c>
      <c r="O62" s="6" t="s">
        <v>1241</v>
      </c>
      <c r="P62" s="6"/>
    </row>
    <row r="63" spans="1:16" x14ac:dyDescent="0.3">
      <c r="A63" s="1"/>
      <c r="B63" s="6" t="s">
        <v>100</v>
      </c>
      <c r="C63" s="6" t="s">
        <v>107</v>
      </c>
      <c r="D63" s="85" t="s">
        <v>44</v>
      </c>
      <c r="E63" s="6" t="s">
        <v>1334</v>
      </c>
      <c r="F63" s="85" t="s">
        <v>1336</v>
      </c>
      <c r="G63" s="85" t="s">
        <v>1337</v>
      </c>
      <c r="H63" s="85" t="s">
        <v>980</v>
      </c>
      <c r="I63" s="85" t="s">
        <v>980</v>
      </c>
      <c r="J63" s="85" t="s">
        <v>1257</v>
      </c>
      <c r="K63" s="85" t="s">
        <v>980</v>
      </c>
      <c r="L63" s="85" t="s">
        <v>980</v>
      </c>
      <c r="M63" s="85" t="s">
        <v>980</v>
      </c>
      <c r="N63" s="85" t="s">
        <v>980</v>
      </c>
      <c r="O63" s="6" t="s">
        <v>1241</v>
      </c>
      <c r="P63" s="6"/>
    </row>
    <row r="64" spans="1:16" x14ac:dyDescent="0.3">
      <c r="A64" s="1"/>
      <c r="B64" s="6" t="s">
        <v>100</v>
      </c>
      <c r="C64" s="6" t="s">
        <v>107</v>
      </c>
      <c r="D64" s="85" t="s">
        <v>44</v>
      </c>
      <c r="E64" s="6" t="s">
        <v>1334</v>
      </c>
      <c r="F64" s="85" t="s">
        <v>1337</v>
      </c>
      <c r="G64" s="85" t="s">
        <v>1338</v>
      </c>
      <c r="H64" s="85" t="s">
        <v>980</v>
      </c>
      <c r="I64" s="85" t="s">
        <v>980</v>
      </c>
      <c r="J64" s="85" t="s">
        <v>1252</v>
      </c>
      <c r="K64" s="85" t="s">
        <v>980</v>
      </c>
      <c r="L64" s="85" t="s">
        <v>980</v>
      </c>
      <c r="M64" s="85" t="s">
        <v>980</v>
      </c>
      <c r="N64" s="85" t="s">
        <v>980</v>
      </c>
      <c r="O64" s="6" t="s">
        <v>1241</v>
      </c>
      <c r="P64" s="6" t="s">
        <v>1339</v>
      </c>
    </row>
    <row r="65" spans="1:16" x14ac:dyDescent="0.3">
      <c r="A65" s="1"/>
      <c r="B65" s="6" t="s">
        <v>100</v>
      </c>
      <c r="C65" s="6" t="s">
        <v>107</v>
      </c>
      <c r="D65" s="85" t="s">
        <v>44</v>
      </c>
      <c r="E65" s="6" t="s">
        <v>1334</v>
      </c>
      <c r="F65" s="85" t="s">
        <v>1338</v>
      </c>
      <c r="G65" s="85" t="s">
        <v>1340</v>
      </c>
      <c r="H65" s="85" t="s">
        <v>980</v>
      </c>
      <c r="I65" s="85" t="s">
        <v>980</v>
      </c>
      <c r="J65" s="85" t="s">
        <v>1257</v>
      </c>
      <c r="K65" s="85" t="s">
        <v>980</v>
      </c>
      <c r="L65" s="85" t="s">
        <v>980</v>
      </c>
      <c r="M65" s="85" t="s">
        <v>980</v>
      </c>
      <c r="N65" s="85" t="s">
        <v>980</v>
      </c>
      <c r="O65" s="6" t="s">
        <v>1241</v>
      </c>
      <c r="P65" s="6"/>
    </row>
    <row r="66" spans="1:16" x14ac:dyDescent="0.3">
      <c r="A66" s="1"/>
      <c r="B66" s="6" t="s">
        <v>100</v>
      </c>
      <c r="C66" s="6" t="s">
        <v>107</v>
      </c>
      <c r="D66" s="85" t="s">
        <v>44</v>
      </c>
      <c r="E66" s="6" t="s">
        <v>1334</v>
      </c>
      <c r="F66" s="85" t="s">
        <v>1340</v>
      </c>
      <c r="G66" s="85" t="s">
        <v>1341</v>
      </c>
      <c r="H66" s="85" t="s">
        <v>980</v>
      </c>
      <c r="I66" s="85" t="s">
        <v>980</v>
      </c>
      <c r="J66" s="85" t="s">
        <v>1252</v>
      </c>
      <c r="K66" s="85" t="s">
        <v>980</v>
      </c>
      <c r="L66" s="85" t="s">
        <v>980</v>
      </c>
      <c r="M66" s="85" t="s">
        <v>980</v>
      </c>
      <c r="N66" s="85" t="s">
        <v>980</v>
      </c>
      <c r="O66" s="6" t="s">
        <v>1241</v>
      </c>
      <c r="P66" s="6" t="s">
        <v>1342</v>
      </c>
    </row>
    <row r="67" spans="1:16" x14ac:dyDescent="0.3">
      <c r="A67" s="1"/>
      <c r="B67" s="6" t="s">
        <v>100</v>
      </c>
      <c r="C67" s="6" t="s">
        <v>107</v>
      </c>
      <c r="D67" s="85" t="s">
        <v>44</v>
      </c>
      <c r="E67" s="6" t="s">
        <v>1334</v>
      </c>
      <c r="F67" s="85" t="s">
        <v>1341</v>
      </c>
      <c r="G67" s="85" t="s">
        <v>19</v>
      </c>
      <c r="H67" s="85" t="s">
        <v>980</v>
      </c>
      <c r="I67" s="85" t="s">
        <v>980</v>
      </c>
      <c r="J67" s="85" t="s">
        <v>1257</v>
      </c>
      <c r="K67" s="85" t="s">
        <v>980</v>
      </c>
      <c r="L67" s="85" t="s">
        <v>980</v>
      </c>
      <c r="M67" s="85" t="s">
        <v>980</v>
      </c>
      <c r="N67" s="85" t="s">
        <v>980</v>
      </c>
      <c r="O67" s="6" t="s">
        <v>1241</v>
      </c>
      <c r="P67" s="6"/>
    </row>
    <row r="68" spans="1:16" x14ac:dyDescent="0.3">
      <c r="A68" s="1"/>
      <c r="B68" s="6" t="s">
        <v>641</v>
      </c>
      <c r="C68" s="6" t="s">
        <v>1062</v>
      </c>
      <c r="D68" s="85" t="s">
        <v>44</v>
      </c>
      <c r="E68" s="6" t="s">
        <v>1343</v>
      </c>
      <c r="F68" s="85" t="s">
        <v>1239</v>
      </c>
      <c r="G68" s="85" t="s">
        <v>19</v>
      </c>
      <c r="H68" s="85" t="s">
        <v>980</v>
      </c>
      <c r="I68" s="85" t="s">
        <v>980</v>
      </c>
      <c r="J68" s="85" t="s">
        <v>1252</v>
      </c>
      <c r="K68" s="85" t="s">
        <v>980</v>
      </c>
      <c r="L68" s="85" t="s">
        <v>980</v>
      </c>
      <c r="M68" s="85" t="s">
        <v>980</v>
      </c>
      <c r="N68" s="85" t="s">
        <v>980</v>
      </c>
      <c r="O68" s="6" t="s">
        <v>1241</v>
      </c>
      <c r="P68" s="6"/>
    </row>
    <row r="69" spans="1:16" x14ac:dyDescent="0.3">
      <c r="A69" s="1"/>
      <c r="B69" s="6" t="s">
        <v>641</v>
      </c>
      <c r="C69" s="6" t="s">
        <v>1173</v>
      </c>
      <c r="D69" s="85" t="s">
        <v>44</v>
      </c>
      <c r="E69" s="6" t="s">
        <v>1344</v>
      </c>
      <c r="F69" s="85" t="s">
        <v>1239</v>
      </c>
      <c r="G69" s="85" t="s">
        <v>19</v>
      </c>
      <c r="H69" s="85" t="s">
        <v>1345</v>
      </c>
      <c r="I69" s="85" t="s">
        <v>1346</v>
      </c>
      <c r="J69" s="85" t="s">
        <v>1252</v>
      </c>
      <c r="K69" s="85" t="s">
        <v>980</v>
      </c>
      <c r="L69" s="85" t="s">
        <v>980</v>
      </c>
      <c r="M69" s="85" t="s">
        <v>980</v>
      </c>
      <c r="N69" s="85" t="s">
        <v>980</v>
      </c>
      <c r="O69" s="6" t="s">
        <v>1241</v>
      </c>
      <c r="P69" s="6"/>
    </row>
    <row r="70" spans="1:16" x14ac:dyDescent="0.3">
      <c r="A70" s="1"/>
      <c r="B70" s="6" t="s">
        <v>641</v>
      </c>
      <c r="C70" s="6" t="s">
        <v>1174</v>
      </c>
      <c r="D70" s="85" t="s">
        <v>44</v>
      </c>
      <c r="E70" s="6" t="s">
        <v>1347</v>
      </c>
      <c r="F70" s="85" t="s">
        <v>1239</v>
      </c>
      <c r="G70" s="85" t="s">
        <v>19</v>
      </c>
      <c r="H70" s="85" t="s">
        <v>980</v>
      </c>
      <c r="I70" s="85" t="s">
        <v>980</v>
      </c>
      <c r="J70" s="85" t="s">
        <v>1252</v>
      </c>
      <c r="K70" s="85" t="s">
        <v>980</v>
      </c>
      <c r="L70" s="85" t="s">
        <v>980</v>
      </c>
      <c r="M70" s="85" t="s">
        <v>980</v>
      </c>
      <c r="N70" s="85" t="s">
        <v>980</v>
      </c>
      <c r="O70" s="6" t="s">
        <v>1241</v>
      </c>
      <c r="P70" s="6"/>
    </row>
    <row r="71" spans="1:16" x14ac:dyDescent="0.3">
      <c r="A71" s="1"/>
      <c r="B71" s="6" t="s">
        <v>641</v>
      </c>
      <c r="C71" s="6" t="s">
        <v>1175</v>
      </c>
      <c r="D71" s="85" t="s">
        <v>1348</v>
      </c>
      <c r="E71" s="6" t="s">
        <v>1349</v>
      </c>
      <c r="F71" s="85" t="s">
        <v>1239</v>
      </c>
      <c r="G71" s="85" t="s">
        <v>19</v>
      </c>
      <c r="H71" s="85" t="s">
        <v>980</v>
      </c>
      <c r="I71" s="85" t="s">
        <v>980</v>
      </c>
      <c r="J71" s="85" t="s">
        <v>1252</v>
      </c>
      <c r="K71" s="85" t="s">
        <v>980</v>
      </c>
      <c r="L71" s="85" t="s">
        <v>980</v>
      </c>
      <c r="M71" s="85" t="s">
        <v>980</v>
      </c>
      <c r="N71" s="85" t="s">
        <v>980</v>
      </c>
      <c r="O71" s="6" t="s">
        <v>1241</v>
      </c>
      <c r="P7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1350</v>
      </c>
      <c r="C5" s="1"/>
      <c r="D5" s="1"/>
      <c r="E5" s="1"/>
      <c r="F5" s="1"/>
      <c r="G5" s="1"/>
      <c r="H5" s="1"/>
      <c r="I5" s="1"/>
      <c r="J5" s="1"/>
      <c r="K5" s="1"/>
      <c r="L5" s="1"/>
      <c r="M5" s="1"/>
      <c r="N5" s="1"/>
    </row>
    <row r="6" spans="1:14" ht="19.95" customHeight="1" x14ac:dyDescent="0.3">
      <c r="A6" s="1"/>
      <c r="B6" s="7" t="s">
        <v>132</v>
      </c>
      <c r="C6" s="7" t="s">
        <v>133</v>
      </c>
      <c r="D6" s="7" t="s">
        <v>134</v>
      </c>
      <c r="E6" s="7" t="s">
        <v>135</v>
      </c>
      <c r="F6" s="7" t="s">
        <v>136</v>
      </c>
      <c r="G6" s="7" t="s">
        <v>137</v>
      </c>
      <c r="H6" s="7" t="s">
        <v>138</v>
      </c>
      <c r="I6" s="7" t="s">
        <v>139</v>
      </c>
      <c r="J6" s="7" t="s">
        <v>140</v>
      </c>
      <c r="K6" s="7" t="s">
        <v>141</v>
      </c>
      <c r="L6" s="7" t="s">
        <v>142</v>
      </c>
      <c r="M6" s="7" t="s">
        <v>143</v>
      </c>
      <c r="N6" s="7" t="s">
        <v>144</v>
      </c>
    </row>
    <row r="7" spans="1:14" ht="26.4" x14ac:dyDescent="0.3">
      <c r="A7" s="1"/>
      <c r="B7" s="5" t="s">
        <v>145</v>
      </c>
      <c r="C7" s="5" t="s">
        <v>146</v>
      </c>
      <c r="D7" s="5" t="s">
        <v>44</v>
      </c>
      <c r="E7" s="4" t="s">
        <v>147</v>
      </c>
      <c r="F7" s="4" t="s">
        <v>148</v>
      </c>
      <c r="G7" s="6" t="s">
        <v>149</v>
      </c>
      <c r="H7" s="8">
        <v>17</v>
      </c>
      <c r="I7" s="5" t="s">
        <v>150</v>
      </c>
      <c r="J7" s="5" t="s">
        <v>151</v>
      </c>
      <c r="K7" s="5" t="s">
        <v>152</v>
      </c>
      <c r="L7" s="5" t="s">
        <v>153</v>
      </c>
      <c r="M7" s="8">
        <v>13417</v>
      </c>
      <c r="N7" s="5" t="s">
        <v>154</v>
      </c>
    </row>
    <row r="8" spans="1:14" ht="26.4" x14ac:dyDescent="0.3">
      <c r="A8" s="1"/>
      <c r="B8" s="5" t="s">
        <v>145</v>
      </c>
      <c r="C8" s="5" t="s">
        <v>146</v>
      </c>
      <c r="D8" s="5" t="s">
        <v>44</v>
      </c>
      <c r="E8" s="4" t="s">
        <v>147</v>
      </c>
      <c r="F8" s="4" t="s">
        <v>148</v>
      </c>
      <c r="G8" s="6" t="s">
        <v>1351</v>
      </c>
      <c r="H8" s="8">
        <v>17</v>
      </c>
      <c r="I8" s="5" t="s">
        <v>150</v>
      </c>
      <c r="J8" s="5" t="s">
        <v>151</v>
      </c>
      <c r="K8" s="5" t="s">
        <v>152</v>
      </c>
      <c r="L8" s="5" t="s">
        <v>156</v>
      </c>
      <c r="M8" s="8">
        <v>13417</v>
      </c>
      <c r="N8" s="5" t="s">
        <v>154</v>
      </c>
    </row>
    <row r="9" spans="1:14" x14ac:dyDescent="0.3">
      <c r="A9" s="1"/>
      <c r="B9" s="5" t="s">
        <v>157</v>
      </c>
      <c r="C9" s="5" t="s">
        <v>158</v>
      </c>
      <c r="D9" s="5" t="s">
        <v>44</v>
      </c>
      <c r="E9" s="4" t="s">
        <v>147</v>
      </c>
      <c r="F9" s="4" t="s">
        <v>148</v>
      </c>
      <c r="G9" s="6" t="s">
        <v>159</v>
      </c>
      <c r="H9" s="8">
        <v>8.15</v>
      </c>
      <c r="I9" s="5" t="s">
        <v>150</v>
      </c>
      <c r="J9" s="5" t="s">
        <v>151</v>
      </c>
      <c r="K9" s="5" t="s">
        <v>152</v>
      </c>
      <c r="L9" s="5" t="s">
        <v>153</v>
      </c>
      <c r="M9" s="8">
        <v>19865</v>
      </c>
      <c r="N9" s="5" t="s">
        <v>154</v>
      </c>
    </row>
    <row r="10" spans="1:14" x14ac:dyDescent="0.3">
      <c r="A10" s="1"/>
      <c r="B10" s="5" t="s">
        <v>46</v>
      </c>
      <c r="C10" s="5" t="s">
        <v>217</v>
      </c>
      <c r="D10" s="5" t="s">
        <v>218</v>
      </c>
      <c r="E10" s="4" t="s">
        <v>147</v>
      </c>
      <c r="F10" s="4" t="s">
        <v>148</v>
      </c>
      <c r="G10" s="6" t="s">
        <v>219</v>
      </c>
      <c r="H10" s="8">
        <v>8.9130000000000003</v>
      </c>
      <c r="I10" s="5" t="s">
        <v>150</v>
      </c>
      <c r="J10" s="5" t="s">
        <v>151</v>
      </c>
      <c r="K10" s="5" t="s">
        <v>152</v>
      </c>
      <c r="L10" s="5" t="s">
        <v>153</v>
      </c>
      <c r="M10" s="8">
        <v>188</v>
      </c>
      <c r="N10" s="5" t="s">
        <v>154</v>
      </c>
    </row>
    <row r="11" spans="1:14" x14ac:dyDescent="0.3">
      <c r="A11" s="1"/>
      <c r="B11" s="5" t="s">
        <v>228</v>
      </c>
      <c r="C11" s="5" t="s">
        <v>229</v>
      </c>
      <c r="D11" s="5" t="s">
        <v>218</v>
      </c>
      <c r="E11" s="4" t="s">
        <v>147</v>
      </c>
      <c r="F11" s="4" t="s">
        <v>148</v>
      </c>
      <c r="G11" s="6" t="s">
        <v>230</v>
      </c>
      <c r="H11" s="8">
        <v>235</v>
      </c>
      <c r="I11" s="5" t="s">
        <v>150</v>
      </c>
      <c r="J11" s="5" t="s">
        <v>151</v>
      </c>
      <c r="K11" s="5" t="s">
        <v>152</v>
      </c>
      <c r="L11" s="5" t="s">
        <v>153</v>
      </c>
      <c r="M11" s="8">
        <v>14971</v>
      </c>
      <c r="N11" s="5" t="s">
        <v>154</v>
      </c>
    </row>
    <row r="12" spans="1:14" ht="26.4" x14ac:dyDescent="0.3">
      <c r="A12" s="1"/>
      <c r="B12" s="5" t="s">
        <v>234</v>
      </c>
      <c r="C12" s="5" t="s">
        <v>235</v>
      </c>
      <c r="D12" s="5" t="s">
        <v>44</v>
      </c>
      <c r="E12" s="4" t="s">
        <v>147</v>
      </c>
      <c r="F12" s="4" t="s">
        <v>148</v>
      </c>
      <c r="G12" s="6" t="s">
        <v>1352</v>
      </c>
      <c r="H12" s="8">
        <v>94</v>
      </c>
      <c r="I12" s="5" t="s">
        <v>150</v>
      </c>
      <c r="J12" s="5" t="s">
        <v>151</v>
      </c>
      <c r="K12" s="5" t="s">
        <v>152</v>
      </c>
      <c r="L12" s="5" t="s">
        <v>153</v>
      </c>
      <c r="M12" s="8">
        <v>14005</v>
      </c>
      <c r="N12" s="5" t="s">
        <v>154</v>
      </c>
    </row>
    <row r="13" spans="1:14" x14ac:dyDescent="0.3">
      <c r="A13" s="1"/>
      <c r="B13" s="5" t="s">
        <v>55</v>
      </c>
      <c r="C13" s="5" t="s">
        <v>237</v>
      </c>
      <c r="D13" s="5" t="s">
        <v>238</v>
      </c>
      <c r="E13" s="4" t="s">
        <v>147</v>
      </c>
      <c r="F13" s="4" t="s">
        <v>148</v>
      </c>
      <c r="G13" s="6" t="s">
        <v>1353</v>
      </c>
      <c r="H13" s="8">
        <v>0</v>
      </c>
      <c r="I13" s="5" t="s">
        <v>150</v>
      </c>
      <c r="J13" s="5" t="s">
        <v>151</v>
      </c>
      <c r="K13" s="5" t="s">
        <v>152</v>
      </c>
      <c r="L13" s="5" t="s">
        <v>156</v>
      </c>
      <c r="M13" s="8">
        <v>16925</v>
      </c>
      <c r="N13" s="5" t="s">
        <v>154</v>
      </c>
    </row>
    <row r="14" spans="1:14" ht="39.6" x14ac:dyDescent="0.3">
      <c r="A14" s="1"/>
      <c r="B14" s="5" t="s">
        <v>62</v>
      </c>
      <c r="C14" s="5" t="s">
        <v>260</v>
      </c>
      <c r="D14" s="5" t="s">
        <v>44</v>
      </c>
      <c r="E14" s="4" t="s">
        <v>147</v>
      </c>
      <c r="F14" s="4" t="s">
        <v>148</v>
      </c>
      <c r="G14" s="6" t="s">
        <v>261</v>
      </c>
      <c r="H14" s="8">
        <v>110</v>
      </c>
      <c r="I14" s="5" t="s">
        <v>150</v>
      </c>
      <c r="J14" s="5" t="s">
        <v>151</v>
      </c>
      <c r="K14" s="5" t="s">
        <v>152</v>
      </c>
      <c r="L14" s="5" t="s">
        <v>153</v>
      </c>
      <c r="M14" s="8">
        <v>14448</v>
      </c>
      <c r="N14" s="5" t="s">
        <v>154</v>
      </c>
    </row>
    <row r="15" spans="1:14" x14ac:dyDescent="0.3">
      <c r="A15" s="1"/>
      <c r="B15" s="5" t="s">
        <v>62</v>
      </c>
      <c r="C15" s="5" t="s">
        <v>266</v>
      </c>
      <c r="D15" s="5" t="s">
        <v>267</v>
      </c>
      <c r="E15" s="4" t="s">
        <v>147</v>
      </c>
      <c r="F15" s="4" t="s">
        <v>148</v>
      </c>
      <c r="G15" s="6" t="s">
        <v>268</v>
      </c>
      <c r="H15" s="8">
        <v>170</v>
      </c>
      <c r="I15" s="5" t="s">
        <v>150</v>
      </c>
      <c r="J15" s="5" t="s">
        <v>151</v>
      </c>
      <c r="K15" s="5" t="s">
        <v>152</v>
      </c>
      <c r="L15" s="5" t="s">
        <v>153</v>
      </c>
      <c r="M15" s="8">
        <v>13552</v>
      </c>
      <c r="N15" s="5" t="s">
        <v>154</v>
      </c>
    </row>
    <row r="16" spans="1:14" x14ac:dyDescent="0.3">
      <c r="A16" s="1"/>
      <c r="B16" s="5" t="s">
        <v>62</v>
      </c>
      <c r="C16" s="5" t="s">
        <v>1354</v>
      </c>
      <c r="D16" s="5" t="s">
        <v>49</v>
      </c>
      <c r="E16" s="4" t="s">
        <v>147</v>
      </c>
      <c r="F16" s="4" t="s">
        <v>148</v>
      </c>
      <c r="G16" s="6" t="s">
        <v>270</v>
      </c>
      <c r="H16" s="8">
        <v>45.5</v>
      </c>
      <c r="I16" s="5" t="s">
        <v>150</v>
      </c>
      <c r="J16" s="5" t="s">
        <v>151</v>
      </c>
      <c r="K16" s="5" t="s">
        <v>152</v>
      </c>
      <c r="L16" s="5" t="s">
        <v>153</v>
      </c>
      <c r="M16" s="8">
        <v>200</v>
      </c>
      <c r="N16" s="5" t="s">
        <v>154</v>
      </c>
    </row>
    <row r="17" spans="1:14" x14ac:dyDescent="0.3">
      <c r="A17" s="1"/>
      <c r="B17" s="5" t="s">
        <v>650</v>
      </c>
      <c r="C17" s="5" t="s">
        <v>272</v>
      </c>
      <c r="D17" s="5" t="s">
        <v>273</v>
      </c>
      <c r="E17" s="4" t="s">
        <v>147</v>
      </c>
      <c r="F17" s="4" t="s">
        <v>148</v>
      </c>
      <c r="G17" s="6" t="s">
        <v>1355</v>
      </c>
      <c r="H17" s="8">
        <v>0</v>
      </c>
      <c r="I17" s="5" t="s">
        <v>150</v>
      </c>
      <c r="J17" s="5" t="s">
        <v>151</v>
      </c>
      <c r="K17" s="5" t="s">
        <v>152</v>
      </c>
      <c r="L17" s="5" t="s">
        <v>227</v>
      </c>
      <c r="M17" s="8">
        <v>20582</v>
      </c>
      <c r="N17" s="5" t="s">
        <v>154</v>
      </c>
    </row>
    <row r="18" spans="1:14" x14ac:dyDescent="0.3">
      <c r="A18" s="1"/>
      <c r="B18" s="5" t="s">
        <v>650</v>
      </c>
      <c r="C18" s="5" t="s">
        <v>272</v>
      </c>
      <c r="D18" s="5" t="s">
        <v>273</v>
      </c>
      <c r="E18" s="4" t="s">
        <v>147</v>
      </c>
      <c r="F18" s="4" t="s">
        <v>148</v>
      </c>
      <c r="G18" s="6" t="s">
        <v>1356</v>
      </c>
      <c r="H18" s="8">
        <v>0</v>
      </c>
      <c r="I18" s="5" t="s">
        <v>150</v>
      </c>
      <c r="J18" s="5" t="s">
        <v>151</v>
      </c>
      <c r="K18" s="5" t="s">
        <v>152</v>
      </c>
      <c r="L18" s="5" t="s">
        <v>227</v>
      </c>
      <c r="M18" s="8">
        <v>20582</v>
      </c>
      <c r="N18" s="5" t="s">
        <v>154</v>
      </c>
    </row>
    <row r="19" spans="1:14" x14ac:dyDescent="0.3">
      <c r="A19" s="1"/>
      <c r="B19" s="5" t="s">
        <v>650</v>
      </c>
      <c r="C19" s="5" t="s">
        <v>272</v>
      </c>
      <c r="D19" s="5" t="s">
        <v>276</v>
      </c>
      <c r="E19" s="4" t="s">
        <v>147</v>
      </c>
      <c r="F19" s="4" t="s">
        <v>148</v>
      </c>
      <c r="G19" s="6" t="s">
        <v>1357</v>
      </c>
      <c r="H19" s="8">
        <v>0</v>
      </c>
      <c r="I19" s="5" t="s">
        <v>150</v>
      </c>
      <c r="J19" s="5" t="s">
        <v>151</v>
      </c>
      <c r="K19" s="5" t="s">
        <v>152</v>
      </c>
      <c r="L19" s="5" t="s">
        <v>227</v>
      </c>
      <c r="M19" s="8">
        <v>20583</v>
      </c>
      <c r="N19" s="5" t="s">
        <v>154</v>
      </c>
    </row>
    <row r="20" spans="1:14" x14ac:dyDescent="0.3">
      <c r="A20" s="1"/>
      <c r="B20" s="5" t="s">
        <v>613</v>
      </c>
      <c r="C20" s="5" t="s">
        <v>296</v>
      </c>
      <c r="D20" s="5" t="s">
        <v>218</v>
      </c>
      <c r="E20" s="4" t="s">
        <v>147</v>
      </c>
      <c r="F20" s="4" t="s">
        <v>148</v>
      </c>
      <c r="G20" s="6" t="s">
        <v>297</v>
      </c>
      <c r="H20" s="8">
        <v>0</v>
      </c>
      <c r="I20" s="5" t="s">
        <v>150</v>
      </c>
      <c r="J20" s="5" t="s">
        <v>151</v>
      </c>
      <c r="K20" s="5" t="s">
        <v>152</v>
      </c>
      <c r="L20" s="5" t="s">
        <v>156</v>
      </c>
      <c r="M20" s="8">
        <v>24607</v>
      </c>
      <c r="N20" s="5" t="s">
        <v>154</v>
      </c>
    </row>
    <row r="21" spans="1:14" x14ac:dyDescent="0.3">
      <c r="A21" s="1"/>
      <c r="B21" s="5" t="s">
        <v>613</v>
      </c>
      <c r="C21" s="5" t="s">
        <v>296</v>
      </c>
      <c r="D21" s="5" t="s">
        <v>49</v>
      </c>
      <c r="E21" s="4" t="s">
        <v>147</v>
      </c>
      <c r="F21" s="4" t="s">
        <v>148</v>
      </c>
      <c r="G21" s="6" t="s">
        <v>297</v>
      </c>
      <c r="H21" s="8">
        <v>0</v>
      </c>
      <c r="I21" s="5" t="s">
        <v>150</v>
      </c>
      <c r="J21" s="5" t="s">
        <v>151</v>
      </c>
      <c r="K21" s="5" t="s">
        <v>152</v>
      </c>
      <c r="L21" s="5" t="s">
        <v>156</v>
      </c>
      <c r="M21" s="8">
        <v>24608</v>
      </c>
      <c r="N21" s="5" t="s">
        <v>154</v>
      </c>
    </row>
    <row r="22" spans="1:14" x14ac:dyDescent="0.3">
      <c r="A22" s="1"/>
      <c r="B22" s="5" t="s">
        <v>331</v>
      </c>
      <c r="C22" s="5" t="s">
        <v>332</v>
      </c>
      <c r="D22" s="5" t="s">
        <v>333</v>
      </c>
      <c r="E22" s="4" t="s">
        <v>147</v>
      </c>
      <c r="F22" s="4" t="s">
        <v>148</v>
      </c>
      <c r="G22" s="6" t="s">
        <v>1358</v>
      </c>
      <c r="H22" s="8">
        <v>179.37</v>
      </c>
      <c r="I22" s="5" t="s">
        <v>150</v>
      </c>
      <c r="J22" s="5" t="s">
        <v>151</v>
      </c>
      <c r="K22" s="5" t="s">
        <v>152</v>
      </c>
      <c r="L22" s="5" t="s">
        <v>153</v>
      </c>
      <c r="M22" s="8">
        <v>15108</v>
      </c>
      <c r="N22" s="5" t="s">
        <v>154</v>
      </c>
    </row>
    <row r="23" spans="1:14" x14ac:dyDescent="0.3">
      <c r="A23" s="1"/>
      <c r="B23" s="5" t="s">
        <v>331</v>
      </c>
      <c r="C23" s="5" t="s">
        <v>332</v>
      </c>
      <c r="D23" s="5" t="s">
        <v>333</v>
      </c>
      <c r="E23" s="4" t="s">
        <v>147</v>
      </c>
      <c r="F23" s="4" t="s">
        <v>148</v>
      </c>
      <c r="G23" s="6" t="s">
        <v>334</v>
      </c>
      <c r="H23" s="8">
        <v>179.37</v>
      </c>
      <c r="I23" s="5" t="s">
        <v>335</v>
      </c>
      <c r="J23" s="5" t="s">
        <v>151</v>
      </c>
      <c r="K23" s="5" t="s">
        <v>152</v>
      </c>
      <c r="L23" s="5" t="s">
        <v>153</v>
      </c>
      <c r="M23" s="8">
        <v>15108</v>
      </c>
      <c r="N23" s="5" t="s">
        <v>154</v>
      </c>
    </row>
    <row r="24" spans="1:14" ht="39.6" x14ac:dyDescent="0.3">
      <c r="A24" s="1"/>
      <c r="B24" s="5" t="s">
        <v>363</v>
      </c>
      <c r="C24" s="5" t="s">
        <v>364</v>
      </c>
      <c r="D24" s="5" t="s">
        <v>365</v>
      </c>
      <c r="E24" s="4" t="s">
        <v>147</v>
      </c>
      <c r="F24" s="4" t="s">
        <v>148</v>
      </c>
      <c r="G24" s="6" t="s">
        <v>366</v>
      </c>
      <c r="H24" s="8">
        <v>1.2</v>
      </c>
      <c r="I24" s="5" t="s">
        <v>150</v>
      </c>
      <c r="J24" s="5" t="s">
        <v>151</v>
      </c>
      <c r="K24" s="5" t="s">
        <v>152</v>
      </c>
      <c r="L24" s="5" t="s">
        <v>153</v>
      </c>
      <c r="M24" s="8">
        <v>20852</v>
      </c>
      <c r="N24" s="5" t="s">
        <v>154</v>
      </c>
    </row>
    <row r="25" spans="1:14" x14ac:dyDescent="0.3">
      <c r="A25" s="1"/>
      <c r="B25" s="5" t="s">
        <v>363</v>
      </c>
      <c r="C25" s="5" t="s">
        <v>367</v>
      </c>
      <c r="D25" s="5" t="s">
        <v>49</v>
      </c>
      <c r="E25" s="4" t="s">
        <v>368</v>
      </c>
      <c r="F25" s="4" t="s">
        <v>369</v>
      </c>
      <c r="G25" s="6" t="s">
        <v>370</v>
      </c>
      <c r="H25" s="8">
        <v>1.5</v>
      </c>
      <c r="I25" s="5" t="s">
        <v>150</v>
      </c>
      <c r="J25" s="5" t="s">
        <v>151</v>
      </c>
      <c r="K25" s="5" t="s">
        <v>152</v>
      </c>
      <c r="L25" s="5" t="s">
        <v>153</v>
      </c>
      <c r="M25" s="8">
        <v>15114</v>
      </c>
      <c r="N25" s="5" t="s">
        <v>154</v>
      </c>
    </row>
    <row r="26" spans="1:14" x14ac:dyDescent="0.3">
      <c r="A26" s="1"/>
      <c r="B26" s="5" t="s">
        <v>480</v>
      </c>
      <c r="C26" s="5" t="s">
        <v>1359</v>
      </c>
      <c r="D26" s="5" t="s">
        <v>218</v>
      </c>
      <c r="E26" s="4" t="s">
        <v>188</v>
      </c>
      <c r="F26" s="4" t="s">
        <v>310</v>
      </c>
      <c r="G26" s="6" t="s">
        <v>484</v>
      </c>
      <c r="H26" s="8">
        <v>55</v>
      </c>
      <c r="I26" s="5" t="s">
        <v>150</v>
      </c>
      <c r="J26" s="5" t="s">
        <v>151</v>
      </c>
      <c r="K26" s="5" t="s">
        <v>152</v>
      </c>
      <c r="L26" s="5" t="s">
        <v>153</v>
      </c>
      <c r="M26" s="8">
        <v>190</v>
      </c>
      <c r="N26" s="5" t="s">
        <v>154</v>
      </c>
    </row>
    <row r="27" spans="1:14" ht="26.4" x14ac:dyDescent="0.3">
      <c r="A27" s="1"/>
      <c r="B27" s="5" t="s">
        <v>486</v>
      </c>
      <c r="C27" s="5" t="s">
        <v>1360</v>
      </c>
      <c r="D27" s="5" t="s">
        <v>487</v>
      </c>
      <c r="E27" s="4" t="s">
        <v>147</v>
      </c>
      <c r="F27" s="4" t="s">
        <v>148</v>
      </c>
      <c r="G27" s="6" t="s">
        <v>1361</v>
      </c>
      <c r="H27" s="8">
        <v>24.26</v>
      </c>
      <c r="I27" s="5" t="s">
        <v>150</v>
      </c>
      <c r="J27" s="5" t="s">
        <v>151</v>
      </c>
      <c r="K27" s="5" t="s">
        <v>152</v>
      </c>
      <c r="L27" s="5" t="s">
        <v>227</v>
      </c>
      <c r="M27" s="8">
        <v>60</v>
      </c>
      <c r="N27" s="5" t="s">
        <v>154</v>
      </c>
    </row>
    <row r="28" spans="1:14" x14ac:dyDescent="0.3">
      <c r="A28" s="1"/>
      <c r="B28" s="5" t="s">
        <v>117</v>
      </c>
      <c r="C28" s="5" t="s">
        <v>503</v>
      </c>
      <c r="D28" s="5" t="s">
        <v>218</v>
      </c>
      <c r="E28" s="4" t="s">
        <v>147</v>
      </c>
      <c r="F28" s="4" t="s">
        <v>504</v>
      </c>
      <c r="G28" s="6" t="s">
        <v>505</v>
      </c>
      <c r="H28" s="8">
        <v>12.38</v>
      </c>
      <c r="I28" s="5" t="s">
        <v>335</v>
      </c>
      <c r="J28" s="5" t="s">
        <v>151</v>
      </c>
      <c r="K28" s="5" t="s">
        <v>152</v>
      </c>
      <c r="L28" s="5" t="s">
        <v>153</v>
      </c>
      <c r="M28" s="8">
        <v>39</v>
      </c>
      <c r="N28" s="5" t="s">
        <v>154</v>
      </c>
    </row>
    <row r="29" spans="1:14" x14ac:dyDescent="0.3">
      <c r="A29" s="1"/>
      <c r="B29" s="5" t="s">
        <v>117</v>
      </c>
      <c r="C29" s="5" t="s">
        <v>506</v>
      </c>
      <c r="D29" s="5" t="s">
        <v>69</v>
      </c>
      <c r="E29" s="4" t="s">
        <v>147</v>
      </c>
      <c r="F29" s="4" t="s">
        <v>148</v>
      </c>
      <c r="G29" s="6" t="s">
        <v>1362</v>
      </c>
      <c r="H29" s="8">
        <v>3.25</v>
      </c>
      <c r="I29" s="5" t="s">
        <v>150</v>
      </c>
      <c r="J29" s="5" t="s">
        <v>151</v>
      </c>
      <c r="K29" s="5" t="s">
        <v>152</v>
      </c>
      <c r="L29" s="5" t="s">
        <v>153</v>
      </c>
      <c r="M29" s="8">
        <v>48</v>
      </c>
      <c r="N29" s="5" t="s">
        <v>154</v>
      </c>
    </row>
    <row r="30" spans="1:14" x14ac:dyDescent="0.3">
      <c r="A30" s="1"/>
      <c r="B30" s="5" t="s">
        <v>124</v>
      </c>
      <c r="C30" s="5" t="s">
        <v>520</v>
      </c>
      <c r="D30" s="5" t="s">
        <v>267</v>
      </c>
      <c r="E30" s="4" t="s">
        <v>147</v>
      </c>
      <c r="F30" s="4" t="s">
        <v>148</v>
      </c>
      <c r="G30" s="6" t="s">
        <v>1363</v>
      </c>
      <c r="H30" s="8">
        <v>296.3</v>
      </c>
      <c r="I30" s="5" t="s">
        <v>150</v>
      </c>
      <c r="J30" s="5" t="s">
        <v>151</v>
      </c>
      <c r="K30" s="5" t="s">
        <v>152</v>
      </c>
      <c r="L30" s="5" t="s">
        <v>153</v>
      </c>
      <c r="M30" s="8">
        <v>13657</v>
      </c>
      <c r="N30" s="5" t="s">
        <v>154</v>
      </c>
    </row>
    <row r="31" spans="1:14" x14ac:dyDescent="0.3">
      <c r="A31" s="1"/>
      <c r="B31" s="5" t="s">
        <v>124</v>
      </c>
      <c r="C31" s="5" t="s">
        <v>520</v>
      </c>
      <c r="D31" s="5" t="s">
        <v>267</v>
      </c>
      <c r="E31" s="4" t="s">
        <v>147</v>
      </c>
      <c r="F31" s="4" t="s">
        <v>148</v>
      </c>
      <c r="G31" s="6" t="s">
        <v>521</v>
      </c>
      <c r="H31" s="8">
        <v>296.3</v>
      </c>
      <c r="I31" s="5" t="s">
        <v>150</v>
      </c>
      <c r="J31" s="5" t="s">
        <v>151</v>
      </c>
      <c r="K31" s="5" t="s">
        <v>152</v>
      </c>
      <c r="L31" s="5" t="s">
        <v>153</v>
      </c>
      <c r="M31" s="8">
        <v>13657</v>
      </c>
      <c r="N31" s="5" t="s">
        <v>154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38</v>
      </c>
      <c r="C3" s="194"/>
      <c r="D3" s="194"/>
      <c r="E3" s="223" t="s">
        <v>1364</v>
      </c>
      <c r="F3" s="223"/>
      <c r="G3" s="223"/>
      <c r="H3" s="2"/>
      <c r="I3" s="2"/>
      <c r="J3" s="2"/>
      <c r="K3" s="2"/>
      <c r="L3" s="2" t="s">
        <v>1365</v>
      </c>
      <c r="M3" s="2"/>
      <c r="N3" s="2"/>
      <c r="O3" s="2"/>
      <c r="P3" s="2"/>
      <c r="Q3" s="2"/>
      <c r="R3" s="2"/>
      <c r="S3" s="2"/>
      <c r="T3" s="2"/>
      <c r="U3" s="2"/>
      <c r="V3" s="2" t="s">
        <v>1364</v>
      </c>
      <c r="W3" s="2"/>
      <c r="X3" s="2"/>
      <c r="Y3" s="2"/>
      <c r="Z3" s="2"/>
      <c r="AA3" s="2"/>
      <c r="AB3" s="2"/>
      <c r="AC3" s="2" t="s">
        <v>1365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1366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1367</v>
      </c>
      <c r="GQ3" s="1"/>
      <c r="GR3" s="1"/>
      <c r="GS3" s="1"/>
      <c r="GT3" s="1"/>
      <c r="GU3" s="1"/>
      <c r="GV3" s="1"/>
      <c r="GW3" s="1"/>
      <c r="GX3" s="1"/>
      <c r="GY3" s="86" t="s">
        <v>1368</v>
      </c>
      <c r="GZ3" s="1"/>
      <c r="HA3" s="1"/>
      <c r="HB3" s="1"/>
      <c r="HC3" s="1"/>
      <c r="HD3" s="1"/>
      <c r="HE3" s="1"/>
      <c r="HF3" s="1"/>
      <c r="HG3" s="1"/>
      <c r="HH3" s="86" t="s">
        <v>980</v>
      </c>
      <c r="HI3" s="1"/>
      <c r="HJ3" s="1"/>
    </row>
    <row r="4" spans="1:218" ht="0" hidden="1" customHeight="1" x14ac:dyDescent="0.3">
      <c r="A4" s="1"/>
      <c r="B4" s="87" t="s">
        <v>1369</v>
      </c>
      <c r="C4" s="218" t="s">
        <v>1370</v>
      </c>
      <c r="D4" s="219" t="s">
        <v>614</v>
      </c>
      <c r="E4" s="221"/>
      <c r="F4" s="221"/>
      <c r="G4" s="220"/>
      <c r="H4" s="219" t="s">
        <v>1371</v>
      </c>
      <c r="I4" s="220"/>
      <c r="J4" s="219" t="s">
        <v>1372</v>
      </c>
      <c r="K4" s="220"/>
      <c r="L4" s="219" t="s">
        <v>80</v>
      </c>
      <c r="M4" s="221"/>
      <c r="N4" s="221"/>
      <c r="O4" s="221"/>
      <c r="P4" s="221"/>
      <c r="Q4" s="221"/>
      <c r="R4" s="221"/>
      <c r="S4" s="220"/>
      <c r="T4" s="219" t="s">
        <v>486</v>
      </c>
      <c r="U4" s="221"/>
      <c r="V4" s="221"/>
      <c r="W4" s="220"/>
      <c r="X4" s="218" t="s">
        <v>1373</v>
      </c>
      <c r="Y4" s="219" t="s">
        <v>223</v>
      </c>
      <c r="Z4" s="221"/>
      <c r="AA4" s="220"/>
      <c r="AB4" s="219" t="s">
        <v>46</v>
      </c>
      <c r="AC4" s="221"/>
      <c r="AD4" s="221"/>
      <c r="AE4" s="221"/>
      <c r="AF4" s="221"/>
      <c r="AG4" s="221"/>
      <c r="AH4" s="220"/>
      <c r="AI4" s="218" t="s">
        <v>1374</v>
      </c>
      <c r="AJ4" s="218" t="s">
        <v>1375</v>
      </c>
      <c r="AK4" s="218" t="s">
        <v>1376</v>
      </c>
      <c r="AL4" s="219" t="s">
        <v>1377</v>
      </c>
      <c r="AM4" s="220"/>
      <c r="AN4" s="219" t="s">
        <v>1378</v>
      </c>
      <c r="AO4" s="220"/>
      <c r="AP4" s="218" t="s">
        <v>1379</v>
      </c>
      <c r="AQ4" s="219" t="s">
        <v>1380</v>
      </c>
      <c r="AR4" s="220"/>
      <c r="AS4" s="218" t="s">
        <v>1381</v>
      </c>
      <c r="AT4" s="218" t="s">
        <v>1382</v>
      </c>
      <c r="AU4" s="218" t="s">
        <v>1383</v>
      </c>
      <c r="AV4" s="219" t="s">
        <v>76</v>
      </c>
      <c r="AW4" s="221"/>
      <c r="AX4" s="220"/>
      <c r="AY4" s="219" t="s">
        <v>117</v>
      </c>
      <c r="AZ4" s="221"/>
      <c r="BA4" s="221"/>
      <c r="BB4" s="221"/>
      <c r="BC4" s="221"/>
      <c r="BD4" s="221"/>
      <c r="BE4" s="221"/>
      <c r="BF4" s="220"/>
      <c r="BG4" s="219" t="s">
        <v>1384</v>
      </c>
      <c r="BH4" s="220"/>
      <c r="BI4" s="218" t="s">
        <v>235</v>
      </c>
      <c r="BJ4" s="219" t="s">
        <v>55</v>
      </c>
      <c r="BK4" s="221"/>
      <c r="BL4" s="220"/>
      <c r="BM4" s="219" t="s">
        <v>62</v>
      </c>
      <c r="BN4" s="221"/>
      <c r="BO4" s="221"/>
      <c r="BP4" s="221"/>
      <c r="BQ4" s="221"/>
      <c r="BR4" s="221"/>
      <c r="BS4" s="221"/>
      <c r="BT4" s="221"/>
      <c r="BU4" s="221"/>
      <c r="BV4" s="221"/>
      <c r="BW4" s="221"/>
      <c r="BX4" s="221"/>
      <c r="BY4" s="221"/>
      <c r="BZ4" s="220"/>
      <c r="CA4" s="219" t="s">
        <v>1385</v>
      </c>
      <c r="CB4" s="220"/>
      <c r="CC4" s="218" t="s">
        <v>1386</v>
      </c>
      <c r="CD4" s="219" t="s">
        <v>100</v>
      </c>
      <c r="CE4" s="221"/>
      <c r="CF4" s="221"/>
      <c r="CG4" s="221"/>
      <c r="CH4" s="221"/>
      <c r="CI4" s="221"/>
      <c r="CJ4" s="221"/>
      <c r="CK4" s="221"/>
      <c r="CL4" s="221"/>
      <c r="CM4" s="221"/>
      <c r="CN4" s="221"/>
      <c r="CO4" s="220"/>
      <c r="CP4" s="219" t="s">
        <v>114</v>
      </c>
      <c r="CQ4" s="221"/>
      <c r="CR4" s="221"/>
      <c r="CS4" s="220"/>
      <c r="CT4" s="219" t="s">
        <v>1387</v>
      </c>
      <c r="CU4" s="220"/>
      <c r="CV4" s="219" t="s">
        <v>1388</v>
      </c>
      <c r="CW4" s="221"/>
      <c r="CX4" s="220"/>
      <c r="CY4" s="219" t="s">
        <v>1389</v>
      </c>
      <c r="CZ4" s="221"/>
      <c r="DA4" s="221"/>
      <c r="DB4" s="220"/>
      <c r="DC4" s="219" t="s">
        <v>1390</v>
      </c>
      <c r="DD4" s="221"/>
      <c r="DE4" s="221"/>
      <c r="DF4" s="221"/>
      <c r="DG4" s="221"/>
      <c r="DH4" s="221"/>
      <c r="DI4" s="221"/>
      <c r="DJ4" s="221"/>
      <c r="DK4" s="221"/>
      <c r="DL4" s="221"/>
      <c r="DM4" s="221"/>
      <c r="DN4" s="220"/>
      <c r="DO4" s="219" t="s">
        <v>1391</v>
      </c>
      <c r="DP4" s="221"/>
      <c r="DQ4" s="221"/>
      <c r="DR4" s="220"/>
      <c r="DS4" s="219" t="s">
        <v>1392</v>
      </c>
      <c r="DT4" s="221"/>
      <c r="DU4" s="221"/>
      <c r="DV4" s="220"/>
      <c r="DW4" s="218"/>
      <c r="DX4" s="219" t="s">
        <v>1393</v>
      </c>
      <c r="DY4" s="221"/>
      <c r="DZ4" s="221"/>
      <c r="EA4" s="221"/>
      <c r="EB4" s="221"/>
      <c r="EC4" s="220"/>
      <c r="ED4" s="1"/>
      <c r="EE4" s="218" t="s">
        <v>1394</v>
      </c>
      <c r="EF4" s="218" t="s">
        <v>1395</v>
      </c>
      <c r="EG4" s="218" t="s">
        <v>1396</v>
      </c>
      <c r="EH4" s="218" t="s">
        <v>1397</v>
      </c>
      <c r="EI4" s="218" t="s">
        <v>1398</v>
      </c>
      <c r="EJ4" s="218" t="s">
        <v>1399</v>
      </c>
      <c r="EK4" s="218" t="s">
        <v>1400</v>
      </c>
      <c r="EL4" s="219" t="s">
        <v>1371</v>
      </c>
      <c r="EM4" s="220"/>
      <c r="EN4" s="218" t="s">
        <v>1374</v>
      </c>
      <c r="EO4" s="218" t="s">
        <v>1401</v>
      </c>
      <c r="EP4" s="218" t="s">
        <v>1402</v>
      </c>
      <c r="EQ4" s="218" t="s">
        <v>1403</v>
      </c>
      <c r="ER4" s="218" t="s">
        <v>1404</v>
      </c>
      <c r="ES4" s="218" t="s">
        <v>1405</v>
      </c>
      <c r="ET4" s="218" t="s">
        <v>1406</v>
      </c>
      <c r="EU4" s="218" t="s">
        <v>1407</v>
      </c>
      <c r="EV4" s="218" t="s">
        <v>1408</v>
      </c>
      <c r="EW4" s="218" t="s">
        <v>1409</v>
      </c>
      <c r="EX4" s="218" t="s">
        <v>1410</v>
      </c>
      <c r="EY4" s="218" t="s">
        <v>1411</v>
      </c>
      <c r="EZ4" s="218" t="s">
        <v>1412</v>
      </c>
      <c r="FA4" s="219" t="s">
        <v>363</v>
      </c>
      <c r="FB4" s="221"/>
      <c r="FC4" s="221"/>
      <c r="FD4" s="220"/>
      <c r="FE4" s="218" t="s">
        <v>1413</v>
      </c>
      <c r="FF4" s="218" t="s">
        <v>1414</v>
      </c>
      <c r="FG4" s="218" t="s">
        <v>1415</v>
      </c>
      <c r="FH4" s="218" t="s">
        <v>1416</v>
      </c>
      <c r="FI4" s="218" t="s">
        <v>1417</v>
      </c>
      <c r="FJ4" s="218" t="s">
        <v>1418</v>
      </c>
      <c r="FK4" s="218" t="s">
        <v>1419</v>
      </c>
      <c r="FL4" s="219" t="s">
        <v>647</v>
      </c>
      <c r="FM4" s="221"/>
      <c r="FN4" s="221"/>
      <c r="FO4" s="220"/>
      <c r="FP4" s="218" t="s">
        <v>1420</v>
      </c>
      <c r="FQ4" s="219" t="s">
        <v>1421</v>
      </c>
      <c r="FR4" s="220"/>
      <c r="FS4" s="219" t="s">
        <v>62</v>
      </c>
      <c r="FT4" s="221"/>
      <c r="FU4" s="221"/>
      <c r="FV4" s="221"/>
      <c r="FW4" s="220"/>
      <c r="FX4" s="219" t="s">
        <v>1422</v>
      </c>
      <c r="FY4" s="220"/>
      <c r="FZ4" s="219" t="s">
        <v>651</v>
      </c>
      <c r="GA4" s="221"/>
      <c r="GB4" s="221"/>
      <c r="GC4" s="220"/>
      <c r="GD4" s="218" t="s">
        <v>1423</v>
      </c>
      <c r="GE4" s="218" t="s">
        <v>1424</v>
      </c>
      <c r="GF4" s="218" t="s">
        <v>1425</v>
      </c>
      <c r="GG4" s="219" t="s">
        <v>100</v>
      </c>
      <c r="GH4" s="221"/>
      <c r="GI4" s="221"/>
      <c r="GJ4" s="221"/>
      <c r="GK4" s="220"/>
      <c r="GL4" s="218" t="s">
        <v>1426</v>
      </c>
      <c r="GM4" s="219" t="s">
        <v>1427</v>
      </c>
      <c r="GN4" s="220"/>
      <c r="GO4" s="1"/>
      <c r="GP4" s="218" t="s">
        <v>1394</v>
      </c>
      <c r="GQ4" s="219" t="s">
        <v>1428</v>
      </c>
      <c r="GR4" s="220"/>
      <c r="GS4" s="219" t="s">
        <v>1429</v>
      </c>
      <c r="GT4" s="220"/>
      <c r="GU4" s="218" t="s">
        <v>1401</v>
      </c>
      <c r="GV4" s="218" t="s">
        <v>1415</v>
      </c>
      <c r="GW4" s="218" t="s">
        <v>1416</v>
      </c>
      <c r="GX4" s="1"/>
      <c r="GY4" s="218" t="s">
        <v>1430</v>
      </c>
      <c r="GZ4" s="218" t="s">
        <v>1431</v>
      </c>
      <c r="HA4" s="218" t="s">
        <v>1432</v>
      </c>
      <c r="HB4" s="218" t="s">
        <v>1433</v>
      </c>
      <c r="HC4" s="218" t="s">
        <v>1434</v>
      </c>
      <c r="HD4" s="218" t="s">
        <v>1435</v>
      </c>
      <c r="HE4" s="219" t="s">
        <v>1427</v>
      </c>
      <c r="HF4" s="220"/>
      <c r="HG4" s="1"/>
      <c r="HH4" s="219" t="s">
        <v>1392</v>
      </c>
      <c r="HI4" s="221"/>
      <c r="HJ4" s="220"/>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9">
        <v>202</v>
      </c>
      <c r="GT5" s="91">
        <v>58487</v>
      </c>
      <c r="GU5" s="88">
        <v>213</v>
      </c>
      <c r="GV5" s="88">
        <v>232</v>
      </c>
      <c r="GW5" s="88">
        <v>2190</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1436</v>
      </c>
      <c r="C6" s="92" t="s">
        <v>296</v>
      </c>
      <c r="D6" s="93" t="s">
        <v>666</v>
      </c>
      <c r="E6" s="94" t="s">
        <v>667</v>
      </c>
      <c r="F6" s="94" t="s">
        <v>668</v>
      </c>
      <c r="G6" s="95" t="s">
        <v>669</v>
      </c>
      <c r="H6" s="93" t="s">
        <v>670</v>
      </c>
      <c r="I6" s="95" t="s">
        <v>671</v>
      </c>
      <c r="J6" s="93" t="s">
        <v>672</v>
      </c>
      <c r="K6" s="95" t="s">
        <v>673</v>
      </c>
      <c r="L6" s="93" t="s">
        <v>674</v>
      </c>
      <c r="M6" s="94" t="s">
        <v>675</v>
      </c>
      <c r="N6" s="94" t="s">
        <v>676</v>
      </c>
      <c r="O6" s="94" t="s">
        <v>677</v>
      </c>
      <c r="P6" s="94" t="s">
        <v>678</v>
      </c>
      <c r="Q6" s="94" t="s">
        <v>679</v>
      </c>
      <c r="R6" s="94" t="s">
        <v>680</v>
      </c>
      <c r="S6" s="95" t="s">
        <v>681</v>
      </c>
      <c r="T6" s="93" t="s">
        <v>682</v>
      </c>
      <c r="U6" s="94" t="s">
        <v>683</v>
      </c>
      <c r="V6" s="94" t="s">
        <v>684</v>
      </c>
      <c r="W6" s="95" t="s">
        <v>685</v>
      </c>
      <c r="X6" s="92" t="s">
        <v>686</v>
      </c>
      <c r="Y6" s="93" t="s">
        <v>687</v>
      </c>
      <c r="Z6" s="94" t="s">
        <v>688</v>
      </c>
      <c r="AA6" s="95" t="s">
        <v>224</v>
      </c>
      <c r="AB6" s="93" t="s">
        <v>689</v>
      </c>
      <c r="AC6" s="94" t="s">
        <v>690</v>
      </c>
      <c r="AD6" s="94" t="s">
        <v>691</v>
      </c>
      <c r="AE6" s="94" t="s">
        <v>217</v>
      </c>
      <c r="AF6" s="94" t="s">
        <v>692</v>
      </c>
      <c r="AG6" s="94" t="s">
        <v>693</v>
      </c>
      <c r="AH6" s="95" t="s">
        <v>694</v>
      </c>
      <c r="AI6" s="92" t="s">
        <v>485</v>
      </c>
      <c r="AJ6" s="92" t="s">
        <v>695</v>
      </c>
      <c r="AK6" s="92" t="s">
        <v>332</v>
      </c>
      <c r="AL6" s="93" t="s">
        <v>696</v>
      </c>
      <c r="AM6" s="95" t="s">
        <v>697</v>
      </c>
      <c r="AN6" s="93" t="s">
        <v>698</v>
      </c>
      <c r="AO6" s="95" t="s">
        <v>229</v>
      </c>
      <c r="AP6" s="92" t="s">
        <v>28</v>
      </c>
      <c r="AQ6" s="93" t="s">
        <v>699</v>
      </c>
      <c r="AR6" s="95" t="s">
        <v>700</v>
      </c>
      <c r="AS6" s="92" t="s">
        <v>701</v>
      </c>
      <c r="AT6" s="92" t="s">
        <v>702</v>
      </c>
      <c r="AU6" s="92" t="s">
        <v>703</v>
      </c>
      <c r="AV6" s="93" t="s">
        <v>704</v>
      </c>
      <c r="AW6" s="94" t="s">
        <v>705</v>
      </c>
      <c r="AX6" s="95" t="s">
        <v>706</v>
      </c>
      <c r="AY6" s="93" t="s">
        <v>707</v>
      </c>
      <c r="AZ6" s="94" t="s">
        <v>708</v>
      </c>
      <c r="BA6" s="94" t="s">
        <v>506</v>
      </c>
      <c r="BB6" s="94" t="s">
        <v>503</v>
      </c>
      <c r="BC6" s="94" t="s">
        <v>709</v>
      </c>
      <c r="BD6" s="94" t="s">
        <v>710</v>
      </c>
      <c r="BE6" s="94" t="s">
        <v>711</v>
      </c>
      <c r="BF6" s="95" t="s">
        <v>712</v>
      </c>
      <c r="BG6" s="93" t="s">
        <v>713</v>
      </c>
      <c r="BH6" s="95" t="s">
        <v>714</v>
      </c>
      <c r="BI6" s="92" t="s">
        <v>235</v>
      </c>
      <c r="BJ6" s="93" t="s">
        <v>715</v>
      </c>
      <c r="BK6" s="94" t="s">
        <v>716</v>
      </c>
      <c r="BL6" s="95" t="s">
        <v>717</v>
      </c>
      <c r="BM6" s="93" t="s">
        <v>718</v>
      </c>
      <c r="BN6" s="94" t="s">
        <v>719</v>
      </c>
      <c r="BO6" s="94" t="s">
        <v>720</v>
      </c>
      <c r="BP6" s="94" t="s">
        <v>269</v>
      </c>
      <c r="BQ6" s="94" t="s">
        <v>721</v>
      </c>
      <c r="BR6" s="94" t="s">
        <v>722</v>
      </c>
      <c r="BS6" s="94" t="s">
        <v>723</v>
      </c>
      <c r="BT6" s="94" t="s">
        <v>724</v>
      </c>
      <c r="BU6" s="94" t="s">
        <v>725</v>
      </c>
      <c r="BV6" s="94" t="s">
        <v>726</v>
      </c>
      <c r="BW6" s="94" t="s">
        <v>727</v>
      </c>
      <c r="BX6" s="94" t="s">
        <v>728</v>
      </c>
      <c r="BY6" s="94" t="s">
        <v>729</v>
      </c>
      <c r="BZ6" s="95" t="s">
        <v>260</v>
      </c>
      <c r="CA6" s="93" t="s">
        <v>730</v>
      </c>
      <c r="CB6" s="95" t="s">
        <v>731</v>
      </c>
      <c r="CC6" s="92" t="s">
        <v>732</v>
      </c>
      <c r="CD6" s="93" t="s">
        <v>733</v>
      </c>
      <c r="CE6" s="94" t="s">
        <v>734</v>
      </c>
      <c r="CF6" s="94" t="s">
        <v>735</v>
      </c>
      <c r="CG6" s="94" t="s">
        <v>736</v>
      </c>
      <c r="CH6" s="94" t="s">
        <v>737</v>
      </c>
      <c r="CI6" s="94" t="s">
        <v>738</v>
      </c>
      <c r="CJ6" s="94" t="s">
        <v>739</v>
      </c>
      <c r="CK6" s="94" t="s">
        <v>740</v>
      </c>
      <c r="CL6" s="94" t="s">
        <v>741</v>
      </c>
      <c r="CM6" s="94" t="s">
        <v>742</v>
      </c>
      <c r="CN6" s="94" t="s">
        <v>743</v>
      </c>
      <c r="CO6" s="95" t="s">
        <v>744</v>
      </c>
      <c r="CP6" s="93" t="s">
        <v>745</v>
      </c>
      <c r="CQ6" s="94" t="s">
        <v>746</v>
      </c>
      <c r="CR6" s="94" t="s">
        <v>747</v>
      </c>
      <c r="CS6" s="95" t="s">
        <v>748</v>
      </c>
      <c r="CT6" s="93" t="s">
        <v>749</v>
      </c>
      <c r="CU6" s="95" t="s">
        <v>750</v>
      </c>
      <c r="CV6" s="93" t="s">
        <v>1437</v>
      </c>
      <c r="CW6" s="94" t="s">
        <v>1438</v>
      </c>
      <c r="CX6" s="95" t="s">
        <v>1439</v>
      </c>
      <c r="CY6" s="93" t="s">
        <v>1440</v>
      </c>
      <c r="CZ6" s="94" t="s">
        <v>1441</v>
      </c>
      <c r="DA6" s="94" t="s">
        <v>1442</v>
      </c>
      <c r="DB6" s="95" t="s">
        <v>1443</v>
      </c>
      <c r="DC6" s="93" t="s">
        <v>1444</v>
      </c>
      <c r="DD6" s="94" t="s">
        <v>1445</v>
      </c>
      <c r="DE6" s="94" t="s">
        <v>1446</v>
      </c>
      <c r="DF6" s="94" t="s">
        <v>1447</v>
      </c>
      <c r="DG6" s="94" t="s">
        <v>1448</v>
      </c>
      <c r="DH6" s="94" t="s">
        <v>1449</v>
      </c>
      <c r="DI6" s="94" t="s">
        <v>1450</v>
      </c>
      <c r="DJ6" s="94" t="s">
        <v>1451</v>
      </c>
      <c r="DK6" s="94" t="s">
        <v>1452</v>
      </c>
      <c r="DL6" s="94" t="s">
        <v>1453</v>
      </c>
      <c r="DM6" s="94" t="s">
        <v>1454</v>
      </c>
      <c r="DN6" s="95" t="s">
        <v>1455</v>
      </c>
      <c r="DO6" s="93" t="s">
        <v>1456</v>
      </c>
      <c r="DP6" s="94" t="s">
        <v>1457</v>
      </c>
      <c r="DQ6" s="94" t="s">
        <v>1458</v>
      </c>
      <c r="DR6" s="95" t="s">
        <v>1459</v>
      </c>
      <c r="DS6" s="93" t="s">
        <v>1460</v>
      </c>
      <c r="DT6" s="94" t="s">
        <v>1461</v>
      </c>
      <c r="DU6" s="94" t="s">
        <v>1462</v>
      </c>
      <c r="DV6" s="95" t="s">
        <v>1463</v>
      </c>
      <c r="DW6" s="92" t="s">
        <v>1464</v>
      </c>
      <c r="DX6" s="93" t="s">
        <v>1465</v>
      </c>
      <c r="DY6" s="94" t="s">
        <v>1466</v>
      </c>
      <c r="DZ6" s="94" t="s">
        <v>1467</v>
      </c>
      <c r="EA6" s="94" t="s">
        <v>1468</v>
      </c>
      <c r="EB6" s="94" t="s">
        <v>1469</v>
      </c>
      <c r="EC6" s="95" t="s">
        <v>1470</v>
      </c>
      <c r="ED6" s="1"/>
      <c r="EE6" s="92" t="s">
        <v>808</v>
      </c>
      <c r="EF6" s="92" t="s">
        <v>751</v>
      </c>
      <c r="EG6" s="92" t="s">
        <v>752</v>
      </c>
      <c r="EH6" s="92" t="s">
        <v>753</v>
      </c>
      <c r="EI6" s="92" t="s">
        <v>754</v>
      </c>
      <c r="EJ6" s="92" t="s">
        <v>755</v>
      </c>
      <c r="EK6" s="92" t="s">
        <v>756</v>
      </c>
      <c r="EL6" s="93" t="s">
        <v>757</v>
      </c>
      <c r="EM6" s="95" t="s">
        <v>758</v>
      </c>
      <c r="EN6" s="92" t="s">
        <v>759</v>
      </c>
      <c r="EO6" s="92" t="s">
        <v>813</v>
      </c>
      <c r="EP6" s="92" t="s">
        <v>760</v>
      </c>
      <c r="EQ6" s="92" t="s">
        <v>761</v>
      </c>
      <c r="ER6" s="92" t="s">
        <v>762</v>
      </c>
      <c r="ES6" s="92" t="s">
        <v>763</v>
      </c>
      <c r="ET6" s="92" t="s">
        <v>764</v>
      </c>
      <c r="EU6" s="92" t="s">
        <v>765</v>
      </c>
      <c r="EV6" s="92" t="s">
        <v>766</v>
      </c>
      <c r="EW6" s="92" t="s">
        <v>767</v>
      </c>
      <c r="EX6" s="92" t="s">
        <v>768</v>
      </c>
      <c r="EY6" s="92" t="s">
        <v>769</v>
      </c>
      <c r="EZ6" s="92" t="s">
        <v>770</v>
      </c>
      <c r="FA6" s="93" t="s">
        <v>771</v>
      </c>
      <c r="FB6" s="94" t="s">
        <v>772</v>
      </c>
      <c r="FC6" s="94" t="s">
        <v>773</v>
      </c>
      <c r="FD6" s="95" t="s">
        <v>774</v>
      </c>
      <c r="FE6" s="92" t="s">
        <v>775</v>
      </c>
      <c r="FF6" s="92" t="s">
        <v>776</v>
      </c>
      <c r="FG6" s="92" t="s">
        <v>814</v>
      </c>
      <c r="FH6" s="92" t="s">
        <v>815</v>
      </c>
      <c r="FI6" s="92" t="s">
        <v>777</v>
      </c>
      <c r="FJ6" s="92" t="s">
        <v>778</v>
      </c>
      <c r="FK6" s="92" t="s">
        <v>779</v>
      </c>
      <c r="FL6" s="93" t="s">
        <v>780</v>
      </c>
      <c r="FM6" s="94" t="s">
        <v>781</v>
      </c>
      <c r="FN6" s="94" t="s">
        <v>782</v>
      </c>
      <c r="FO6" s="95" t="s">
        <v>783</v>
      </c>
      <c r="FP6" s="92" t="s">
        <v>784</v>
      </c>
      <c r="FQ6" s="93" t="s">
        <v>785</v>
      </c>
      <c r="FR6" s="95" t="s">
        <v>786</v>
      </c>
      <c r="FS6" s="93" t="s">
        <v>787</v>
      </c>
      <c r="FT6" s="94" t="s">
        <v>788</v>
      </c>
      <c r="FU6" s="94" t="s">
        <v>789</v>
      </c>
      <c r="FV6" s="94" t="s">
        <v>790</v>
      </c>
      <c r="FW6" s="95" t="s">
        <v>791</v>
      </c>
      <c r="FX6" s="93" t="s">
        <v>792</v>
      </c>
      <c r="FY6" s="95" t="s">
        <v>793</v>
      </c>
      <c r="FZ6" s="93" t="s">
        <v>794</v>
      </c>
      <c r="GA6" s="94" t="s">
        <v>795</v>
      </c>
      <c r="GB6" s="94" t="s">
        <v>796</v>
      </c>
      <c r="GC6" s="95" t="s">
        <v>797</v>
      </c>
      <c r="GD6" s="92" t="s">
        <v>798</v>
      </c>
      <c r="GE6" s="92" t="s">
        <v>313</v>
      </c>
      <c r="GF6" s="92" t="s">
        <v>799</v>
      </c>
      <c r="GG6" s="93" t="s">
        <v>800</v>
      </c>
      <c r="GH6" s="94" t="s">
        <v>801</v>
      </c>
      <c r="GI6" s="94" t="s">
        <v>802</v>
      </c>
      <c r="GJ6" s="94" t="s">
        <v>803</v>
      </c>
      <c r="GK6" s="95" t="s">
        <v>804</v>
      </c>
      <c r="GL6" s="92" t="s">
        <v>805</v>
      </c>
      <c r="GM6" s="93" t="s">
        <v>806</v>
      </c>
      <c r="GN6" s="95" t="s">
        <v>807</v>
      </c>
      <c r="GO6" s="1"/>
      <c r="GP6" s="92" t="s">
        <v>808</v>
      </c>
      <c r="GQ6" s="93" t="s">
        <v>809</v>
      </c>
      <c r="GR6" s="95" t="s">
        <v>810</v>
      </c>
      <c r="GS6" s="93" t="s">
        <v>811</v>
      </c>
      <c r="GT6" s="95" t="s">
        <v>812</v>
      </c>
      <c r="GU6" s="92" t="s">
        <v>813</v>
      </c>
      <c r="GV6" s="92" t="s">
        <v>814</v>
      </c>
      <c r="GW6" s="92" t="s">
        <v>815</v>
      </c>
      <c r="GX6" s="1"/>
      <c r="GY6" s="92" t="s">
        <v>817</v>
      </c>
      <c r="GZ6" s="92" t="s">
        <v>818</v>
      </c>
      <c r="HA6" s="92" t="s">
        <v>819</v>
      </c>
      <c r="HB6" s="92" t="s">
        <v>820</v>
      </c>
      <c r="HC6" s="92" t="s">
        <v>821</v>
      </c>
      <c r="HD6" s="92" t="s">
        <v>822</v>
      </c>
      <c r="HE6" s="93" t="s">
        <v>823</v>
      </c>
      <c r="HF6" s="95" t="s">
        <v>824</v>
      </c>
      <c r="HG6" s="1"/>
      <c r="HH6" s="93" t="s">
        <v>1471</v>
      </c>
      <c r="HI6" s="94" t="s">
        <v>1472</v>
      </c>
      <c r="HJ6" s="95" t="s">
        <v>1473</v>
      </c>
    </row>
    <row r="7" spans="1:218" x14ac:dyDescent="0.3">
      <c r="A7" s="1"/>
      <c r="B7" s="96" t="s">
        <v>825</v>
      </c>
      <c r="C7" s="97"/>
      <c r="D7" s="98"/>
      <c r="E7" s="99"/>
      <c r="F7" s="99">
        <v>8.8258700000000001</v>
      </c>
      <c r="G7" s="100">
        <v>8.5166900000000005</v>
      </c>
      <c r="H7" s="98"/>
      <c r="I7" s="100"/>
      <c r="J7" s="98">
        <v>88.059200000000004</v>
      </c>
      <c r="K7" s="100"/>
      <c r="L7" s="98"/>
      <c r="M7" s="99"/>
      <c r="N7" s="99"/>
      <c r="O7" s="99">
        <v>317.04316999999998</v>
      </c>
      <c r="P7" s="99"/>
      <c r="Q7" s="99"/>
      <c r="R7" s="99"/>
      <c r="S7" s="100"/>
      <c r="T7" s="98">
        <v>18.14123</v>
      </c>
      <c r="U7" s="99">
        <v>19.191960000000002</v>
      </c>
      <c r="V7" s="99"/>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c r="BL7" s="100"/>
      <c r="BM7" s="98"/>
      <c r="BN7" s="99">
        <v>166.56063</v>
      </c>
      <c r="BO7" s="99">
        <v>168.58996999999999</v>
      </c>
      <c r="BP7" s="99"/>
      <c r="BQ7" s="99"/>
      <c r="BR7" s="99"/>
      <c r="BS7" s="99"/>
      <c r="BT7" s="99">
        <v>263.74525</v>
      </c>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c r="CP7" s="98">
        <v>180.55348000000001</v>
      </c>
      <c r="CQ7" s="99">
        <v>180.52450999999999</v>
      </c>
      <c r="CR7" s="99">
        <v>181.33356000000001</v>
      </c>
      <c r="CS7" s="100">
        <v>181.02912000000001</v>
      </c>
      <c r="CT7" s="98"/>
      <c r="CU7" s="100"/>
      <c r="CV7" s="98"/>
      <c r="CW7" s="99"/>
      <c r="CX7" s="101"/>
      <c r="CY7" s="98"/>
      <c r="CZ7" s="99">
        <v>6489.3636500000002</v>
      </c>
      <c r="DA7" s="99"/>
      <c r="DB7" s="100"/>
      <c r="DC7" s="98"/>
      <c r="DD7" s="99"/>
      <c r="DE7" s="99"/>
      <c r="DF7" s="99"/>
      <c r="DG7" s="99"/>
      <c r="DH7" s="99"/>
      <c r="DI7" s="99"/>
      <c r="DJ7" s="99"/>
      <c r="DK7" s="99"/>
      <c r="DL7" s="99"/>
      <c r="DM7" s="99"/>
      <c r="DN7" s="100"/>
      <c r="DO7" s="102"/>
      <c r="DP7" s="103"/>
      <c r="DQ7" s="103"/>
      <c r="DR7" s="104" t="s">
        <v>1474</v>
      </c>
      <c r="DS7" s="98">
        <v>3088.5990299999999</v>
      </c>
      <c r="DT7" s="99">
        <v>1022.16793</v>
      </c>
      <c r="DU7" s="99">
        <v>1022.16793</v>
      </c>
      <c r="DV7" s="100"/>
      <c r="DW7" s="97"/>
      <c r="DX7" s="98"/>
      <c r="DY7" s="99"/>
      <c r="DZ7" s="99"/>
      <c r="EA7" s="99"/>
      <c r="EB7" s="99"/>
      <c r="EC7" s="101">
        <v>6370.4989999999998</v>
      </c>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3088.5990299999999</v>
      </c>
      <c r="HI7" s="99">
        <v>3051.26584</v>
      </c>
      <c r="HJ7" s="100">
        <v>697.72360000000003</v>
      </c>
    </row>
    <row r="8" spans="1:218" x14ac:dyDescent="0.3">
      <c r="A8" s="1"/>
      <c r="B8" s="96" t="s">
        <v>826</v>
      </c>
      <c r="C8" s="97"/>
      <c r="D8" s="98"/>
      <c r="E8" s="99"/>
      <c r="F8" s="99">
        <v>8.8258700000000001</v>
      </c>
      <c r="G8" s="100">
        <v>8.5166900000000005</v>
      </c>
      <c r="H8" s="98"/>
      <c r="I8" s="100"/>
      <c r="J8" s="98">
        <v>88.059200000000004</v>
      </c>
      <c r="K8" s="100"/>
      <c r="L8" s="98"/>
      <c r="M8" s="99"/>
      <c r="N8" s="99"/>
      <c r="O8" s="99">
        <v>317.04316999999998</v>
      </c>
      <c r="P8" s="99"/>
      <c r="Q8" s="99"/>
      <c r="R8" s="99"/>
      <c r="S8" s="100"/>
      <c r="T8" s="98">
        <v>18.14123</v>
      </c>
      <c r="U8" s="99">
        <v>19.191960000000002</v>
      </c>
      <c r="V8" s="99"/>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c r="BL8" s="100"/>
      <c r="BM8" s="98"/>
      <c r="BN8" s="99">
        <v>166.56063</v>
      </c>
      <c r="BO8" s="99">
        <v>168.58996999999999</v>
      </c>
      <c r="BP8" s="99"/>
      <c r="BQ8" s="99"/>
      <c r="BR8" s="99"/>
      <c r="BS8" s="99"/>
      <c r="BT8" s="99">
        <v>263.74525</v>
      </c>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c r="CP8" s="98">
        <v>180.55348000000001</v>
      </c>
      <c r="CQ8" s="99">
        <v>180.52450999999999</v>
      </c>
      <c r="CR8" s="99">
        <v>181.33356000000001</v>
      </c>
      <c r="CS8" s="100">
        <v>181.02912000000001</v>
      </c>
      <c r="CT8" s="98"/>
      <c r="CU8" s="100"/>
      <c r="CV8" s="98"/>
      <c r="CW8" s="99"/>
      <c r="CX8" s="101"/>
      <c r="CY8" s="98"/>
      <c r="CZ8" s="99">
        <v>6357.8364099999999</v>
      </c>
      <c r="DA8" s="99"/>
      <c r="DB8" s="100"/>
      <c r="DC8" s="98"/>
      <c r="DD8" s="99"/>
      <c r="DE8" s="99"/>
      <c r="DF8" s="99"/>
      <c r="DG8" s="99"/>
      <c r="DH8" s="99"/>
      <c r="DI8" s="99"/>
      <c r="DJ8" s="99"/>
      <c r="DK8" s="99"/>
      <c r="DL8" s="99"/>
      <c r="DM8" s="99"/>
      <c r="DN8" s="100"/>
      <c r="DO8" s="102"/>
      <c r="DP8" s="103"/>
      <c r="DQ8" s="103"/>
      <c r="DR8" s="104" t="s">
        <v>1474</v>
      </c>
      <c r="DS8" s="98">
        <v>3088.5990299999999</v>
      </c>
      <c r="DT8" s="99">
        <v>1022.16793</v>
      </c>
      <c r="DU8" s="99">
        <v>1022.16793</v>
      </c>
      <c r="DV8" s="100"/>
      <c r="DW8" s="97"/>
      <c r="DX8" s="98"/>
      <c r="DY8" s="99"/>
      <c r="DZ8" s="99"/>
      <c r="EA8" s="99"/>
      <c r="EB8" s="99"/>
      <c r="EC8" s="101">
        <v>6238.9359999999997</v>
      </c>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3088.5990299999999</v>
      </c>
      <c r="HI8" s="99">
        <v>3051.26584</v>
      </c>
      <c r="HJ8" s="100">
        <v>697.72360000000003</v>
      </c>
    </row>
    <row r="9" spans="1:218" x14ac:dyDescent="0.3">
      <c r="A9" s="1"/>
      <c r="B9" s="96" t="s">
        <v>827</v>
      </c>
      <c r="C9" s="97"/>
      <c r="D9" s="98"/>
      <c r="E9" s="99"/>
      <c r="F9" s="99">
        <v>8.8258700000000001</v>
      </c>
      <c r="G9" s="100">
        <v>8.5166900000000005</v>
      </c>
      <c r="H9" s="98"/>
      <c r="I9" s="100"/>
      <c r="J9" s="98">
        <v>88.059200000000004</v>
      </c>
      <c r="K9" s="100"/>
      <c r="L9" s="98"/>
      <c r="M9" s="99"/>
      <c r="N9" s="99"/>
      <c r="O9" s="99"/>
      <c r="P9" s="99"/>
      <c r="Q9" s="99"/>
      <c r="R9" s="99"/>
      <c r="S9" s="100"/>
      <c r="T9" s="98">
        <v>18.14123</v>
      </c>
      <c r="U9" s="99">
        <v>19.191960000000002</v>
      </c>
      <c r="V9" s="99"/>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c r="BL9" s="100"/>
      <c r="BM9" s="98"/>
      <c r="BN9" s="99">
        <v>166.56063</v>
      </c>
      <c r="BO9" s="99">
        <v>168.58996999999999</v>
      </c>
      <c r="BP9" s="99"/>
      <c r="BQ9" s="99"/>
      <c r="BR9" s="99"/>
      <c r="BS9" s="99"/>
      <c r="BT9" s="99">
        <v>263.74525</v>
      </c>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c r="CP9" s="98">
        <v>180.55348000000001</v>
      </c>
      <c r="CQ9" s="99">
        <v>180.52450999999999</v>
      </c>
      <c r="CR9" s="99">
        <v>181.33356000000001</v>
      </c>
      <c r="CS9" s="100">
        <v>181.02912000000001</v>
      </c>
      <c r="CT9" s="98"/>
      <c r="CU9" s="100"/>
      <c r="CV9" s="98"/>
      <c r="CW9" s="99"/>
      <c r="CX9" s="101"/>
      <c r="CY9" s="98"/>
      <c r="CZ9" s="99">
        <v>6337.0065599999998</v>
      </c>
      <c r="DA9" s="99"/>
      <c r="DB9" s="100"/>
      <c r="DC9" s="98"/>
      <c r="DD9" s="99"/>
      <c r="DE9" s="99"/>
      <c r="DF9" s="99"/>
      <c r="DG9" s="99"/>
      <c r="DH9" s="99"/>
      <c r="DI9" s="99"/>
      <c r="DJ9" s="99"/>
      <c r="DK9" s="99"/>
      <c r="DL9" s="99"/>
      <c r="DM9" s="99"/>
      <c r="DN9" s="100"/>
      <c r="DO9" s="102"/>
      <c r="DP9" s="103"/>
      <c r="DQ9" s="103"/>
      <c r="DR9" s="104" t="s">
        <v>1474</v>
      </c>
      <c r="DS9" s="98">
        <v>2771.5558599999999</v>
      </c>
      <c r="DT9" s="99">
        <v>705.12476000000004</v>
      </c>
      <c r="DU9" s="99">
        <v>705.12476000000004</v>
      </c>
      <c r="DV9" s="100"/>
      <c r="DW9" s="97"/>
      <c r="DX9" s="98"/>
      <c r="DY9" s="99"/>
      <c r="DZ9" s="99"/>
      <c r="EA9" s="99"/>
      <c r="EB9" s="99"/>
      <c r="EC9" s="101">
        <v>6221.085</v>
      </c>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2771.5558599999999</v>
      </c>
      <c r="HI9" s="99">
        <v>2734.2226700000001</v>
      </c>
      <c r="HJ9" s="100">
        <v>697.72360000000003</v>
      </c>
    </row>
    <row r="10" spans="1:218" x14ac:dyDescent="0.3">
      <c r="A10" s="1"/>
      <c r="B10" s="96" t="s">
        <v>828</v>
      </c>
      <c r="C10" s="97"/>
      <c r="D10" s="98"/>
      <c r="E10" s="99"/>
      <c r="F10" s="99">
        <v>8.8258700000000001</v>
      </c>
      <c r="G10" s="100">
        <v>8.5166900000000005</v>
      </c>
      <c r="H10" s="98"/>
      <c r="I10" s="100"/>
      <c r="J10" s="98">
        <v>88.059200000000004</v>
      </c>
      <c r="K10" s="100"/>
      <c r="L10" s="98"/>
      <c r="M10" s="99"/>
      <c r="N10" s="99"/>
      <c r="O10" s="99"/>
      <c r="P10" s="99"/>
      <c r="Q10" s="99"/>
      <c r="R10" s="99"/>
      <c r="S10" s="100"/>
      <c r="T10" s="98">
        <v>18.14123</v>
      </c>
      <c r="U10" s="99">
        <v>19.191960000000002</v>
      </c>
      <c r="V10" s="99"/>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v>287.15735000000001</v>
      </c>
      <c r="AY10" s="98"/>
      <c r="AZ10" s="99"/>
      <c r="BA10" s="99"/>
      <c r="BB10" s="99"/>
      <c r="BC10" s="99"/>
      <c r="BD10" s="99"/>
      <c r="BE10" s="99"/>
      <c r="BF10" s="100"/>
      <c r="BG10" s="98"/>
      <c r="BH10" s="100"/>
      <c r="BI10" s="97"/>
      <c r="BJ10" s="98"/>
      <c r="BK10" s="99"/>
      <c r="BL10" s="100"/>
      <c r="BM10" s="98"/>
      <c r="BN10" s="99">
        <v>166.56063</v>
      </c>
      <c r="BO10" s="99">
        <v>168.58996999999999</v>
      </c>
      <c r="BP10" s="99"/>
      <c r="BQ10" s="99"/>
      <c r="BR10" s="99"/>
      <c r="BS10" s="99"/>
      <c r="BT10" s="99">
        <v>263.74525</v>
      </c>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c r="CP10" s="98">
        <v>180.55348000000001</v>
      </c>
      <c r="CQ10" s="99">
        <v>180.52450999999999</v>
      </c>
      <c r="CR10" s="99">
        <v>181.33356000000001</v>
      </c>
      <c r="CS10" s="100">
        <v>181.02912000000001</v>
      </c>
      <c r="CT10" s="98"/>
      <c r="CU10" s="100"/>
      <c r="CV10" s="98"/>
      <c r="CW10" s="99"/>
      <c r="CX10" s="101"/>
      <c r="CY10" s="98"/>
      <c r="CZ10" s="99">
        <v>6185.7728699999998</v>
      </c>
      <c r="DA10" s="99"/>
      <c r="DB10" s="100"/>
      <c r="DC10" s="98"/>
      <c r="DD10" s="99"/>
      <c r="DE10" s="99"/>
      <c r="DF10" s="99"/>
      <c r="DG10" s="99"/>
      <c r="DH10" s="99"/>
      <c r="DI10" s="99"/>
      <c r="DJ10" s="99"/>
      <c r="DK10" s="99"/>
      <c r="DL10" s="99"/>
      <c r="DM10" s="99"/>
      <c r="DN10" s="100"/>
      <c r="DO10" s="102"/>
      <c r="DP10" s="103"/>
      <c r="DQ10" s="103"/>
      <c r="DR10" s="104" t="s">
        <v>1474</v>
      </c>
      <c r="DS10" s="98">
        <v>3058.7132099999999</v>
      </c>
      <c r="DT10" s="99">
        <v>992.28210999999999</v>
      </c>
      <c r="DU10" s="99">
        <v>992.28210999999999</v>
      </c>
      <c r="DV10" s="100"/>
      <c r="DW10" s="97"/>
      <c r="DX10" s="98"/>
      <c r="DY10" s="99"/>
      <c r="DZ10" s="99"/>
      <c r="EA10" s="99"/>
      <c r="EB10" s="99"/>
      <c r="EC10" s="101">
        <v>6074.7759999999998</v>
      </c>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3058.7132099999999</v>
      </c>
      <c r="HI10" s="99">
        <v>3021.3800200000001</v>
      </c>
      <c r="HJ10" s="100">
        <v>697.72360000000003</v>
      </c>
    </row>
    <row r="11" spans="1:218" x14ac:dyDescent="0.3">
      <c r="A11" s="1"/>
      <c r="B11" s="96" t="s">
        <v>829</v>
      </c>
      <c r="C11" s="97"/>
      <c r="D11" s="98"/>
      <c r="E11" s="99"/>
      <c r="F11" s="99">
        <v>8.8258700000000001</v>
      </c>
      <c r="G11" s="100">
        <v>8.5166900000000005</v>
      </c>
      <c r="H11" s="98"/>
      <c r="I11" s="100"/>
      <c r="J11" s="98">
        <v>88.059200000000004</v>
      </c>
      <c r="K11" s="100"/>
      <c r="L11" s="98"/>
      <c r="M11" s="99"/>
      <c r="N11" s="99"/>
      <c r="O11" s="99"/>
      <c r="P11" s="99"/>
      <c r="Q11" s="99"/>
      <c r="R11" s="99"/>
      <c r="S11" s="100"/>
      <c r="T11" s="98">
        <v>18.14123</v>
      </c>
      <c r="U11" s="99">
        <v>19.191960000000002</v>
      </c>
      <c r="V11" s="99"/>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v>287.15735000000001</v>
      </c>
      <c r="AY11" s="98"/>
      <c r="AZ11" s="99"/>
      <c r="BA11" s="99"/>
      <c r="BB11" s="99"/>
      <c r="BC11" s="99"/>
      <c r="BD11" s="99"/>
      <c r="BE11" s="99"/>
      <c r="BF11" s="100"/>
      <c r="BG11" s="98"/>
      <c r="BH11" s="100"/>
      <c r="BI11" s="97"/>
      <c r="BJ11" s="98"/>
      <c r="BK11" s="99"/>
      <c r="BL11" s="100"/>
      <c r="BM11" s="98"/>
      <c r="BN11" s="99">
        <v>166.56063</v>
      </c>
      <c r="BO11" s="99">
        <v>168.58996999999999</v>
      </c>
      <c r="BP11" s="99"/>
      <c r="BQ11" s="99"/>
      <c r="BR11" s="99"/>
      <c r="BS11" s="99"/>
      <c r="BT11" s="99">
        <v>263.74525</v>
      </c>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c r="CP11" s="98">
        <v>180.55348000000001</v>
      </c>
      <c r="CQ11" s="99">
        <v>180.52450999999999</v>
      </c>
      <c r="CR11" s="99">
        <v>181.33356000000001</v>
      </c>
      <c r="CS11" s="100">
        <v>181.02912000000001</v>
      </c>
      <c r="CT11" s="98"/>
      <c r="CU11" s="100"/>
      <c r="CV11" s="98"/>
      <c r="CW11" s="99"/>
      <c r="CX11" s="101"/>
      <c r="CY11" s="98"/>
      <c r="CZ11" s="99">
        <v>6160.05609</v>
      </c>
      <c r="DA11" s="99"/>
      <c r="DB11" s="100"/>
      <c r="DC11" s="98"/>
      <c r="DD11" s="99"/>
      <c r="DE11" s="99"/>
      <c r="DF11" s="99"/>
      <c r="DG11" s="99"/>
      <c r="DH11" s="99"/>
      <c r="DI11" s="99"/>
      <c r="DJ11" s="99"/>
      <c r="DK11" s="99"/>
      <c r="DL11" s="99"/>
      <c r="DM11" s="99"/>
      <c r="DN11" s="100"/>
      <c r="DO11" s="102"/>
      <c r="DP11" s="103"/>
      <c r="DQ11" s="103"/>
      <c r="DR11" s="104" t="s">
        <v>1474</v>
      </c>
      <c r="DS11" s="98">
        <v>3058.7132099999999</v>
      </c>
      <c r="DT11" s="99">
        <v>992.28210999999999</v>
      </c>
      <c r="DU11" s="99">
        <v>992.28210999999999</v>
      </c>
      <c r="DV11" s="100"/>
      <c r="DW11" s="97"/>
      <c r="DX11" s="98"/>
      <c r="DY11" s="99"/>
      <c r="DZ11" s="99"/>
      <c r="EA11" s="99"/>
      <c r="EB11" s="99"/>
      <c r="EC11" s="101">
        <v>6048.9979999999996</v>
      </c>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3058.7132099999999</v>
      </c>
      <c r="HI11" s="99">
        <v>3021.3800200000001</v>
      </c>
      <c r="HJ11" s="100">
        <v>697.72360000000003</v>
      </c>
    </row>
    <row r="12" spans="1:218" x14ac:dyDescent="0.3">
      <c r="A12" s="1"/>
      <c r="B12" s="96" t="s">
        <v>830</v>
      </c>
      <c r="C12" s="97"/>
      <c r="D12" s="98"/>
      <c r="E12" s="99"/>
      <c r="F12" s="99">
        <v>8.8258700000000001</v>
      </c>
      <c r="G12" s="100">
        <v>8.5166900000000005</v>
      </c>
      <c r="H12" s="98"/>
      <c r="I12" s="100"/>
      <c r="J12" s="98">
        <v>88.059200000000004</v>
      </c>
      <c r="K12" s="100"/>
      <c r="L12" s="98"/>
      <c r="M12" s="99"/>
      <c r="N12" s="99"/>
      <c r="O12" s="99"/>
      <c r="P12" s="99"/>
      <c r="Q12" s="99"/>
      <c r="R12" s="99"/>
      <c r="S12" s="100"/>
      <c r="T12" s="98">
        <v>18.14123</v>
      </c>
      <c r="U12" s="99">
        <v>19.191960000000002</v>
      </c>
      <c r="V12" s="99"/>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v>287.15735000000001</v>
      </c>
      <c r="AY12" s="98"/>
      <c r="AZ12" s="99"/>
      <c r="BA12" s="99"/>
      <c r="BB12" s="99"/>
      <c r="BC12" s="99"/>
      <c r="BD12" s="99"/>
      <c r="BE12" s="99"/>
      <c r="BF12" s="100"/>
      <c r="BG12" s="98"/>
      <c r="BH12" s="100"/>
      <c r="BI12" s="97"/>
      <c r="BJ12" s="98"/>
      <c r="BK12" s="99"/>
      <c r="BL12" s="100"/>
      <c r="BM12" s="98"/>
      <c r="BN12" s="99">
        <v>166.56063</v>
      </c>
      <c r="BO12" s="99">
        <v>168.58996999999999</v>
      </c>
      <c r="BP12" s="99"/>
      <c r="BQ12" s="99"/>
      <c r="BR12" s="99"/>
      <c r="BS12" s="99"/>
      <c r="BT12" s="99">
        <v>263.74525</v>
      </c>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c r="CP12" s="98">
        <v>180.55348000000001</v>
      </c>
      <c r="CQ12" s="99">
        <v>180.52450999999999</v>
      </c>
      <c r="CR12" s="99">
        <v>181.33356000000001</v>
      </c>
      <c r="CS12" s="100">
        <v>181.02912000000001</v>
      </c>
      <c r="CT12" s="98"/>
      <c r="CU12" s="100"/>
      <c r="CV12" s="98"/>
      <c r="CW12" s="99"/>
      <c r="CX12" s="101"/>
      <c r="CY12" s="98"/>
      <c r="CZ12" s="99">
        <v>6212.8448900000003</v>
      </c>
      <c r="DA12" s="99"/>
      <c r="DB12" s="100"/>
      <c r="DC12" s="98"/>
      <c r="DD12" s="99"/>
      <c r="DE12" s="99"/>
      <c r="DF12" s="99"/>
      <c r="DG12" s="99"/>
      <c r="DH12" s="99"/>
      <c r="DI12" s="99"/>
      <c r="DJ12" s="99"/>
      <c r="DK12" s="99"/>
      <c r="DL12" s="99"/>
      <c r="DM12" s="99"/>
      <c r="DN12" s="100"/>
      <c r="DO12" s="102"/>
      <c r="DP12" s="103"/>
      <c r="DQ12" s="103"/>
      <c r="DR12" s="104" t="s">
        <v>1474</v>
      </c>
      <c r="DS12" s="98">
        <v>3058.7132099999999</v>
      </c>
      <c r="DT12" s="99">
        <v>992.28210999999999</v>
      </c>
      <c r="DU12" s="99">
        <v>992.28210999999999</v>
      </c>
      <c r="DV12" s="100"/>
      <c r="DW12" s="97"/>
      <c r="DX12" s="98"/>
      <c r="DY12" s="99"/>
      <c r="DZ12" s="99"/>
      <c r="EA12" s="99"/>
      <c r="EB12" s="99"/>
      <c r="EC12" s="101">
        <v>6101.9780000000001</v>
      </c>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3058.7132099999999</v>
      </c>
      <c r="HI12" s="99">
        <v>3021.3800200000001</v>
      </c>
      <c r="HJ12" s="100">
        <v>697.72360000000003</v>
      </c>
    </row>
    <row r="13" spans="1:218" x14ac:dyDescent="0.3">
      <c r="A13" s="1"/>
      <c r="B13" s="96" t="s">
        <v>831</v>
      </c>
      <c r="C13" s="97"/>
      <c r="D13" s="98"/>
      <c r="E13" s="99"/>
      <c r="F13" s="99">
        <v>8.8258700000000001</v>
      </c>
      <c r="G13" s="100">
        <v>8.5166900000000005</v>
      </c>
      <c r="H13" s="98"/>
      <c r="I13" s="100"/>
      <c r="J13" s="98">
        <v>88.059200000000004</v>
      </c>
      <c r="K13" s="100"/>
      <c r="L13" s="98"/>
      <c r="M13" s="99"/>
      <c r="N13" s="99"/>
      <c r="O13" s="99"/>
      <c r="P13" s="99"/>
      <c r="Q13" s="99"/>
      <c r="R13" s="99"/>
      <c r="S13" s="100"/>
      <c r="T13" s="98">
        <v>18.14123</v>
      </c>
      <c r="U13" s="99">
        <v>19.191960000000002</v>
      </c>
      <c r="V13" s="99"/>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v>287.15735000000001</v>
      </c>
      <c r="AY13" s="98"/>
      <c r="AZ13" s="99"/>
      <c r="BA13" s="99"/>
      <c r="BB13" s="99"/>
      <c r="BC13" s="99"/>
      <c r="BD13" s="99"/>
      <c r="BE13" s="99"/>
      <c r="BF13" s="100"/>
      <c r="BG13" s="98"/>
      <c r="BH13" s="100"/>
      <c r="BI13" s="97"/>
      <c r="BJ13" s="98"/>
      <c r="BK13" s="99"/>
      <c r="BL13" s="100"/>
      <c r="BM13" s="98"/>
      <c r="BN13" s="99">
        <v>166.56063</v>
      </c>
      <c r="BO13" s="99">
        <v>168.58996999999999</v>
      </c>
      <c r="BP13" s="99"/>
      <c r="BQ13" s="99"/>
      <c r="BR13" s="99"/>
      <c r="BS13" s="99"/>
      <c r="BT13" s="99">
        <v>263.74525</v>
      </c>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c r="CP13" s="98">
        <v>180.55348000000001</v>
      </c>
      <c r="CQ13" s="99">
        <v>180.52450999999999</v>
      </c>
      <c r="CR13" s="99">
        <v>181.33356000000001</v>
      </c>
      <c r="CS13" s="100">
        <v>181.02912000000001</v>
      </c>
      <c r="CT13" s="98"/>
      <c r="CU13" s="100"/>
      <c r="CV13" s="98"/>
      <c r="CW13" s="99"/>
      <c r="CX13" s="101"/>
      <c r="CY13" s="98"/>
      <c r="CZ13" s="99">
        <v>6246.5357999999997</v>
      </c>
      <c r="DA13" s="99"/>
      <c r="DB13" s="100"/>
      <c r="DC13" s="98"/>
      <c r="DD13" s="99"/>
      <c r="DE13" s="99"/>
      <c r="DF13" s="99"/>
      <c r="DG13" s="99"/>
      <c r="DH13" s="99"/>
      <c r="DI13" s="99"/>
      <c r="DJ13" s="99"/>
      <c r="DK13" s="99"/>
      <c r="DL13" s="99"/>
      <c r="DM13" s="99"/>
      <c r="DN13" s="100"/>
      <c r="DO13" s="102"/>
      <c r="DP13" s="103"/>
      <c r="DQ13" s="103"/>
      <c r="DR13" s="104" t="s">
        <v>1474</v>
      </c>
      <c r="DS13" s="98">
        <v>3058.7132099999999</v>
      </c>
      <c r="DT13" s="99">
        <v>992.28210999999999</v>
      </c>
      <c r="DU13" s="99">
        <v>992.28210999999999</v>
      </c>
      <c r="DV13" s="100"/>
      <c r="DW13" s="97"/>
      <c r="DX13" s="98"/>
      <c r="DY13" s="99"/>
      <c r="DZ13" s="99"/>
      <c r="EA13" s="99"/>
      <c r="EB13" s="99"/>
      <c r="EC13" s="101">
        <v>6135.7250000000004</v>
      </c>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3058.7132099999999</v>
      </c>
      <c r="HI13" s="99">
        <v>3021.3800200000001</v>
      </c>
      <c r="HJ13" s="100">
        <v>697.72360000000003</v>
      </c>
    </row>
    <row r="14" spans="1:218" x14ac:dyDescent="0.3">
      <c r="A14" s="1"/>
      <c r="B14" s="96" t="s">
        <v>832</v>
      </c>
      <c r="C14" s="97"/>
      <c r="D14" s="98"/>
      <c r="E14" s="99"/>
      <c r="F14" s="99">
        <v>8.8258700000000001</v>
      </c>
      <c r="G14" s="100">
        <v>8.5166900000000005</v>
      </c>
      <c r="H14" s="98"/>
      <c r="I14" s="100"/>
      <c r="J14" s="98">
        <v>88.059200000000004</v>
      </c>
      <c r="K14" s="100"/>
      <c r="L14" s="98"/>
      <c r="M14" s="99"/>
      <c r="N14" s="99"/>
      <c r="O14" s="99"/>
      <c r="P14" s="99"/>
      <c r="Q14" s="99"/>
      <c r="R14" s="99"/>
      <c r="S14" s="100"/>
      <c r="T14" s="98">
        <v>18.14123</v>
      </c>
      <c r="U14" s="99">
        <v>19.191960000000002</v>
      </c>
      <c r="V14" s="99"/>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v>287.15735000000001</v>
      </c>
      <c r="AY14" s="98"/>
      <c r="AZ14" s="99"/>
      <c r="BA14" s="99"/>
      <c r="BB14" s="99"/>
      <c r="BC14" s="99"/>
      <c r="BD14" s="99"/>
      <c r="BE14" s="99"/>
      <c r="BF14" s="100"/>
      <c r="BG14" s="98"/>
      <c r="BH14" s="100"/>
      <c r="BI14" s="97"/>
      <c r="BJ14" s="98"/>
      <c r="BK14" s="99"/>
      <c r="BL14" s="100"/>
      <c r="BM14" s="98"/>
      <c r="BN14" s="99">
        <v>166.56063</v>
      </c>
      <c r="BO14" s="99">
        <v>168.58996999999999</v>
      </c>
      <c r="BP14" s="99"/>
      <c r="BQ14" s="99"/>
      <c r="BR14" s="99"/>
      <c r="BS14" s="99"/>
      <c r="BT14" s="99">
        <v>263.74525</v>
      </c>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c r="CP14" s="98">
        <v>180.55348000000001</v>
      </c>
      <c r="CQ14" s="99">
        <v>180.52450999999999</v>
      </c>
      <c r="CR14" s="99">
        <v>181.33356000000001</v>
      </c>
      <c r="CS14" s="100">
        <v>181.02912000000001</v>
      </c>
      <c r="CT14" s="98"/>
      <c r="CU14" s="100"/>
      <c r="CV14" s="98"/>
      <c r="CW14" s="99"/>
      <c r="CX14" s="101"/>
      <c r="CY14" s="98"/>
      <c r="CZ14" s="99">
        <v>6164.1777599999996</v>
      </c>
      <c r="DA14" s="99"/>
      <c r="DB14" s="100"/>
      <c r="DC14" s="98"/>
      <c r="DD14" s="99"/>
      <c r="DE14" s="99"/>
      <c r="DF14" s="99"/>
      <c r="DG14" s="99"/>
      <c r="DH14" s="99"/>
      <c r="DI14" s="99"/>
      <c r="DJ14" s="99"/>
      <c r="DK14" s="99"/>
      <c r="DL14" s="99"/>
      <c r="DM14" s="99"/>
      <c r="DN14" s="100"/>
      <c r="DO14" s="102"/>
      <c r="DP14" s="103"/>
      <c r="DQ14" s="103"/>
      <c r="DR14" s="104" t="s">
        <v>1474</v>
      </c>
      <c r="DS14" s="98">
        <v>3058.7132099999999</v>
      </c>
      <c r="DT14" s="99">
        <v>992.28210999999999</v>
      </c>
      <c r="DU14" s="99">
        <v>992.28210999999999</v>
      </c>
      <c r="DV14" s="100"/>
      <c r="DW14" s="97"/>
      <c r="DX14" s="98"/>
      <c r="DY14" s="99"/>
      <c r="DZ14" s="99"/>
      <c r="EA14" s="99"/>
      <c r="EB14" s="99"/>
      <c r="EC14" s="101">
        <v>6053.0839999999998</v>
      </c>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3058.7132099999999</v>
      </c>
      <c r="HI14" s="99">
        <v>3021.3800200000001</v>
      </c>
      <c r="HJ14" s="100">
        <v>697.72360000000003</v>
      </c>
    </row>
    <row r="15" spans="1:218" x14ac:dyDescent="0.3">
      <c r="A15" s="1"/>
      <c r="B15" s="96" t="s">
        <v>833</v>
      </c>
      <c r="C15" s="97"/>
      <c r="D15" s="98"/>
      <c r="E15" s="99"/>
      <c r="F15" s="99">
        <v>8.8258700000000001</v>
      </c>
      <c r="G15" s="100">
        <v>8.5166900000000005</v>
      </c>
      <c r="H15" s="98"/>
      <c r="I15" s="100"/>
      <c r="J15" s="98">
        <v>88.059200000000004</v>
      </c>
      <c r="K15" s="100"/>
      <c r="L15" s="98"/>
      <c r="M15" s="99"/>
      <c r="N15" s="99"/>
      <c r="O15" s="99"/>
      <c r="P15" s="99"/>
      <c r="Q15" s="99"/>
      <c r="R15" s="99"/>
      <c r="S15" s="100"/>
      <c r="T15" s="98">
        <v>18.14123</v>
      </c>
      <c r="U15" s="99">
        <v>19.191960000000002</v>
      </c>
      <c r="V15" s="99"/>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v>287.15735000000001</v>
      </c>
      <c r="AY15" s="98"/>
      <c r="AZ15" s="99"/>
      <c r="BA15" s="99"/>
      <c r="BB15" s="99"/>
      <c r="BC15" s="99"/>
      <c r="BD15" s="99"/>
      <c r="BE15" s="99"/>
      <c r="BF15" s="100"/>
      <c r="BG15" s="98"/>
      <c r="BH15" s="100"/>
      <c r="BI15" s="97"/>
      <c r="BJ15" s="98"/>
      <c r="BK15" s="99"/>
      <c r="BL15" s="100"/>
      <c r="BM15" s="98"/>
      <c r="BN15" s="99">
        <v>166.56063</v>
      </c>
      <c r="BO15" s="99">
        <v>168.58996999999999</v>
      </c>
      <c r="BP15" s="99"/>
      <c r="BQ15" s="99"/>
      <c r="BR15" s="99"/>
      <c r="BS15" s="99"/>
      <c r="BT15" s="99">
        <v>263.74525</v>
      </c>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c r="CP15" s="98">
        <v>180.55348000000001</v>
      </c>
      <c r="CQ15" s="99">
        <v>180.52450999999999</v>
      </c>
      <c r="CR15" s="99">
        <v>181.33356000000001</v>
      </c>
      <c r="CS15" s="100">
        <v>181.02912000000001</v>
      </c>
      <c r="CT15" s="98"/>
      <c r="CU15" s="100"/>
      <c r="CV15" s="98"/>
      <c r="CW15" s="99"/>
      <c r="CX15" s="101"/>
      <c r="CY15" s="98"/>
      <c r="CZ15" s="99">
        <v>6322.2931699999999</v>
      </c>
      <c r="DA15" s="99"/>
      <c r="DB15" s="100"/>
      <c r="DC15" s="98"/>
      <c r="DD15" s="99"/>
      <c r="DE15" s="99"/>
      <c r="DF15" s="99"/>
      <c r="DG15" s="99"/>
      <c r="DH15" s="99"/>
      <c r="DI15" s="99"/>
      <c r="DJ15" s="99"/>
      <c r="DK15" s="99"/>
      <c r="DL15" s="99"/>
      <c r="DM15" s="99"/>
      <c r="DN15" s="100"/>
      <c r="DO15" s="102"/>
      <c r="DP15" s="103"/>
      <c r="DQ15" s="103"/>
      <c r="DR15" s="104" t="s">
        <v>1474</v>
      </c>
      <c r="DS15" s="98">
        <v>3058.7132099999999</v>
      </c>
      <c r="DT15" s="99">
        <v>992.28210999999999</v>
      </c>
      <c r="DU15" s="99">
        <v>992.28210999999999</v>
      </c>
      <c r="DV15" s="100"/>
      <c r="DW15" s="97"/>
      <c r="DX15" s="98"/>
      <c r="DY15" s="99"/>
      <c r="DZ15" s="99"/>
      <c r="EA15" s="99"/>
      <c r="EB15" s="99"/>
      <c r="EC15" s="101">
        <v>6211.0789999999997</v>
      </c>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3058.7132099999999</v>
      </c>
      <c r="HI15" s="99">
        <v>3021.3800200000001</v>
      </c>
      <c r="HJ15" s="100">
        <v>697.72360000000003</v>
      </c>
    </row>
    <row r="16" spans="1:218" x14ac:dyDescent="0.3">
      <c r="A16" s="1"/>
      <c r="B16" s="96" t="s">
        <v>834</v>
      </c>
      <c r="C16" s="97"/>
      <c r="D16" s="98"/>
      <c r="E16" s="99"/>
      <c r="F16" s="99">
        <v>8.8258700000000001</v>
      </c>
      <c r="G16" s="100">
        <v>8.5166900000000005</v>
      </c>
      <c r="H16" s="98"/>
      <c r="I16" s="100"/>
      <c r="J16" s="98">
        <v>88.059200000000004</v>
      </c>
      <c r="K16" s="100"/>
      <c r="L16" s="98"/>
      <c r="M16" s="99"/>
      <c r="N16" s="99"/>
      <c r="O16" s="99"/>
      <c r="P16" s="99"/>
      <c r="Q16" s="99"/>
      <c r="R16" s="99"/>
      <c r="S16" s="100"/>
      <c r="T16" s="98">
        <v>18.14123</v>
      </c>
      <c r="U16" s="99">
        <v>19.191960000000002</v>
      </c>
      <c r="V16" s="99"/>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v>287.15735000000001</v>
      </c>
      <c r="AY16" s="98"/>
      <c r="AZ16" s="99"/>
      <c r="BA16" s="99"/>
      <c r="BB16" s="99"/>
      <c r="BC16" s="99"/>
      <c r="BD16" s="99"/>
      <c r="BE16" s="99"/>
      <c r="BF16" s="100"/>
      <c r="BG16" s="98"/>
      <c r="BH16" s="100"/>
      <c r="BI16" s="97"/>
      <c r="BJ16" s="98"/>
      <c r="BK16" s="99"/>
      <c r="BL16" s="100"/>
      <c r="BM16" s="98"/>
      <c r="BN16" s="99">
        <v>166.56063</v>
      </c>
      <c r="BO16" s="99">
        <v>168.58996999999999</v>
      </c>
      <c r="BP16" s="99"/>
      <c r="BQ16" s="99"/>
      <c r="BR16" s="99"/>
      <c r="BS16" s="99"/>
      <c r="BT16" s="99">
        <v>263.74525</v>
      </c>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c r="CP16" s="98">
        <v>180.55348000000001</v>
      </c>
      <c r="CQ16" s="99">
        <v>180.52450999999999</v>
      </c>
      <c r="CR16" s="99">
        <v>181.33356000000001</v>
      </c>
      <c r="CS16" s="100">
        <v>181.02912000000001</v>
      </c>
      <c r="CT16" s="98"/>
      <c r="CU16" s="100"/>
      <c r="CV16" s="98"/>
      <c r="CW16" s="99"/>
      <c r="CX16" s="101"/>
      <c r="CY16" s="98"/>
      <c r="CZ16" s="99">
        <v>6263.57539</v>
      </c>
      <c r="DA16" s="99"/>
      <c r="DB16" s="100"/>
      <c r="DC16" s="98"/>
      <c r="DD16" s="99"/>
      <c r="DE16" s="99"/>
      <c r="DF16" s="99"/>
      <c r="DG16" s="99"/>
      <c r="DH16" s="99"/>
      <c r="DI16" s="99"/>
      <c r="DJ16" s="99"/>
      <c r="DK16" s="99"/>
      <c r="DL16" s="99"/>
      <c r="DM16" s="99"/>
      <c r="DN16" s="100"/>
      <c r="DO16" s="102"/>
      <c r="DP16" s="103"/>
      <c r="DQ16" s="103"/>
      <c r="DR16" s="104" t="s">
        <v>1474</v>
      </c>
      <c r="DS16" s="98">
        <v>3058.7132099999999</v>
      </c>
      <c r="DT16" s="99">
        <v>992.28210999999999</v>
      </c>
      <c r="DU16" s="99">
        <v>992.28210999999999</v>
      </c>
      <c r="DV16" s="100"/>
      <c r="DW16" s="97"/>
      <c r="DX16" s="98"/>
      <c r="DY16" s="99"/>
      <c r="DZ16" s="99"/>
      <c r="EA16" s="99"/>
      <c r="EB16" s="99"/>
      <c r="EC16" s="101">
        <v>6152.6220000000003</v>
      </c>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3058.7132099999999</v>
      </c>
      <c r="HI16" s="99">
        <v>3021.3800200000001</v>
      </c>
      <c r="HJ16" s="100">
        <v>697.72360000000003</v>
      </c>
    </row>
    <row r="17" spans="1:218" x14ac:dyDescent="0.3">
      <c r="A17" s="1"/>
      <c r="B17" s="96" t="s">
        <v>835</v>
      </c>
      <c r="C17" s="97"/>
      <c r="D17" s="98"/>
      <c r="E17" s="99"/>
      <c r="F17" s="99">
        <v>8.8258700000000001</v>
      </c>
      <c r="G17" s="100">
        <v>8.5166900000000005</v>
      </c>
      <c r="H17" s="98"/>
      <c r="I17" s="100"/>
      <c r="J17" s="98">
        <v>88.059200000000004</v>
      </c>
      <c r="K17" s="100"/>
      <c r="L17" s="98"/>
      <c r="M17" s="99"/>
      <c r="N17" s="99"/>
      <c r="O17" s="99"/>
      <c r="P17" s="99"/>
      <c r="Q17" s="99"/>
      <c r="R17" s="99"/>
      <c r="S17" s="100"/>
      <c r="T17" s="98">
        <v>18.14123</v>
      </c>
      <c r="U17" s="99">
        <v>19.191960000000002</v>
      </c>
      <c r="V17" s="99"/>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v>287.15735000000001</v>
      </c>
      <c r="AY17" s="98"/>
      <c r="AZ17" s="99"/>
      <c r="BA17" s="99"/>
      <c r="BB17" s="99"/>
      <c r="BC17" s="99"/>
      <c r="BD17" s="99"/>
      <c r="BE17" s="99"/>
      <c r="BF17" s="100"/>
      <c r="BG17" s="98"/>
      <c r="BH17" s="100"/>
      <c r="BI17" s="97"/>
      <c r="BJ17" s="98"/>
      <c r="BK17" s="99"/>
      <c r="BL17" s="100"/>
      <c r="BM17" s="98"/>
      <c r="BN17" s="99">
        <v>166.56063</v>
      </c>
      <c r="BO17" s="99">
        <v>168.58996999999999</v>
      </c>
      <c r="BP17" s="99"/>
      <c r="BQ17" s="99"/>
      <c r="BR17" s="99"/>
      <c r="BS17" s="99"/>
      <c r="BT17" s="99">
        <v>263.74525</v>
      </c>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c r="CP17" s="98">
        <v>180.55348000000001</v>
      </c>
      <c r="CQ17" s="99">
        <v>180.52450999999999</v>
      </c>
      <c r="CR17" s="99">
        <v>181.33356000000001</v>
      </c>
      <c r="CS17" s="100">
        <v>181.02912000000001</v>
      </c>
      <c r="CT17" s="98"/>
      <c r="CU17" s="100"/>
      <c r="CV17" s="98"/>
      <c r="CW17" s="99"/>
      <c r="CX17" s="101"/>
      <c r="CY17" s="98"/>
      <c r="CZ17" s="99">
        <v>6449.8753999999999</v>
      </c>
      <c r="DA17" s="99"/>
      <c r="DB17" s="100"/>
      <c r="DC17" s="98"/>
      <c r="DD17" s="99"/>
      <c r="DE17" s="99"/>
      <c r="DF17" s="99"/>
      <c r="DG17" s="99"/>
      <c r="DH17" s="99"/>
      <c r="DI17" s="99"/>
      <c r="DJ17" s="99"/>
      <c r="DK17" s="99"/>
      <c r="DL17" s="99"/>
      <c r="DM17" s="99"/>
      <c r="DN17" s="100"/>
      <c r="DO17" s="102"/>
      <c r="DP17" s="103"/>
      <c r="DQ17" s="103"/>
      <c r="DR17" s="104" t="s">
        <v>1474</v>
      </c>
      <c r="DS17" s="98">
        <v>3061.0980399999999</v>
      </c>
      <c r="DT17" s="99">
        <v>992.28210999999999</v>
      </c>
      <c r="DU17" s="99">
        <v>992.28210999999999</v>
      </c>
      <c r="DV17" s="100"/>
      <c r="DW17" s="97"/>
      <c r="DX17" s="98"/>
      <c r="DY17" s="99"/>
      <c r="DZ17" s="99"/>
      <c r="EA17" s="99"/>
      <c r="EB17" s="99"/>
      <c r="EC17" s="101">
        <v>6335.7290000000003</v>
      </c>
      <c r="ED17" s="1"/>
      <c r="EE17" s="97">
        <v>2.38483</v>
      </c>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v>2.38483</v>
      </c>
      <c r="GQ17" s="98"/>
      <c r="GR17" s="100"/>
      <c r="GS17" s="98"/>
      <c r="GT17" s="100"/>
      <c r="GU17" s="97"/>
      <c r="GV17" s="97"/>
      <c r="GW17" s="97"/>
      <c r="GX17" s="1"/>
      <c r="GY17" s="97"/>
      <c r="GZ17" s="97"/>
      <c r="HA17" s="97"/>
      <c r="HB17" s="97"/>
      <c r="HC17" s="97"/>
      <c r="HD17" s="97"/>
      <c r="HE17" s="98"/>
      <c r="HF17" s="100"/>
      <c r="HG17" s="1"/>
      <c r="HH17" s="98">
        <v>3061.0980399999999</v>
      </c>
      <c r="HI17" s="99">
        <v>3023.76485</v>
      </c>
      <c r="HJ17" s="100">
        <v>697.72360000000003</v>
      </c>
    </row>
    <row r="18" spans="1:218" x14ac:dyDescent="0.3">
      <c r="A18" s="1"/>
      <c r="B18" s="96" t="s">
        <v>836</v>
      </c>
      <c r="C18" s="97"/>
      <c r="D18" s="98"/>
      <c r="E18" s="99"/>
      <c r="F18" s="99">
        <v>8.8258700000000001</v>
      </c>
      <c r="G18" s="100">
        <v>8.5166900000000005</v>
      </c>
      <c r="H18" s="98"/>
      <c r="I18" s="100"/>
      <c r="J18" s="98">
        <v>88.059200000000004</v>
      </c>
      <c r="K18" s="100"/>
      <c r="L18" s="98"/>
      <c r="M18" s="99"/>
      <c r="N18" s="99"/>
      <c r="O18" s="99"/>
      <c r="P18" s="99"/>
      <c r="Q18" s="99"/>
      <c r="R18" s="99"/>
      <c r="S18" s="100"/>
      <c r="T18" s="98">
        <v>18.14123</v>
      </c>
      <c r="U18" s="99">
        <v>19.191960000000002</v>
      </c>
      <c r="V18" s="99"/>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v>287.15735000000001</v>
      </c>
      <c r="AY18" s="98"/>
      <c r="AZ18" s="99"/>
      <c r="BA18" s="99"/>
      <c r="BB18" s="99"/>
      <c r="BC18" s="99"/>
      <c r="BD18" s="99"/>
      <c r="BE18" s="99"/>
      <c r="BF18" s="100"/>
      <c r="BG18" s="98"/>
      <c r="BH18" s="100"/>
      <c r="BI18" s="97"/>
      <c r="BJ18" s="98"/>
      <c r="BK18" s="99"/>
      <c r="BL18" s="100"/>
      <c r="BM18" s="98"/>
      <c r="BN18" s="99">
        <v>166.56063</v>
      </c>
      <c r="BO18" s="99">
        <v>168.58996999999999</v>
      </c>
      <c r="BP18" s="99"/>
      <c r="BQ18" s="99"/>
      <c r="BR18" s="99"/>
      <c r="BS18" s="99"/>
      <c r="BT18" s="99">
        <v>263.74525</v>
      </c>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c r="CP18" s="98">
        <v>180.55348000000001</v>
      </c>
      <c r="CQ18" s="99">
        <v>180.52450999999999</v>
      </c>
      <c r="CR18" s="99">
        <v>181.33356000000001</v>
      </c>
      <c r="CS18" s="100">
        <v>181.02912000000001</v>
      </c>
      <c r="CT18" s="98"/>
      <c r="CU18" s="100"/>
      <c r="CV18" s="98"/>
      <c r="CW18" s="99"/>
      <c r="CX18" s="101"/>
      <c r="CY18" s="98"/>
      <c r="CZ18" s="99">
        <v>6538.9169499999998</v>
      </c>
      <c r="DA18" s="99"/>
      <c r="DB18" s="100"/>
      <c r="DC18" s="98"/>
      <c r="DD18" s="99"/>
      <c r="DE18" s="99"/>
      <c r="DF18" s="99"/>
      <c r="DG18" s="99"/>
      <c r="DH18" s="99"/>
      <c r="DI18" s="99"/>
      <c r="DJ18" s="99"/>
      <c r="DK18" s="99"/>
      <c r="DL18" s="99"/>
      <c r="DM18" s="99"/>
      <c r="DN18" s="100"/>
      <c r="DO18" s="102"/>
      <c r="DP18" s="103"/>
      <c r="DQ18" s="103"/>
      <c r="DR18" s="104" t="s">
        <v>1474</v>
      </c>
      <c r="DS18" s="98">
        <v>3061.0980399999999</v>
      </c>
      <c r="DT18" s="99">
        <v>992.28210999999999</v>
      </c>
      <c r="DU18" s="99">
        <v>992.28210999999999</v>
      </c>
      <c r="DV18" s="100"/>
      <c r="DW18" s="97"/>
      <c r="DX18" s="98"/>
      <c r="DY18" s="99"/>
      <c r="DZ18" s="99"/>
      <c r="EA18" s="99"/>
      <c r="EB18" s="99"/>
      <c r="EC18" s="101">
        <v>6424.1040000000003</v>
      </c>
      <c r="ED18" s="1"/>
      <c r="EE18" s="97">
        <v>2.38483</v>
      </c>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v>2.38483</v>
      </c>
      <c r="GQ18" s="98"/>
      <c r="GR18" s="100"/>
      <c r="GS18" s="98"/>
      <c r="GT18" s="100"/>
      <c r="GU18" s="97"/>
      <c r="GV18" s="97"/>
      <c r="GW18" s="97"/>
      <c r="GX18" s="1"/>
      <c r="GY18" s="97"/>
      <c r="GZ18" s="97"/>
      <c r="HA18" s="97"/>
      <c r="HB18" s="97"/>
      <c r="HC18" s="97"/>
      <c r="HD18" s="97"/>
      <c r="HE18" s="98"/>
      <c r="HF18" s="100"/>
      <c r="HG18" s="1"/>
      <c r="HH18" s="98">
        <v>3061.0980399999999</v>
      </c>
      <c r="HI18" s="99">
        <v>3023.76485</v>
      </c>
      <c r="HJ18" s="100">
        <v>697.72360000000003</v>
      </c>
    </row>
    <row r="19" spans="1:218" x14ac:dyDescent="0.3">
      <c r="A19" s="1"/>
      <c r="B19" s="96" t="s">
        <v>837</v>
      </c>
      <c r="C19" s="97"/>
      <c r="D19" s="98"/>
      <c r="E19" s="99"/>
      <c r="F19" s="99">
        <v>8.8258700000000001</v>
      </c>
      <c r="G19" s="100">
        <v>8.5166900000000005</v>
      </c>
      <c r="H19" s="98"/>
      <c r="I19" s="100"/>
      <c r="J19" s="98">
        <v>88.059200000000004</v>
      </c>
      <c r="K19" s="100"/>
      <c r="L19" s="98"/>
      <c r="M19" s="99"/>
      <c r="N19" s="99"/>
      <c r="O19" s="99"/>
      <c r="P19" s="99"/>
      <c r="Q19" s="99"/>
      <c r="R19" s="99"/>
      <c r="S19" s="100"/>
      <c r="T19" s="98">
        <v>18.14123</v>
      </c>
      <c r="U19" s="99">
        <v>19.191960000000002</v>
      </c>
      <c r="V19" s="99"/>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v>287.15735000000001</v>
      </c>
      <c r="AY19" s="98"/>
      <c r="AZ19" s="99"/>
      <c r="BA19" s="99"/>
      <c r="BB19" s="99"/>
      <c r="BC19" s="99"/>
      <c r="BD19" s="99"/>
      <c r="BE19" s="99"/>
      <c r="BF19" s="100"/>
      <c r="BG19" s="98"/>
      <c r="BH19" s="100"/>
      <c r="BI19" s="97"/>
      <c r="BJ19" s="98"/>
      <c r="BK19" s="99"/>
      <c r="BL19" s="100"/>
      <c r="BM19" s="98"/>
      <c r="BN19" s="99">
        <v>166.56063</v>
      </c>
      <c r="BO19" s="99">
        <v>168.58996999999999</v>
      </c>
      <c r="BP19" s="99"/>
      <c r="BQ19" s="99"/>
      <c r="BR19" s="99"/>
      <c r="BS19" s="99"/>
      <c r="BT19" s="99">
        <v>263.74525</v>
      </c>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6802.5366700000004</v>
      </c>
      <c r="DA19" s="99"/>
      <c r="DB19" s="100"/>
      <c r="DC19" s="98"/>
      <c r="DD19" s="99"/>
      <c r="DE19" s="99"/>
      <c r="DF19" s="99"/>
      <c r="DG19" s="99"/>
      <c r="DH19" s="99"/>
      <c r="DI19" s="99"/>
      <c r="DJ19" s="99"/>
      <c r="DK19" s="99"/>
      <c r="DL19" s="99"/>
      <c r="DM19" s="99"/>
      <c r="DN19" s="100"/>
      <c r="DO19" s="102"/>
      <c r="DP19" s="103"/>
      <c r="DQ19" s="103"/>
      <c r="DR19" s="104" t="s">
        <v>1474</v>
      </c>
      <c r="DS19" s="98">
        <v>3252.2942499999999</v>
      </c>
      <c r="DT19" s="99">
        <v>1183.4783199999999</v>
      </c>
      <c r="DU19" s="99">
        <v>1183.4783199999999</v>
      </c>
      <c r="DV19" s="100"/>
      <c r="DW19" s="97"/>
      <c r="DX19" s="98"/>
      <c r="DY19" s="99"/>
      <c r="DZ19" s="99"/>
      <c r="EA19" s="99"/>
      <c r="EB19" s="99"/>
      <c r="EC19" s="101">
        <v>6687.4110000000001</v>
      </c>
      <c r="ED19" s="1"/>
      <c r="EE19" s="97">
        <v>2.38483</v>
      </c>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v>2.38483</v>
      </c>
      <c r="GQ19" s="98"/>
      <c r="GR19" s="100"/>
      <c r="GS19" s="98"/>
      <c r="GT19" s="100"/>
      <c r="GU19" s="97"/>
      <c r="GV19" s="97"/>
      <c r="GW19" s="97"/>
      <c r="GX19" s="1"/>
      <c r="GY19" s="97"/>
      <c r="GZ19" s="97"/>
      <c r="HA19" s="97"/>
      <c r="HB19" s="97"/>
      <c r="HC19" s="97"/>
      <c r="HD19" s="97"/>
      <c r="HE19" s="98"/>
      <c r="HF19" s="100"/>
      <c r="HG19" s="1"/>
      <c r="HH19" s="98">
        <v>3252.2942499999999</v>
      </c>
      <c r="HI19" s="99">
        <v>3214.9610600000001</v>
      </c>
      <c r="HJ19" s="100">
        <v>697.72360000000003</v>
      </c>
    </row>
    <row r="20" spans="1:218" x14ac:dyDescent="0.3">
      <c r="A20" s="1"/>
      <c r="B20" s="96" t="s">
        <v>838</v>
      </c>
      <c r="C20" s="97"/>
      <c r="D20" s="98"/>
      <c r="E20" s="99"/>
      <c r="F20" s="99">
        <v>8.8258700000000001</v>
      </c>
      <c r="G20" s="100">
        <v>8.5166900000000005</v>
      </c>
      <c r="H20" s="98"/>
      <c r="I20" s="100"/>
      <c r="J20" s="98">
        <v>88.059200000000004</v>
      </c>
      <c r="K20" s="100"/>
      <c r="L20" s="98"/>
      <c r="M20" s="99"/>
      <c r="N20" s="99"/>
      <c r="O20" s="99"/>
      <c r="P20" s="99"/>
      <c r="Q20" s="99"/>
      <c r="R20" s="99"/>
      <c r="S20" s="100"/>
      <c r="T20" s="98">
        <v>18.14123</v>
      </c>
      <c r="U20" s="99">
        <v>19.191960000000002</v>
      </c>
      <c r="V20" s="99"/>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v>287.15735000000001</v>
      </c>
      <c r="AY20" s="98"/>
      <c r="AZ20" s="99"/>
      <c r="BA20" s="99"/>
      <c r="BB20" s="99"/>
      <c r="BC20" s="99"/>
      <c r="BD20" s="99"/>
      <c r="BE20" s="99"/>
      <c r="BF20" s="100"/>
      <c r="BG20" s="98"/>
      <c r="BH20" s="100"/>
      <c r="BI20" s="97"/>
      <c r="BJ20" s="98"/>
      <c r="BK20" s="99"/>
      <c r="BL20" s="100"/>
      <c r="BM20" s="98"/>
      <c r="BN20" s="99">
        <v>166.56063</v>
      </c>
      <c r="BO20" s="99">
        <v>168.58996999999999</v>
      </c>
      <c r="BP20" s="99"/>
      <c r="BQ20" s="99"/>
      <c r="BR20" s="99"/>
      <c r="BS20" s="99"/>
      <c r="BT20" s="99">
        <v>263.74525</v>
      </c>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6733.8716299999996</v>
      </c>
      <c r="DA20" s="99"/>
      <c r="DB20" s="100"/>
      <c r="DC20" s="98"/>
      <c r="DD20" s="99"/>
      <c r="DE20" s="99"/>
      <c r="DF20" s="99"/>
      <c r="DG20" s="99"/>
      <c r="DH20" s="99"/>
      <c r="DI20" s="99"/>
      <c r="DJ20" s="99"/>
      <c r="DK20" s="99"/>
      <c r="DL20" s="99"/>
      <c r="DM20" s="99"/>
      <c r="DN20" s="100"/>
      <c r="DO20" s="102"/>
      <c r="DP20" s="103"/>
      <c r="DQ20" s="103"/>
      <c r="DR20" s="104" t="s">
        <v>1474</v>
      </c>
      <c r="DS20" s="98">
        <v>3252.2942499999999</v>
      </c>
      <c r="DT20" s="99">
        <v>1183.4783199999999</v>
      </c>
      <c r="DU20" s="99">
        <v>1183.4783199999999</v>
      </c>
      <c r="DV20" s="100"/>
      <c r="DW20" s="97"/>
      <c r="DX20" s="98"/>
      <c r="DY20" s="99"/>
      <c r="DZ20" s="99"/>
      <c r="EA20" s="99"/>
      <c r="EB20" s="99"/>
      <c r="EC20" s="101">
        <v>6618.4</v>
      </c>
      <c r="ED20" s="1"/>
      <c r="EE20" s="97">
        <v>2.38483</v>
      </c>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v>2.38483</v>
      </c>
      <c r="GQ20" s="98"/>
      <c r="GR20" s="100"/>
      <c r="GS20" s="98"/>
      <c r="GT20" s="100"/>
      <c r="GU20" s="97"/>
      <c r="GV20" s="97"/>
      <c r="GW20" s="97"/>
      <c r="GX20" s="1"/>
      <c r="GY20" s="97"/>
      <c r="GZ20" s="97"/>
      <c r="HA20" s="97"/>
      <c r="HB20" s="97"/>
      <c r="HC20" s="97"/>
      <c r="HD20" s="97"/>
      <c r="HE20" s="98"/>
      <c r="HF20" s="100"/>
      <c r="HG20" s="1"/>
      <c r="HH20" s="98">
        <v>3252.2942499999999</v>
      </c>
      <c r="HI20" s="99">
        <v>3214.9610600000001</v>
      </c>
      <c r="HJ20" s="100">
        <v>697.72360000000003</v>
      </c>
    </row>
    <row r="21" spans="1:218" x14ac:dyDescent="0.3">
      <c r="A21" s="1"/>
      <c r="B21" s="96" t="s">
        <v>839</v>
      </c>
      <c r="C21" s="97"/>
      <c r="D21" s="98"/>
      <c r="E21" s="99"/>
      <c r="F21" s="99">
        <v>8.8258700000000001</v>
      </c>
      <c r="G21" s="100">
        <v>8.5166900000000005</v>
      </c>
      <c r="H21" s="98"/>
      <c r="I21" s="100"/>
      <c r="J21" s="98">
        <v>88.059200000000004</v>
      </c>
      <c r="K21" s="100"/>
      <c r="L21" s="98"/>
      <c r="M21" s="99"/>
      <c r="N21" s="99"/>
      <c r="O21" s="99"/>
      <c r="P21" s="99"/>
      <c r="Q21" s="99"/>
      <c r="R21" s="99"/>
      <c r="S21" s="100"/>
      <c r="T21" s="98">
        <v>18.14123</v>
      </c>
      <c r="U21" s="99">
        <v>19.191960000000002</v>
      </c>
      <c r="V21" s="99"/>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v>287.15735000000001</v>
      </c>
      <c r="AY21" s="98"/>
      <c r="AZ21" s="99"/>
      <c r="BA21" s="99"/>
      <c r="BB21" s="99"/>
      <c r="BC21" s="99"/>
      <c r="BD21" s="99"/>
      <c r="BE21" s="99"/>
      <c r="BF21" s="100"/>
      <c r="BG21" s="98"/>
      <c r="BH21" s="100"/>
      <c r="BI21" s="97"/>
      <c r="BJ21" s="98"/>
      <c r="BK21" s="99"/>
      <c r="BL21" s="100"/>
      <c r="BM21" s="98"/>
      <c r="BN21" s="99">
        <v>166.56063</v>
      </c>
      <c r="BO21" s="99">
        <v>168.58996999999999</v>
      </c>
      <c r="BP21" s="99"/>
      <c r="BQ21" s="99"/>
      <c r="BR21" s="99"/>
      <c r="BS21" s="99"/>
      <c r="BT21" s="99">
        <v>263.74525</v>
      </c>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6820.6602700000003</v>
      </c>
      <c r="DA21" s="99"/>
      <c r="DB21" s="100"/>
      <c r="DC21" s="98"/>
      <c r="DD21" s="99"/>
      <c r="DE21" s="99"/>
      <c r="DF21" s="99"/>
      <c r="DG21" s="99"/>
      <c r="DH21" s="99"/>
      <c r="DI21" s="99"/>
      <c r="DJ21" s="99"/>
      <c r="DK21" s="99"/>
      <c r="DL21" s="99"/>
      <c r="DM21" s="99"/>
      <c r="DN21" s="100"/>
      <c r="DO21" s="102"/>
      <c r="DP21" s="103"/>
      <c r="DQ21" s="103"/>
      <c r="DR21" s="104" t="s">
        <v>1474</v>
      </c>
      <c r="DS21" s="98">
        <v>3252.2942499999999</v>
      </c>
      <c r="DT21" s="99">
        <v>1183.4783199999999</v>
      </c>
      <c r="DU21" s="99">
        <v>1183.4783199999999</v>
      </c>
      <c r="DV21" s="100"/>
      <c r="DW21" s="97"/>
      <c r="DX21" s="98"/>
      <c r="DY21" s="99"/>
      <c r="DZ21" s="99"/>
      <c r="EA21" s="99"/>
      <c r="EB21" s="99"/>
      <c r="EC21" s="101">
        <v>6702.9539999999997</v>
      </c>
      <c r="ED21" s="1"/>
      <c r="EE21" s="97">
        <v>2.38483</v>
      </c>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v>2.38483</v>
      </c>
      <c r="GQ21" s="98"/>
      <c r="GR21" s="100"/>
      <c r="GS21" s="98"/>
      <c r="GT21" s="100"/>
      <c r="GU21" s="97"/>
      <c r="GV21" s="97"/>
      <c r="GW21" s="97"/>
      <c r="GX21" s="1"/>
      <c r="GY21" s="97"/>
      <c r="GZ21" s="97"/>
      <c r="HA21" s="97"/>
      <c r="HB21" s="97"/>
      <c r="HC21" s="97"/>
      <c r="HD21" s="97"/>
      <c r="HE21" s="98"/>
      <c r="HF21" s="100"/>
      <c r="HG21" s="1"/>
      <c r="HH21" s="98">
        <v>3252.2942499999999</v>
      </c>
      <c r="HI21" s="99">
        <v>3214.9610600000001</v>
      </c>
      <c r="HJ21" s="100">
        <v>697.72360000000003</v>
      </c>
    </row>
    <row r="22" spans="1:218" x14ac:dyDescent="0.3">
      <c r="A22" s="1"/>
      <c r="B22" s="96" t="s">
        <v>840</v>
      </c>
      <c r="C22" s="97"/>
      <c r="D22" s="98"/>
      <c r="E22" s="99"/>
      <c r="F22" s="99">
        <v>8.8258700000000001</v>
      </c>
      <c r="G22" s="100">
        <v>8.5166900000000005</v>
      </c>
      <c r="H22" s="98"/>
      <c r="I22" s="100"/>
      <c r="J22" s="98">
        <v>88.059200000000004</v>
      </c>
      <c r="K22" s="100"/>
      <c r="L22" s="98"/>
      <c r="M22" s="99"/>
      <c r="N22" s="99"/>
      <c r="O22" s="99"/>
      <c r="P22" s="99"/>
      <c r="Q22" s="99"/>
      <c r="R22" s="99"/>
      <c r="S22" s="100"/>
      <c r="T22" s="98">
        <v>18.14123</v>
      </c>
      <c r="U22" s="99">
        <v>19.191960000000002</v>
      </c>
      <c r="V22" s="99"/>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v>287.15735000000001</v>
      </c>
      <c r="AY22" s="98"/>
      <c r="AZ22" s="99"/>
      <c r="BA22" s="99"/>
      <c r="BB22" s="99"/>
      <c r="BC22" s="99"/>
      <c r="BD22" s="99"/>
      <c r="BE22" s="99"/>
      <c r="BF22" s="100"/>
      <c r="BG22" s="98"/>
      <c r="BH22" s="100"/>
      <c r="BI22" s="97"/>
      <c r="BJ22" s="98"/>
      <c r="BK22" s="99"/>
      <c r="BL22" s="100"/>
      <c r="BM22" s="98"/>
      <c r="BN22" s="99">
        <v>166.56063</v>
      </c>
      <c r="BO22" s="99">
        <v>168.58996999999999</v>
      </c>
      <c r="BP22" s="99"/>
      <c r="BQ22" s="99"/>
      <c r="BR22" s="99"/>
      <c r="BS22" s="99"/>
      <c r="BT22" s="99">
        <v>263.74525</v>
      </c>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6892.8611700000001</v>
      </c>
      <c r="DA22" s="99"/>
      <c r="DB22" s="100"/>
      <c r="DC22" s="98"/>
      <c r="DD22" s="99"/>
      <c r="DE22" s="99"/>
      <c r="DF22" s="99"/>
      <c r="DG22" s="99"/>
      <c r="DH22" s="99"/>
      <c r="DI22" s="99"/>
      <c r="DJ22" s="99"/>
      <c r="DK22" s="99"/>
      <c r="DL22" s="99"/>
      <c r="DM22" s="99"/>
      <c r="DN22" s="100"/>
      <c r="DO22" s="102"/>
      <c r="DP22" s="103"/>
      <c r="DQ22" s="103"/>
      <c r="DR22" s="104" t="s">
        <v>1475</v>
      </c>
      <c r="DS22" s="98">
        <v>3252.2942499999999</v>
      </c>
      <c r="DT22" s="99">
        <v>1183.4783199999999</v>
      </c>
      <c r="DU22" s="99">
        <v>1183.4783199999999</v>
      </c>
      <c r="DV22" s="100"/>
      <c r="DW22" s="97"/>
      <c r="DX22" s="98"/>
      <c r="DY22" s="99"/>
      <c r="DZ22" s="99"/>
      <c r="EA22" s="99"/>
      <c r="EB22" s="99"/>
      <c r="EC22" s="101">
        <v>6775.3720000000003</v>
      </c>
      <c r="ED22" s="1"/>
      <c r="EE22" s="97">
        <v>2.38483</v>
      </c>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v>2.38483</v>
      </c>
      <c r="GQ22" s="98"/>
      <c r="GR22" s="100"/>
      <c r="GS22" s="98"/>
      <c r="GT22" s="100"/>
      <c r="GU22" s="97"/>
      <c r="GV22" s="97"/>
      <c r="GW22" s="97"/>
      <c r="GX22" s="1"/>
      <c r="GY22" s="97"/>
      <c r="GZ22" s="97"/>
      <c r="HA22" s="97"/>
      <c r="HB22" s="97"/>
      <c r="HC22" s="97"/>
      <c r="HD22" s="97"/>
      <c r="HE22" s="98"/>
      <c r="HF22" s="100"/>
      <c r="HG22" s="1"/>
      <c r="HH22" s="98">
        <v>3252.2942499999999</v>
      </c>
      <c r="HI22" s="99">
        <v>3214.9610600000001</v>
      </c>
      <c r="HJ22" s="100">
        <v>697.72360000000003</v>
      </c>
    </row>
    <row r="23" spans="1:218" x14ac:dyDescent="0.3">
      <c r="A23" s="1"/>
      <c r="B23" s="96" t="s">
        <v>841</v>
      </c>
      <c r="C23" s="97"/>
      <c r="D23" s="98"/>
      <c r="E23" s="99"/>
      <c r="F23" s="99">
        <v>8.8258700000000001</v>
      </c>
      <c r="G23" s="100">
        <v>8.5166900000000005</v>
      </c>
      <c r="H23" s="98"/>
      <c r="I23" s="100"/>
      <c r="J23" s="98">
        <v>88.059200000000004</v>
      </c>
      <c r="K23" s="100"/>
      <c r="L23" s="98"/>
      <c r="M23" s="99"/>
      <c r="N23" s="99"/>
      <c r="O23" s="99"/>
      <c r="P23" s="99"/>
      <c r="Q23" s="99"/>
      <c r="R23" s="99"/>
      <c r="S23" s="100"/>
      <c r="T23" s="98">
        <v>18.14123</v>
      </c>
      <c r="U23" s="99">
        <v>19.191960000000002</v>
      </c>
      <c r="V23" s="99"/>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v>287.15735000000001</v>
      </c>
      <c r="AY23" s="98"/>
      <c r="AZ23" s="99"/>
      <c r="BA23" s="99"/>
      <c r="BB23" s="99"/>
      <c r="BC23" s="99"/>
      <c r="BD23" s="99"/>
      <c r="BE23" s="99"/>
      <c r="BF23" s="100"/>
      <c r="BG23" s="98"/>
      <c r="BH23" s="100"/>
      <c r="BI23" s="97"/>
      <c r="BJ23" s="98"/>
      <c r="BK23" s="99"/>
      <c r="BL23" s="100"/>
      <c r="BM23" s="98"/>
      <c r="BN23" s="99">
        <v>166.56063</v>
      </c>
      <c r="BO23" s="99">
        <v>168.58996999999999</v>
      </c>
      <c r="BP23" s="99"/>
      <c r="BQ23" s="99"/>
      <c r="BR23" s="99"/>
      <c r="BS23" s="99"/>
      <c r="BT23" s="99">
        <v>263.74525</v>
      </c>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7142.1547</v>
      </c>
      <c r="DA23" s="99"/>
      <c r="DB23" s="100"/>
      <c r="DC23" s="98"/>
      <c r="DD23" s="99"/>
      <c r="DE23" s="99"/>
      <c r="DF23" s="99"/>
      <c r="DG23" s="99"/>
      <c r="DH23" s="99"/>
      <c r="DI23" s="99"/>
      <c r="DJ23" s="99"/>
      <c r="DK23" s="99"/>
      <c r="DL23" s="99"/>
      <c r="DM23" s="99"/>
      <c r="DN23" s="100"/>
      <c r="DO23" s="102"/>
      <c r="DP23" s="103"/>
      <c r="DQ23" s="103"/>
      <c r="DR23" s="104" t="s">
        <v>1475</v>
      </c>
      <c r="DS23" s="98">
        <v>3252.2942499999999</v>
      </c>
      <c r="DT23" s="99">
        <v>1183.4783199999999</v>
      </c>
      <c r="DU23" s="99">
        <v>1183.4783199999999</v>
      </c>
      <c r="DV23" s="100"/>
      <c r="DW23" s="97"/>
      <c r="DX23" s="98"/>
      <c r="DY23" s="99"/>
      <c r="DZ23" s="99"/>
      <c r="EA23" s="99"/>
      <c r="EB23" s="99"/>
      <c r="EC23" s="101">
        <v>7024.549</v>
      </c>
      <c r="ED23" s="1"/>
      <c r="EE23" s="97">
        <v>2.38483</v>
      </c>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v>2.38483</v>
      </c>
      <c r="GQ23" s="98"/>
      <c r="GR23" s="100"/>
      <c r="GS23" s="98"/>
      <c r="GT23" s="100"/>
      <c r="GU23" s="97"/>
      <c r="GV23" s="97"/>
      <c r="GW23" s="97"/>
      <c r="GX23" s="1"/>
      <c r="GY23" s="97"/>
      <c r="GZ23" s="97"/>
      <c r="HA23" s="97"/>
      <c r="HB23" s="97"/>
      <c r="HC23" s="97"/>
      <c r="HD23" s="97"/>
      <c r="HE23" s="98"/>
      <c r="HF23" s="100"/>
      <c r="HG23" s="1"/>
      <c r="HH23" s="98">
        <v>3252.2942499999999</v>
      </c>
      <c r="HI23" s="99">
        <v>3214.9610600000001</v>
      </c>
      <c r="HJ23" s="100">
        <v>699.18120999999996</v>
      </c>
    </row>
    <row r="24" spans="1:218" x14ac:dyDescent="0.3">
      <c r="A24" s="1"/>
      <c r="B24" s="96" t="s">
        <v>842</v>
      </c>
      <c r="C24" s="97"/>
      <c r="D24" s="98"/>
      <c r="E24" s="99"/>
      <c r="F24" s="99">
        <v>8.8258700000000001</v>
      </c>
      <c r="G24" s="100">
        <v>8.5166900000000005</v>
      </c>
      <c r="H24" s="98"/>
      <c r="I24" s="100"/>
      <c r="J24" s="98">
        <v>88.059200000000004</v>
      </c>
      <c r="K24" s="100"/>
      <c r="L24" s="98"/>
      <c r="M24" s="99"/>
      <c r="N24" s="99"/>
      <c r="O24" s="99"/>
      <c r="P24" s="99"/>
      <c r="Q24" s="99"/>
      <c r="R24" s="99"/>
      <c r="S24" s="100"/>
      <c r="T24" s="98">
        <v>18.14123</v>
      </c>
      <c r="U24" s="99">
        <v>19.191960000000002</v>
      </c>
      <c r="V24" s="99"/>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v>287.15735000000001</v>
      </c>
      <c r="AY24" s="98"/>
      <c r="AZ24" s="99"/>
      <c r="BA24" s="99"/>
      <c r="BB24" s="99"/>
      <c r="BC24" s="99"/>
      <c r="BD24" s="99"/>
      <c r="BE24" s="99"/>
      <c r="BF24" s="100"/>
      <c r="BG24" s="98"/>
      <c r="BH24" s="100"/>
      <c r="BI24" s="97"/>
      <c r="BJ24" s="98"/>
      <c r="BK24" s="99"/>
      <c r="BL24" s="100"/>
      <c r="BM24" s="98"/>
      <c r="BN24" s="99">
        <v>166.56063</v>
      </c>
      <c r="BO24" s="99">
        <v>168.58996999999999</v>
      </c>
      <c r="BP24" s="99"/>
      <c r="BQ24" s="99"/>
      <c r="BR24" s="99"/>
      <c r="BS24" s="99"/>
      <c r="BT24" s="99">
        <v>263.74525</v>
      </c>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7180.0441300000002</v>
      </c>
      <c r="DA24" s="99"/>
      <c r="DB24" s="100"/>
      <c r="DC24" s="98"/>
      <c r="DD24" s="99"/>
      <c r="DE24" s="99"/>
      <c r="DF24" s="99"/>
      <c r="DG24" s="99"/>
      <c r="DH24" s="99"/>
      <c r="DI24" s="99"/>
      <c r="DJ24" s="99"/>
      <c r="DK24" s="99"/>
      <c r="DL24" s="99"/>
      <c r="DM24" s="99"/>
      <c r="DN24" s="100"/>
      <c r="DO24" s="102"/>
      <c r="DP24" s="103"/>
      <c r="DQ24" s="103"/>
      <c r="DR24" s="104" t="s">
        <v>1475</v>
      </c>
      <c r="DS24" s="98">
        <v>3252.2942499999999</v>
      </c>
      <c r="DT24" s="99">
        <v>1183.4783199999999</v>
      </c>
      <c r="DU24" s="99">
        <v>1183.4783199999999</v>
      </c>
      <c r="DV24" s="100"/>
      <c r="DW24" s="97"/>
      <c r="DX24" s="98"/>
      <c r="DY24" s="99"/>
      <c r="DZ24" s="99"/>
      <c r="EA24" s="99"/>
      <c r="EB24" s="99"/>
      <c r="EC24" s="101">
        <v>7062.3059999999996</v>
      </c>
      <c r="ED24" s="1"/>
      <c r="EE24" s="97">
        <v>2.38483</v>
      </c>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v>2.38483</v>
      </c>
      <c r="GQ24" s="98"/>
      <c r="GR24" s="100"/>
      <c r="GS24" s="98"/>
      <c r="GT24" s="100"/>
      <c r="GU24" s="97"/>
      <c r="GV24" s="97"/>
      <c r="GW24" s="97"/>
      <c r="GX24" s="1"/>
      <c r="GY24" s="97"/>
      <c r="GZ24" s="97"/>
      <c r="HA24" s="97"/>
      <c r="HB24" s="97"/>
      <c r="HC24" s="97"/>
      <c r="HD24" s="97"/>
      <c r="HE24" s="98"/>
      <c r="HF24" s="100"/>
      <c r="HG24" s="1"/>
      <c r="HH24" s="98">
        <v>3252.2942499999999</v>
      </c>
      <c r="HI24" s="99">
        <v>3214.9610600000001</v>
      </c>
      <c r="HJ24" s="100">
        <v>699.18120999999996</v>
      </c>
    </row>
    <row r="25" spans="1:218" x14ac:dyDescent="0.3">
      <c r="A25" s="1"/>
      <c r="B25" s="96" t="s">
        <v>843</v>
      </c>
      <c r="C25" s="97"/>
      <c r="D25" s="98"/>
      <c r="E25" s="99"/>
      <c r="F25" s="99">
        <v>8.8258700000000001</v>
      </c>
      <c r="G25" s="100">
        <v>8.5166900000000005</v>
      </c>
      <c r="H25" s="98"/>
      <c r="I25" s="100"/>
      <c r="J25" s="98">
        <v>88.059200000000004</v>
      </c>
      <c r="K25" s="100"/>
      <c r="L25" s="98"/>
      <c r="M25" s="99"/>
      <c r="N25" s="99"/>
      <c r="O25" s="99"/>
      <c r="P25" s="99"/>
      <c r="Q25" s="99"/>
      <c r="R25" s="99"/>
      <c r="S25" s="100"/>
      <c r="T25" s="98">
        <v>18.14123</v>
      </c>
      <c r="U25" s="99">
        <v>19.191960000000002</v>
      </c>
      <c r="V25" s="99"/>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v>287.15735000000001</v>
      </c>
      <c r="AY25" s="98"/>
      <c r="AZ25" s="99"/>
      <c r="BA25" s="99"/>
      <c r="BB25" s="99"/>
      <c r="BC25" s="99"/>
      <c r="BD25" s="99"/>
      <c r="BE25" s="99"/>
      <c r="BF25" s="100"/>
      <c r="BG25" s="98"/>
      <c r="BH25" s="100"/>
      <c r="BI25" s="97"/>
      <c r="BJ25" s="98"/>
      <c r="BK25" s="99"/>
      <c r="BL25" s="100"/>
      <c r="BM25" s="98"/>
      <c r="BN25" s="99">
        <v>166.56063</v>
      </c>
      <c r="BO25" s="99">
        <v>168.58996999999999</v>
      </c>
      <c r="BP25" s="99"/>
      <c r="BQ25" s="99"/>
      <c r="BR25" s="99"/>
      <c r="BS25" s="99"/>
      <c r="BT25" s="99">
        <v>263.74525</v>
      </c>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7317.8705799999998</v>
      </c>
      <c r="DA25" s="99"/>
      <c r="DB25" s="100"/>
      <c r="DC25" s="98"/>
      <c r="DD25" s="99"/>
      <c r="DE25" s="99"/>
      <c r="DF25" s="99"/>
      <c r="DG25" s="99"/>
      <c r="DH25" s="99"/>
      <c r="DI25" s="99"/>
      <c r="DJ25" s="99"/>
      <c r="DK25" s="99"/>
      <c r="DL25" s="99"/>
      <c r="DM25" s="99"/>
      <c r="DN25" s="100"/>
      <c r="DO25" s="102"/>
      <c r="DP25" s="103"/>
      <c r="DQ25" s="103"/>
      <c r="DR25" s="104" t="s">
        <v>1475</v>
      </c>
      <c r="DS25" s="98">
        <v>3252.2942499999999</v>
      </c>
      <c r="DT25" s="99">
        <v>1183.4783199999999</v>
      </c>
      <c r="DU25" s="99">
        <v>1183.4783199999999</v>
      </c>
      <c r="DV25" s="100"/>
      <c r="DW25" s="97"/>
      <c r="DX25" s="98"/>
      <c r="DY25" s="99"/>
      <c r="DZ25" s="99"/>
      <c r="EA25" s="99"/>
      <c r="EB25" s="99"/>
      <c r="EC25" s="101">
        <v>7200.5060000000003</v>
      </c>
      <c r="ED25" s="1"/>
      <c r="EE25" s="97">
        <v>2.38483</v>
      </c>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v>2.38483</v>
      </c>
      <c r="GQ25" s="98"/>
      <c r="GR25" s="100"/>
      <c r="GS25" s="98"/>
      <c r="GT25" s="100"/>
      <c r="GU25" s="97"/>
      <c r="GV25" s="97"/>
      <c r="GW25" s="97"/>
      <c r="GX25" s="1"/>
      <c r="GY25" s="97"/>
      <c r="GZ25" s="97"/>
      <c r="HA25" s="97"/>
      <c r="HB25" s="97"/>
      <c r="HC25" s="97"/>
      <c r="HD25" s="97"/>
      <c r="HE25" s="98"/>
      <c r="HF25" s="100"/>
      <c r="HG25" s="1"/>
      <c r="HH25" s="98">
        <v>3252.2942499999999</v>
      </c>
      <c r="HI25" s="99">
        <v>3214.9610600000001</v>
      </c>
      <c r="HJ25" s="100">
        <v>699.18120999999996</v>
      </c>
    </row>
    <row r="26" spans="1:218" x14ac:dyDescent="0.3">
      <c r="A26" s="1"/>
      <c r="B26" s="96" t="s">
        <v>844</v>
      </c>
      <c r="C26" s="97"/>
      <c r="D26" s="98"/>
      <c r="E26" s="99"/>
      <c r="F26" s="99">
        <v>8.8258700000000001</v>
      </c>
      <c r="G26" s="100">
        <v>8.5166900000000005</v>
      </c>
      <c r="H26" s="98"/>
      <c r="I26" s="100"/>
      <c r="J26" s="98">
        <v>88.059200000000004</v>
      </c>
      <c r="K26" s="100"/>
      <c r="L26" s="98"/>
      <c r="M26" s="99"/>
      <c r="N26" s="99"/>
      <c r="O26" s="99"/>
      <c r="P26" s="99"/>
      <c r="Q26" s="99"/>
      <c r="R26" s="99"/>
      <c r="S26" s="100"/>
      <c r="T26" s="98">
        <v>18.14123</v>
      </c>
      <c r="U26" s="99">
        <v>19.191960000000002</v>
      </c>
      <c r="V26" s="99"/>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v>287.15735000000001</v>
      </c>
      <c r="AY26" s="98"/>
      <c r="AZ26" s="99"/>
      <c r="BA26" s="99"/>
      <c r="BB26" s="99"/>
      <c r="BC26" s="99"/>
      <c r="BD26" s="99"/>
      <c r="BE26" s="99"/>
      <c r="BF26" s="100"/>
      <c r="BG26" s="98"/>
      <c r="BH26" s="100"/>
      <c r="BI26" s="97"/>
      <c r="BJ26" s="98"/>
      <c r="BK26" s="99"/>
      <c r="BL26" s="100"/>
      <c r="BM26" s="98"/>
      <c r="BN26" s="99">
        <v>166.56063</v>
      </c>
      <c r="BO26" s="99">
        <v>168.58996999999999</v>
      </c>
      <c r="BP26" s="99"/>
      <c r="BQ26" s="99"/>
      <c r="BR26" s="99"/>
      <c r="BS26" s="99"/>
      <c r="BT26" s="99">
        <v>263.74525</v>
      </c>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7361.1243000000004</v>
      </c>
      <c r="DA26" s="99"/>
      <c r="DB26" s="100"/>
      <c r="DC26" s="98"/>
      <c r="DD26" s="99"/>
      <c r="DE26" s="99"/>
      <c r="DF26" s="99"/>
      <c r="DG26" s="99"/>
      <c r="DH26" s="99"/>
      <c r="DI26" s="99"/>
      <c r="DJ26" s="99"/>
      <c r="DK26" s="99"/>
      <c r="DL26" s="99"/>
      <c r="DM26" s="99"/>
      <c r="DN26" s="100"/>
      <c r="DO26" s="102"/>
      <c r="DP26" s="103"/>
      <c r="DQ26" s="103"/>
      <c r="DR26" s="104" t="s">
        <v>1475</v>
      </c>
      <c r="DS26" s="98">
        <v>3252.2942499999999</v>
      </c>
      <c r="DT26" s="99">
        <v>1183.4783199999999</v>
      </c>
      <c r="DU26" s="99">
        <v>1183.4783199999999</v>
      </c>
      <c r="DV26" s="100"/>
      <c r="DW26" s="97"/>
      <c r="DX26" s="98"/>
      <c r="DY26" s="99"/>
      <c r="DZ26" s="99"/>
      <c r="EA26" s="99"/>
      <c r="EB26" s="99"/>
      <c r="EC26" s="101">
        <v>7243.9709999999995</v>
      </c>
      <c r="ED26" s="1"/>
      <c r="EE26" s="97">
        <v>2.38483</v>
      </c>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v>2.38483</v>
      </c>
      <c r="GQ26" s="98"/>
      <c r="GR26" s="100"/>
      <c r="GS26" s="98"/>
      <c r="GT26" s="100"/>
      <c r="GU26" s="97"/>
      <c r="GV26" s="97"/>
      <c r="GW26" s="97"/>
      <c r="GX26" s="1"/>
      <c r="GY26" s="97"/>
      <c r="GZ26" s="97"/>
      <c r="HA26" s="97"/>
      <c r="HB26" s="97"/>
      <c r="HC26" s="97"/>
      <c r="HD26" s="97"/>
      <c r="HE26" s="98"/>
      <c r="HF26" s="100"/>
      <c r="HG26" s="1"/>
      <c r="HH26" s="98">
        <v>3252.2942499999999</v>
      </c>
      <c r="HI26" s="99">
        <v>3214.9610600000001</v>
      </c>
      <c r="HJ26" s="100">
        <v>699.18120999999996</v>
      </c>
    </row>
    <row r="27" spans="1:218" x14ac:dyDescent="0.3">
      <c r="A27" s="1"/>
      <c r="B27" s="96" t="s">
        <v>845</v>
      </c>
      <c r="C27" s="97"/>
      <c r="D27" s="98"/>
      <c r="E27" s="99"/>
      <c r="F27" s="99">
        <v>8.8258700000000001</v>
      </c>
      <c r="G27" s="100">
        <v>8.5166900000000005</v>
      </c>
      <c r="H27" s="98"/>
      <c r="I27" s="100"/>
      <c r="J27" s="98">
        <v>88.059200000000004</v>
      </c>
      <c r="K27" s="100"/>
      <c r="L27" s="98"/>
      <c r="M27" s="99"/>
      <c r="N27" s="99"/>
      <c r="O27" s="99"/>
      <c r="P27" s="99"/>
      <c r="Q27" s="99"/>
      <c r="R27" s="99"/>
      <c r="S27" s="100"/>
      <c r="T27" s="98">
        <v>18.14123</v>
      </c>
      <c r="U27" s="99">
        <v>19.191960000000002</v>
      </c>
      <c r="V27" s="99"/>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v>287.15735000000001</v>
      </c>
      <c r="AY27" s="98"/>
      <c r="AZ27" s="99"/>
      <c r="BA27" s="99"/>
      <c r="BB27" s="99"/>
      <c r="BC27" s="99"/>
      <c r="BD27" s="99"/>
      <c r="BE27" s="99"/>
      <c r="BF27" s="100"/>
      <c r="BG27" s="98"/>
      <c r="BH27" s="100"/>
      <c r="BI27" s="97"/>
      <c r="BJ27" s="98"/>
      <c r="BK27" s="99"/>
      <c r="BL27" s="100"/>
      <c r="BM27" s="98"/>
      <c r="BN27" s="99">
        <v>166.56063</v>
      </c>
      <c r="BO27" s="99">
        <v>168.58996999999999</v>
      </c>
      <c r="BP27" s="99"/>
      <c r="BQ27" s="99"/>
      <c r="BR27" s="99"/>
      <c r="BS27" s="99"/>
      <c r="BT27" s="99">
        <v>263.74525</v>
      </c>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7419.5525500000003</v>
      </c>
      <c r="DA27" s="99"/>
      <c r="DB27" s="100"/>
      <c r="DC27" s="98"/>
      <c r="DD27" s="99"/>
      <c r="DE27" s="99"/>
      <c r="DF27" s="99"/>
      <c r="DG27" s="99"/>
      <c r="DH27" s="99"/>
      <c r="DI27" s="99"/>
      <c r="DJ27" s="99"/>
      <c r="DK27" s="99"/>
      <c r="DL27" s="99"/>
      <c r="DM27" s="99"/>
      <c r="DN27" s="100"/>
      <c r="DO27" s="102"/>
      <c r="DP27" s="103"/>
      <c r="DQ27" s="103"/>
      <c r="DR27" s="104" t="s">
        <v>1475</v>
      </c>
      <c r="DS27" s="98">
        <v>3252.2942499999999</v>
      </c>
      <c r="DT27" s="99">
        <v>1183.4783199999999</v>
      </c>
      <c r="DU27" s="99">
        <v>1183.4783199999999</v>
      </c>
      <c r="DV27" s="100"/>
      <c r="DW27" s="97"/>
      <c r="DX27" s="98"/>
      <c r="DY27" s="99"/>
      <c r="DZ27" s="99"/>
      <c r="EA27" s="99"/>
      <c r="EB27" s="99"/>
      <c r="EC27" s="101">
        <v>7302.6210000000001</v>
      </c>
      <c r="ED27" s="1"/>
      <c r="EE27" s="97">
        <v>2.38483</v>
      </c>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v>2.38483</v>
      </c>
      <c r="GQ27" s="98"/>
      <c r="GR27" s="100"/>
      <c r="GS27" s="98"/>
      <c r="GT27" s="100"/>
      <c r="GU27" s="97"/>
      <c r="GV27" s="97"/>
      <c r="GW27" s="97"/>
      <c r="GX27" s="1"/>
      <c r="GY27" s="97"/>
      <c r="GZ27" s="97"/>
      <c r="HA27" s="97"/>
      <c r="HB27" s="97"/>
      <c r="HC27" s="97"/>
      <c r="HD27" s="97"/>
      <c r="HE27" s="98"/>
      <c r="HF27" s="100"/>
      <c r="HG27" s="1"/>
      <c r="HH27" s="98">
        <v>3252.2942499999999</v>
      </c>
      <c r="HI27" s="99">
        <v>3214.9610600000001</v>
      </c>
      <c r="HJ27" s="100">
        <v>699.18120999999996</v>
      </c>
    </row>
    <row r="28" spans="1:218" x14ac:dyDescent="0.3">
      <c r="A28" s="1"/>
      <c r="B28" s="96" t="s">
        <v>846</v>
      </c>
      <c r="C28" s="97"/>
      <c r="D28" s="98"/>
      <c r="E28" s="99"/>
      <c r="F28" s="99">
        <v>8.8258700000000001</v>
      </c>
      <c r="G28" s="100">
        <v>8.5166900000000005</v>
      </c>
      <c r="H28" s="98"/>
      <c r="I28" s="100"/>
      <c r="J28" s="98">
        <v>88.059200000000004</v>
      </c>
      <c r="K28" s="100"/>
      <c r="L28" s="98"/>
      <c r="M28" s="99"/>
      <c r="N28" s="99"/>
      <c r="O28" s="99"/>
      <c r="P28" s="99"/>
      <c r="Q28" s="99"/>
      <c r="R28" s="99"/>
      <c r="S28" s="100"/>
      <c r="T28" s="98">
        <v>18.14123</v>
      </c>
      <c r="U28" s="99">
        <v>19.191960000000002</v>
      </c>
      <c r="V28" s="99"/>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v>287.15735000000001</v>
      </c>
      <c r="AY28" s="98"/>
      <c r="AZ28" s="99"/>
      <c r="BA28" s="99"/>
      <c r="BB28" s="99"/>
      <c r="BC28" s="99"/>
      <c r="BD28" s="99"/>
      <c r="BE28" s="99"/>
      <c r="BF28" s="100"/>
      <c r="BG28" s="98"/>
      <c r="BH28" s="100"/>
      <c r="BI28" s="97"/>
      <c r="BJ28" s="98"/>
      <c r="BK28" s="99"/>
      <c r="BL28" s="100"/>
      <c r="BM28" s="98"/>
      <c r="BN28" s="99">
        <v>166.56063</v>
      </c>
      <c r="BO28" s="99">
        <v>168.58996999999999</v>
      </c>
      <c r="BP28" s="99"/>
      <c r="BQ28" s="99"/>
      <c r="BR28" s="99"/>
      <c r="BS28" s="99"/>
      <c r="BT28" s="99">
        <v>263.74525</v>
      </c>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7481.5579600000001</v>
      </c>
      <c r="DA28" s="99"/>
      <c r="DB28" s="100"/>
      <c r="DC28" s="98"/>
      <c r="DD28" s="99"/>
      <c r="DE28" s="99"/>
      <c r="DF28" s="99"/>
      <c r="DG28" s="99"/>
      <c r="DH28" s="99"/>
      <c r="DI28" s="99"/>
      <c r="DJ28" s="99"/>
      <c r="DK28" s="99"/>
      <c r="DL28" s="99"/>
      <c r="DM28" s="99"/>
      <c r="DN28" s="100"/>
      <c r="DO28" s="102"/>
      <c r="DP28" s="103"/>
      <c r="DQ28" s="103"/>
      <c r="DR28" s="104" t="s">
        <v>1475</v>
      </c>
      <c r="DS28" s="98">
        <v>3252.2942499999999</v>
      </c>
      <c r="DT28" s="99">
        <v>1183.4783199999999</v>
      </c>
      <c r="DU28" s="99">
        <v>1183.4783199999999</v>
      </c>
      <c r="DV28" s="100"/>
      <c r="DW28" s="97"/>
      <c r="DX28" s="98"/>
      <c r="DY28" s="99"/>
      <c r="DZ28" s="99"/>
      <c r="EA28" s="99"/>
      <c r="EB28" s="99"/>
      <c r="EC28" s="101">
        <v>7364.8320000000003</v>
      </c>
      <c r="ED28" s="1"/>
      <c r="EE28" s="97">
        <v>2.38483</v>
      </c>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v>2.38483</v>
      </c>
      <c r="GQ28" s="98"/>
      <c r="GR28" s="100"/>
      <c r="GS28" s="98"/>
      <c r="GT28" s="100"/>
      <c r="GU28" s="97"/>
      <c r="GV28" s="97"/>
      <c r="GW28" s="97"/>
      <c r="GX28" s="1"/>
      <c r="GY28" s="97"/>
      <c r="GZ28" s="97"/>
      <c r="HA28" s="97"/>
      <c r="HB28" s="97"/>
      <c r="HC28" s="97"/>
      <c r="HD28" s="97"/>
      <c r="HE28" s="98"/>
      <c r="HF28" s="100"/>
      <c r="HG28" s="1"/>
      <c r="HH28" s="98">
        <v>3252.2942499999999</v>
      </c>
      <c r="HI28" s="99">
        <v>3214.9610600000001</v>
      </c>
      <c r="HJ28" s="100">
        <v>699.18120999999996</v>
      </c>
    </row>
    <row r="29" spans="1:218" x14ac:dyDescent="0.3">
      <c r="A29" s="1"/>
      <c r="B29" s="96" t="s">
        <v>847</v>
      </c>
      <c r="C29" s="97"/>
      <c r="D29" s="98"/>
      <c r="E29" s="99"/>
      <c r="F29" s="99">
        <v>8.8258700000000001</v>
      </c>
      <c r="G29" s="100">
        <v>8.5166900000000005</v>
      </c>
      <c r="H29" s="98"/>
      <c r="I29" s="100"/>
      <c r="J29" s="98">
        <v>88.059200000000004</v>
      </c>
      <c r="K29" s="100"/>
      <c r="L29" s="98"/>
      <c r="M29" s="99"/>
      <c r="N29" s="99"/>
      <c r="O29" s="99"/>
      <c r="P29" s="99"/>
      <c r="Q29" s="99"/>
      <c r="R29" s="99"/>
      <c r="S29" s="100"/>
      <c r="T29" s="98">
        <v>18.14123</v>
      </c>
      <c r="U29" s="99">
        <v>19.191960000000002</v>
      </c>
      <c r="V29" s="99"/>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v>287.15735000000001</v>
      </c>
      <c r="AY29" s="98"/>
      <c r="AZ29" s="99"/>
      <c r="BA29" s="99"/>
      <c r="BB29" s="99"/>
      <c r="BC29" s="99"/>
      <c r="BD29" s="99"/>
      <c r="BE29" s="99"/>
      <c r="BF29" s="100"/>
      <c r="BG29" s="98"/>
      <c r="BH29" s="100"/>
      <c r="BI29" s="97"/>
      <c r="BJ29" s="98"/>
      <c r="BK29" s="99"/>
      <c r="BL29" s="100"/>
      <c r="BM29" s="98"/>
      <c r="BN29" s="99">
        <v>166.56063</v>
      </c>
      <c r="BO29" s="99">
        <v>168.58996999999999</v>
      </c>
      <c r="BP29" s="99"/>
      <c r="BQ29" s="99"/>
      <c r="BR29" s="99"/>
      <c r="BS29" s="99"/>
      <c r="BT29" s="99">
        <v>263.74525</v>
      </c>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7539.56963</v>
      </c>
      <c r="DA29" s="99"/>
      <c r="DB29" s="100"/>
      <c r="DC29" s="98"/>
      <c r="DD29" s="99"/>
      <c r="DE29" s="99"/>
      <c r="DF29" s="99"/>
      <c r="DG29" s="99"/>
      <c r="DH29" s="99"/>
      <c r="DI29" s="99"/>
      <c r="DJ29" s="99"/>
      <c r="DK29" s="99"/>
      <c r="DL29" s="99"/>
      <c r="DM29" s="99"/>
      <c r="DN29" s="100"/>
      <c r="DO29" s="102"/>
      <c r="DP29" s="103"/>
      <c r="DQ29" s="103"/>
      <c r="DR29" s="104" t="s">
        <v>1475</v>
      </c>
      <c r="DS29" s="98">
        <v>3252.2942499999999</v>
      </c>
      <c r="DT29" s="99">
        <v>1183.4783199999999</v>
      </c>
      <c r="DU29" s="99">
        <v>1183.4783199999999</v>
      </c>
      <c r="DV29" s="100"/>
      <c r="DW29" s="97"/>
      <c r="DX29" s="98"/>
      <c r="DY29" s="99"/>
      <c r="DZ29" s="99"/>
      <c r="EA29" s="99"/>
      <c r="EB29" s="99"/>
      <c r="EC29" s="101">
        <v>7423.0709999999999</v>
      </c>
      <c r="ED29" s="1"/>
      <c r="EE29" s="97">
        <v>2.38483</v>
      </c>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v>2.38483</v>
      </c>
      <c r="GQ29" s="98"/>
      <c r="GR29" s="100"/>
      <c r="GS29" s="98"/>
      <c r="GT29" s="100"/>
      <c r="GU29" s="97"/>
      <c r="GV29" s="97"/>
      <c r="GW29" s="97"/>
      <c r="GX29" s="1"/>
      <c r="GY29" s="97"/>
      <c r="GZ29" s="97"/>
      <c r="HA29" s="97"/>
      <c r="HB29" s="97"/>
      <c r="HC29" s="97"/>
      <c r="HD29" s="97"/>
      <c r="HE29" s="98"/>
      <c r="HF29" s="100"/>
      <c r="HG29" s="1"/>
      <c r="HH29" s="98">
        <v>3252.2942499999999</v>
      </c>
      <c r="HI29" s="99">
        <v>3214.9610600000001</v>
      </c>
      <c r="HJ29" s="100">
        <v>699.18120999999996</v>
      </c>
    </row>
    <row r="30" spans="1:218" x14ac:dyDescent="0.3">
      <c r="A30" s="1"/>
      <c r="B30" s="96" t="s">
        <v>848</v>
      </c>
      <c r="C30" s="97"/>
      <c r="D30" s="98"/>
      <c r="E30" s="99"/>
      <c r="F30" s="99">
        <v>8.8258700000000001</v>
      </c>
      <c r="G30" s="100">
        <v>8.5166900000000005</v>
      </c>
      <c r="H30" s="98"/>
      <c r="I30" s="100"/>
      <c r="J30" s="98">
        <v>88.059200000000004</v>
      </c>
      <c r="K30" s="100"/>
      <c r="L30" s="98"/>
      <c r="M30" s="99"/>
      <c r="N30" s="99"/>
      <c r="O30" s="99"/>
      <c r="P30" s="99"/>
      <c r="Q30" s="99"/>
      <c r="R30" s="99"/>
      <c r="S30" s="100"/>
      <c r="T30" s="98">
        <v>18.14123</v>
      </c>
      <c r="U30" s="99">
        <v>19.191960000000002</v>
      </c>
      <c r="V30" s="99"/>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v>287.15735000000001</v>
      </c>
      <c r="AY30" s="98"/>
      <c r="AZ30" s="99"/>
      <c r="BA30" s="99"/>
      <c r="BB30" s="99"/>
      <c r="BC30" s="99"/>
      <c r="BD30" s="99"/>
      <c r="BE30" s="99"/>
      <c r="BF30" s="100"/>
      <c r="BG30" s="98"/>
      <c r="BH30" s="100"/>
      <c r="BI30" s="97"/>
      <c r="BJ30" s="98"/>
      <c r="BK30" s="99"/>
      <c r="BL30" s="100"/>
      <c r="BM30" s="98"/>
      <c r="BN30" s="99">
        <v>166.56063</v>
      </c>
      <c r="BO30" s="99">
        <v>168.58996999999999</v>
      </c>
      <c r="BP30" s="99"/>
      <c r="BQ30" s="99"/>
      <c r="BR30" s="99"/>
      <c r="BS30" s="99"/>
      <c r="BT30" s="99">
        <v>263.74525</v>
      </c>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7385.8757800000003</v>
      </c>
      <c r="DA30" s="99"/>
      <c r="DB30" s="100"/>
      <c r="DC30" s="98"/>
      <c r="DD30" s="99"/>
      <c r="DE30" s="99"/>
      <c r="DF30" s="99"/>
      <c r="DG30" s="99"/>
      <c r="DH30" s="99"/>
      <c r="DI30" s="99"/>
      <c r="DJ30" s="99"/>
      <c r="DK30" s="99"/>
      <c r="DL30" s="99"/>
      <c r="DM30" s="99"/>
      <c r="DN30" s="100"/>
      <c r="DO30" s="102"/>
      <c r="DP30" s="103"/>
      <c r="DQ30" s="103"/>
      <c r="DR30" s="104" t="s">
        <v>1475</v>
      </c>
      <c r="DS30" s="98">
        <v>3252.2942499999999</v>
      </c>
      <c r="DT30" s="99">
        <v>1183.4783199999999</v>
      </c>
      <c r="DU30" s="99">
        <v>1183.4783199999999</v>
      </c>
      <c r="DV30" s="100"/>
      <c r="DW30" s="97"/>
      <c r="DX30" s="98"/>
      <c r="DY30" s="99"/>
      <c r="DZ30" s="99"/>
      <c r="EA30" s="99"/>
      <c r="EB30" s="99"/>
      <c r="EC30" s="101">
        <v>7269.0810000000001</v>
      </c>
      <c r="ED30" s="1"/>
      <c r="EE30" s="97">
        <v>2.38483</v>
      </c>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v>2.38483</v>
      </c>
      <c r="GQ30" s="98"/>
      <c r="GR30" s="100"/>
      <c r="GS30" s="98"/>
      <c r="GT30" s="100"/>
      <c r="GU30" s="97"/>
      <c r="GV30" s="97"/>
      <c r="GW30" s="97"/>
      <c r="GX30" s="1"/>
      <c r="GY30" s="97"/>
      <c r="GZ30" s="97"/>
      <c r="HA30" s="97"/>
      <c r="HB30" s="97"/>
      <c r="HC30" s="97"/>
      <c r="HD30" s="97"/>
      <c r="HE30" s="98"/>
      <c r="HF30" s="100"/>
      <c r="HG30" s="1"/>
      <c r="HH30" s="98">
        <v>3252.2942499999999</v>
      </c>
      <c r="HI30" s="99">
        <v>3214.9610600000001</v>
      </c>
      <c r="HJ30" s="100">
        <v>699.18120999999996</v>
      </c>
    </row>
    <row r="31" spans="1:218" x14ac:dyDescent="0.3">
      <c r="A31" s="1"/>
      <c r="B31" s="96" t="s">
        <v>849</v>
      </c>
      <c r="C31" s="97"/>
      <c r="D31" s="98"/>
      <c r="E31" s="99"/>
      <c r="F31" s="99">
        <v>8.8258700000000001</v>
      </c>
      <c r="G31" s="100">
        <v>8.5166900000000005</v>
      </c>
      <c r="H31" s="98"/>
      <c r="I31" s="100"/>
      <c r="J31" s="98">
        <v>88.059200000000004</v>
      </c>
      <c r="K31" s="100"/>
      <c r="L31" s="98"/>
      <c r="M31" s="99"/>
      <c r="N31" s="99"/>
      <c r="O31" s="99"/>
      <c r="P31" s="99"/>
      <c r="Q31" s="99"/>
      <c r="R31" s="99"/>
      <c r="S31" s="100"/>
      <c r="T31" s="98">
        <v>18.14123</v>
      </c>
      <c r="U31" s="99">
        <v>19.191960000000002</v>
      </c>
      <c r="V31" s="99"/>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v>287.15735000000001</v>
      </c>
      <c r="AY31" s="98"/>
      <c r="AZ31" s="99"/>
      <c r="BA31" s="99"/>
      <c r="BB31" s="99"/>
      <c r="BC31" s="99"/>
      <c r="BD31" s="99"/>
      <c r="BE31" s="99"/>
      <c r="BF31" s="100"/>
      <c r="BG31" s="98"/>
      <c r="BH31" s="100"/>
      <c r="BI31" s="97"/>
      <c r="BJ31" s="98"/>
      <c r="BK31" s="99"/>
      <c r="BL31" s="100"/>
      <c r="BM31" s="98"/>
      <c r="BN31" s="99">
        <v>166.56063</v>
      </c>
      <c r="BO31" s="99">
        <v>168.58996999999999</v>
      </c>
      <c r="BP31" s="99"/>
      <c r="BQ31" s="99"/>
      <c r="BR31" s="99"/>
      <c r="BS31" s="99"/>
      <c r="BT31" s="99">
        <v>263.74525</v>
      </c>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7464.0491899999997</v>
      </c>
      <c r="DA31" s="99"/>
      <c r="DB31" s="100"/>
      <c r="DC31" s="98"/>
      <c r="DD31" s="99"/>
      <c r="DE31" s="99"/>
      <c r="DF31" s="99"/>
      <c r="DG31" s="99"/>
      <c r="DH31" s="99"/>
      <c r="DI31" s="99"/>
      <c r="DJ31" s="99"/>
      <c r="DK31" s="99"/>
      <c r="DL31" s="99"/>
      <c r="DM31" s="99"/>
      <c r="DN31" s="100"/>
      <c r="DO31" s="102"/>
      <c r="DP31" s="103"/>
      <c r="DQ31" s="103"/>
      <c r="DR31" s="104" t="s">
        <v>1475</v>
      </c>
      <c r="DS31" s="98">
        <v>3249.90942</v>
      </c>
      <c r="DT31" s="99">
        <v>1183.4783199999999</v>
      </c>
      <c r="DU31" s="99">
        <v>1183.4783199999999</v>
      </c>
      <c r="DV31" s="100"/>
      <c r="DW31" s="97"/>
      <c r="DX31" s="98"/>
      <c r="DY31" s="99"/>
      <c r="DZ31" s="99"/>
      <c r="EA31" s="99"/>
      <c r="EB31" s="99"/>
      <c r="EC31" s="101">
        <v>7348.9449999999997</v>
      </c>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3249.90942</v>
      </c>
      <c r="HI31" s="99">
        <v>3212.5762300000001</v>
      </c>
      <c r="HJ31" s="100">
        <v>699.18120999999996</v>
      </c>
    </row>
    <row r="32" spans="1:218" x14ac:dyDescent="0.3">
      <c r="A32" s="1"/>
      <c r="B32" s="96" t="s">
        <v>850</v>
      </c>
      <c r="C32" s="97"/>
      <c r="D32" s="98"/>
      <c r="E32" s="99"/>
      <c r="F32" s="99">
        <v>8.8258700000000001</v>
      </c>
      <c r="G32" s="100">
        <v>8.5166900000000005</v>
      </c>
      <c r="H32" s="98"/>
      <c r="I32" s="100"/>
      <c r="J32" s="98">
        <v>88.059200000000004</v>
      </c>
      <c r="K32" s="100"/>
      <c r="L32" s="98"/>
      <c r="M32" s="99"/>
      <c r="N32" s="99"/>
      <c r="O32" s="99"/>
      <c r="P32" s="99"/>
      <c r="Q32" s="99"/>
      <c r="R32" s="99"/>
      <c r="S32" s="100"/>
      <c r="T32" s="98">
        <v>18.14123</v>
      </c>
      <c r="U32" s="99">
        <v>19.191960000000002</v>
      </c>
      <c r="V32" s="99"/>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v>287.15735000000001</v>
      </c>
      <c r="AY32" s="98"/>
      <c r="AZ32" s="99"/>
      <c r="BA32" s="99"/>
      <c r="BB32" s="99"/>
      <c r="BC32" s="99"/>
      <c r="BD32" s="99"/>
      <c r="BE32" s="99"/>
      <c r="BF32" s="100"/>
      <c r="BG32" s="98"/>
      <c r="BH32" s="100"/>
      <c r="BI32" s="97"/>
      <c r="BJ32" s="98"/>
      <c r="BK32" s="99"/>
      <c r="BL32" s="100"/>
      <c r="BM32" s="98"/>
      <c r="BN32" s="99">
        <v>166.56063</v>
      </c>
      <c r="BO32" s="99">
        <v>168.58996999999999</v>
      </c>
      <c r="BP32" s="99"/>
      <c r="BQ32" s="99"/>
      <c r="BR32" s="99"/>
      <c r="BS32" s="99"/>
      <c r="BT32" s="99">
        <v>263.74525</v>
      </c>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7356.5771800000002</v>
      </c>
      <c r="DA32" s="99"/>
      <c r="DB32" s="100"/>
      <c r="DC32" s="98"/>
      <c r="DD32" s="99"/>
      <c r="DE32" s="99"/>
      <c r="DF32" s="99"/>
      <c r="DG32" s="99"/>
      <c r="DH32" s="99"/>
      <c r="DI32" s="99"/>
      <c r="DJ32" s="99"/>
      <c r="DK32" s="99"/>
      <c r="DL32" s="99"/>
      <c r="DM32" s="99"/>
      <c r="DN32" s="100"/>
      <c r="DO32" s="102"/>
      <c r="DP32" s="103"/>
      <c r="DQ32" s="103"/>
      <c r="DR32" s="104" t="s">
        <v>1475</v>
      </c>
      <c r="DS32" s="98">
        <v>3249.90942</v>
      </c>
      <c r="DT32" s="99">
        <v>1183.4783199999999</v>
      </c>
      <c r="DU32" s="99">
        <v>1183.4783199999999</v>
      </c>
      <c r="DV32" s="100"/>
      <c r="DW32" s="97"/>
      <c r="DX32" s="98"/>
      <c r="DY32" s="99"/>
      <c r="DZ32" s="99"/>
      <c r="EA32" s="99"/>
      <c r="EB32" s="99"/>
      <c r="EC32" s="101">
        <v>7241.8220000000001</v>
      </c>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3249.90942</v>
      </c>
      <c r="HI32" s="99">
        <v>3212.5762300000001</v>
      </c>
      <c r="HJ32" s="100">
        <v>699.18120999999996</v>
      </c>
    </row>
    <row r="33" spans="1:218" x14ac:dyDescent="0.3">
      <c r="A33" s="1"/>
      <c r="B33" s="96" t="s">
        <v>851</v>
      </c>
      <c r="C33" s="97"/>
      <c r="D33" s="98"/>
      <c r="E33" s="99"/>
      <c r="F33" s="99">
        <v>8.8258700000000001</v>
      </c>
      <c r="G33" s="100">
        <v>8.5166900000000005</v>
      </c>
      <c r="H33" s="98"/>
      <c r="I33" s="100"/>
      <c r="J33" s="98">
        <v>88.059200000000004</v>
      </c>
      <c r="K33" s="100"/>
      <c r="L33" s="98"/>
      <c r="M33" s="99"/>
      <c r="N33" s="99"/>
      <c r="O33" s="99"/>
      <c r="P33" s="99"/>
      <c r="Q33" s="99"/>
      <c r="R33" s="99"/>
      <c r="S33" s="100"/>
      <c r="T33" s="98">
        <v>18.14123</v>
      </c>
      <c r="U33" s="99">
        <v>19.191960000000002</v>
      </c>
      <c r="V33" s="99"/>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v>287.15735000000001</v>
      </c>
      <c r="AY33" s="98"/>
      <c r="AZ33" s="99"/>
      <c r="BA33" s="99"/>
      <c r="BB33" s="99"/>
      <c r="BC33" s="99"/>
      <c r="BD33" s="99"/>
      <c r="BE33" s="99"/>
      <c r="BF33" s="100"/>
      <c r="BG33" s="98"/>
      <c r="BH33" s="100"/>
      <c r="BI33" s="97"/>
      <c r="BJ33" s="98"/>
      <c r="BK33" s="99"/>
      <c r="BL33" s="100"/>
      <c r="BM33" s="98"/>
      <c r="BN33" s="99">
        <v>166.56063</v>
      </c>
      <c r="BO33" s="99">
        <v>168.58996999999999</v>
      </c>
      <c r="BP33" s="99"/>
      <c r="BQ33" s="99"/>
      <c r="BR33" s="99"/>
      <c r="BS33" s="99"/>
      <c r="BT33" s="99">
        <v>263.74525</v>
      </c>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7341.0915999999997</v>
      </c>
      <c r="DA33" s="99"/>
      <c r="DB33" s="100"/>
      <c r="DC33" s="98"/>
      <c r="DD33" s="99"/>
      <c r="DE33" s="99"/>
      <c r="DF33" s="99"/>
      <c r="DG33" s="99"/>
      <c r="DH33" s="99"/>
      <c r="DI33" s="99"/>
      <c r="DJ33" s="99"/>
      <c r="DK33" s="99"/>
      <c r="DL33" s="99"/>
      <c r="DM33" s="99"/>
      <c r="DN33" s="100"/>
      <c r="DO33" s="102"/>
      <c r="DP33" s="103"/>
      <c r="DQ33" s="103"/>
      <c r="DR33" s="104" t="s">
        <v>1475</v>
      </c>
      <c r="DS33" s="98">
        <v>3249.90942</v>
      </c>
      <c r="DT33" s="99">
        <v>1183.4783199999999</v>
      </c>
      <c r="DU33" s="99">
        <v>1183.4783199999999</v>
      </c>
      <c r="DV33" s="100"/>
      <c r="DW33" s="97"/>
      <c r="DX33" s="98"/>
      <c r="DY33" s="99"/>
      <c r="DZ33" s="99"/>
      <c r="EA33" s="99"/>
      <c r="EB33" s="99"/>
      <c r="EC33" s="101">
        <v>7227.4719999999998</v>
      </c>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3249.90942</v>
      </c>
      <c r="HI33" s="99">
        <v>3212.5762300000001</v>
      </c>
      <c r="HJ33" s="100">
        <v>699.18120999999996</v>
      </c>
    </row>
    <row r="34" spans="1:218" x14ac:dyDescent="0.3">
      <c r="A34" s="1"/>
      <c r="B34" s="96" t="s">
        <v>852</v>
      </c>
      <c r="C34" s="97"/>
      <c r="D34" s="98"/>
      <c r="E34" s="99"/>
      <c r="F34" s="99">
        <v>8.8258700000000001</v>
      </c>
      <c r="G34" s="100">
        <v>8.5166900000000005</v>
      </c>
      <c r="H34" s="98"/>
      <c r="I34" s="100"/>
      <c r="J34" s="98">
        <v>88.059200000000004</v>
      </c>
      <c r="K34" s="100"/>
      <c r="L34" s="98"/>
      <c r="M34" s="99"/>
      <c r="N34" s="99"/>
      <c r="O34" s="99"/>
      <c r="P34" s="99"/>
      <c r="Q34" s="99"/>
      <c r="R34" s="99"/>
      <c r="S34" s="100"/>
      <c r="T34" s="98">
        <v>18.14123</v>
      </c>
      <c r="U34" s="99">
        <v>19.191960000000002</v>
      </c>
      <c r="V34" s="99"/>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v>287.15735000000001</v>
      </c>
      <c r="AY34" s="98"/>
      <c r="AZ34" s="99"/>
      <c r="BA34" s="99"/>
      <c r="BB34" s="99"/>
      <c r="BC34" s="99"/>
      <c r="BD34" s="99"/>
      <c r="BE34" s="99"/>
      <c r="BF34" s="100"/>
      <c r="BG34" s="98"/>
      <c r="BH34" s="100"/>
      <c r="BI34" s="97"/>
      <c r="BJ34" s="98"/>
      <c r="BK34" s="99"/>
      <c r="BL34" s="100"/>
      <c r="BM34" s="98"/>
      <c r="BN34" s="99">
        <v>166.56063</v>
      </c>
      <c r="BO34" s="99">
        <v>168.58996999999999</v>
      </c>
      <c r="BP34" s="99"/>
      <c r="BQ34" s="99"/>
      <c r="BR34" s="99"/>
      <c r="BS34" s="99"/>
      <c r="BT34" s="99">
        <v>263.74525</v>
      </c>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7311.3914199999999</v>
      </c>
      <c r="DA34" s="99"/>
      <c r="DB34" s="100"/>
      <c r="DC34" s="98"/>
      <c r="DD34" s="99"/>
      <c r="DE34" s="99"/>
      <c r="DF34" s="99"/>
      <c r="DG34" s="99"/>
      <c r="DH34" s="99"/>
      <c r="DI34" s="99"/>
      <c r="DJ34" s="99"/>
      <c r="DK34" s="99"/>
      <c r="DL34" s="99"/>
      <c r="DM34" s="99"/>
      <c r="DN34" s="100"/>
      <c r="DO34" s="102"/>
      <c r="DP34" s="103"/>
      <c r="DQ34" s="103"/>
      <c r="DR34" s="104" t="s">
        <v>1475</v>
      </c>
      <c r="DS34" s="98">
        <v>3249.90942</v>
      </c>
      <c r="DT34" s="99">
        <v>1183.4783199999999</v>
      </c>
      <c r="DU34" s="99">
        <v>1183.4783199999999</v>
      </c>
      <c r="DV34" s="100"/>
      <c r="DW34" s="97"/>
      <c r="DX34" s="98"/>
      <c r="DY34" s="99"/>
      <c r="DZ34" s="99"/>
      <c r="EA34" s="99"/>
      <c r="EB34" s="99"/>
      <c r="EC34" s="101">
        <v>7198.6530000000002</v>
      </c>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3249.90942</v>
      </c>
      <c r="HI34" s="99">
        <v>3212.5762300000001</v>
      </c>
      <c r="HJ34" s="100">
        <v>699.18120999999996</v>
      </c>
    </row>
    <row r="35" spans="1:218" x14ac:dyDescent="0.3">
      <c r="A35" s="1"/>
      <c r="B35" s="96" t="s">
        <v>853</v>
      </c>
      <c r="C35" s="97"/>
      <c r="D35" s="98"/>
      <c r="E35" s="99"/>
      <c r="F35" s="99">
        <v>8.8258700000000001</v>
      </c>
      <c r="G35" s="100">
        <v>8.5166900000000005</v>
      </c>
      <c r="H35" s="98"/>
      <c r="I35" s="100"/>
      <c r="J35" s="98">
        <v>88.059200000000004</v>
      </c>
      <c r="K35" s="100"/>
      <c r="L35" s="98"/>
      <c r="M35" s="99"/>
      <c r="N35" s="99"/>
      <c r="O35" s="99"/>
      <c r="P35" s="99"/>
      <c r="Q35" s="99"/>
      <c r="R35" s="99"/>
      <c r="S35" s="100"/>
      <c r="T35" s="98">
        <v>18.14123</v>
      </c>
      <c r="U35" s="99">
        <v>19.191960000000002</v>
      </c>
      <c r="V35" s="99"/>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v>287.15735000000001</v>
      </c>
      <c r="AY35" s="98"/>
      <c r="AZ35" s="99"/>
      <c r="BA35" s="99"/>
      <c r="BB35" s="99"/>
      <c r="BC35" s="99"/>
      <c r="BD35" s="99"/>
      <c r="BE35" s="99"/>
      <c r="BF35" s="100"/>
      <c r="BG35" s="98"/>
      <c r="BH35" s="100"/>
      <c r="BI35" s="97"/>
      <c r="BJ35" s="98"/>
      <c r="BK35" s="99"/>
      <c r="BL35" s="100"/>
      <c r="BM35" s="98"/>
      <c r="BN35" s="99">
        <v>166.56063</v>
      </c>
      <c r="BO35" s="99">
        <v>168.58996999999999</v>
      </c>
      <c r="BP35" s="99"/>
      <c r="BQ35" s="99"/>
      <c r="BR35" s="99"/>
      <c r="BS35" s="99"/>
      <c r="BT35" s="99">
        <v>263.74525</v>
      </c>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7583.9679299999998</v>
      </c>
      <c r="DA35" s="99"/>
      <c r="DB35" s="100"/>
      <c r="DC35" s="98"/>
      <c r="DD35" s="99"/>
      <c r="DE35" s="99"/>
      <c r="DF35" s="99"/>
      <c r="DG35" s="99"/>
      <c r="DH35" s="99"/>
      <c r="DI35" s="99"/>
      <c r="DJ35" s="99"/>
      <c r="DK35" s="99"/>
      <c r="DL35" s="99"/>
      <c r="DM35" s="99"/>
      <c r="DN35" s="100"/>
      <c r="DO35" s="102"/>
      <c r="DP35" s="103"/>
      <c r="DQ35" s="103"/>
      <c r="DR35" s="104" t="s">
        <v>1475</v>
      </c>
      <c r="DS35" s="98">
        <v>3249.90942</v>
      </c>
      <c r="DT35" s="99">
        <v>1183.4783199999999</v>
      </c>
      <c r="DU35" s="99">
        <v>1183.4783199999999</v>
      </c>
      <c r="DV35" s="100"/>
      <c r="DW35" s="97"/>
      <c r="DX35" s="98"/>
      <c r="DY35" s="99"/>
      <c r="DZ35" s="99"/>
      <c r="EA35" s="99"/>
      <c r="EB35" s="99"/>
      <c r="EC35" s="101">
        <v>7471.3090000000002</v>
      </c>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3249.90942</v>
      </c>
      <c r="HI35" s="99">
        <v>3212.5762300000001</v>
      </c>
      <c r="HJ35" s="100">
        <v>699.18120999999996</v>
      </c>
    </row>
    <row r="36" spans="1:218" x14ac:dyDescent="0.3">
      <c r="A36" s="1"/>
      <c r="B36" s="96" t="s">
        <v>854</v>
      </c>
      <c r="C36" s="97"/>
      <c r="D36" s="98"/>
      <c r="E36" s="99"/>
      <c r="F36" s="99"/>
      <c r="G36" s="100"/>
      <c r="H36" s="98"/>
      <c r="I36" s="100"/>
      <c r="J36" s="98">
        <v>88.059200000000004</v>
      </c>
      <c r="K36" s="100"/>
      <c r="L36" s="98"/>
      <c r="M36" s="99"/>
      <c r="N36" s="99"/>
      <c r="O36" s="99"/>
      <c r="P36" s="99"/>
      <c r="Q36" s="99"/>
      <c r="R36" s="99"/>
      <c r="S36" s="100"/>
      <c r="T36" s="98">
        <v>18.14123</v>
      </c>
      <c r="U36" s="99">
        <v>19.191960000000002</v>
      </c>
      <c r="V36" s="99"/>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v>287.15735000000001</v>
      </c>
      <c r="AY36" s="98"/>
      <c r="AZ36" s="99"/>
      <c r="BA36" s="99"/>
      <c r="BB36" s="99"/>
      <c r="BC36" s="99"/>
      <c r="BD36" s="99"/>
      <c r="BE36" s="99"/>
      <c r="BF36" s="100"/>
      <c r="BG36" s="98"/>
      <c r="BH36" s="100"/>
      <c r="BI36" s="97"/>
      <c r="BJ36" s="98"/>
      <c r="BK36" s="99"/>
      <c r="BL36" s="100"/>
      <c r="BM36" s="98"/>
      <c r="BN36" s="99">
        <v>166.56063</v>
      </c>
      <c r="BO36" s="99">
        <v>168.58996999999999</v>
      </c>
      <c r="BP36" s="99"/>
      <c r="BQ36" s="99"/>
      <c r="BR36" s="99"/>
      <c r="BS36" s="99"/>
      <c r="BT36" s="99">
        <v>263.74525</v>
      </c>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7522.7573400000001</v>
      </c>
      <c r="DA36" s="99"/>
      <c r="DB36" s="100"/>
      <c r="DC36" s="98"/>
      <c r="DD36" s="99"/>
      <c r="DE36" s="99"/>
      <c r="DF36" s="99"/>
      <c r="DG36" s="99"/>
      <c r="DH36" s="99"/>
      <c r="DI36" s="99"/>
      <c r="DJ36" s="99"/>
      <c r="DK36" s="99"/>
      <c r="DL36" s="99"/>
      <c r="DM36" s="99"/>
      <c r="DN36" s="100"/>
      <c r="DO36" s="102"/>
      <c r="DP36" s="103"/>
      <c r="DQ36" s="103"/>
      <c r="DR36" s="104" t="s">
        <v>1475</v>
      </c>
      <c r="DS36" s="98">
        <v>3232.5668599999999</v>
      </c>
      <c r="DT36" s="99">
        <v>1183.4783199999999</v>
      </c>
      <c r="DU36" s="99">
        <v>1183.4783199999999</v>
      </c>
      <c r="DV36" s="100"/>
      <c r="DW36" s="97"/>
      <c r="DX36" s="98"/>
      <c r="DY36" s="99"/>
      <c r="DZ36" s="99"/>
      <c r="EA36" s="99"/>
      <c r="EB36" s="99"/>
      <c r="EC36" s="101">
        <v>7410.72</v>
      </c>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3232.5668599999999</v>
      </c>
      <c r="HI36" s="99">
        <v>3195.2336700000001</v>
      </c>
      <c r="HJ36" s="100">
        <v>699.18120999999996</v>
      </c>
    </row>
    <row r="37" spans="1:218" x14ac:dyDescent="0.3">
      <c r="A37" s="1"/>
      <c r="B37" s="96" t="s">
        <v>855</v>
      </c>
      <c r="C37" s="97"/>
      <c r="D37" s="98"/>
      <c r="E37" s="99"/>
      <c r="F37" s="99"/>
      <c r="G37" s="100"/>
      <c r="H37" s="98"/>
      <c r="I37" s="100"/>
      <c r="J37" s="98">
        <v>88.059200000000004</v>
      </c>
      <c r="K37" s="100"/>
      <c r="L37" s="98"/>
      <c r="M37" s="99"/>
      <c r="N37" s="99"/>
      <c r="O37" s="99"/>
      <c r="P37" s="99"/>
      <c r="Q37" s="99"/>
      <c r="R37" s="99"/>
      <c r="S37" s="100"/>
      <c r="T37" s="98">
        <v>18.14123</v>
      </c>
      <c r="U37" s="99">
        <v>19.191960000000002</v>
      </c>
      <c r="V37" s="99"/>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v>287.15735000000001</v>
      </c>
      <c r="AY37" s="98"/>
      <c r="AZ37" s="99"/>
      <c r="BA37" s="99"/>
      <c r="BB37" s="99"/>
      <c r="BC37" s="99"/>
      <c r="BD37" s="99"/>
      <c r="BE37" s="99"/>
      <c r="BF37" s="100"/>
      <c r="BG37" s="98"/>
      <c r="BH37" s="100"/>
      <c r="BI37" s="97"/>
      <c r="BJ37" s="98"/>
      <c r="BK37" s="99"/>
      <c r="BL37" s="100"/>
      <c r="BM37" s="98"/>
      <c r="BN37" s="99">
        <v>166.56063</v>
      </c>
      <c r="BO37" s="99">
        <v>168.58996999999999</v>
      </c>
      <c r="BP37" s="99"/>
      <c r="BQ37" s="99"/>
      <c r="BR37" s="99"/>
      <c r="BS37" s="99"/>
      <c r="BT37" s="99">
        <v>263.74525</v>
      </c>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7527.0506599999999</v>
      </c>
      <c r="DA37" s="99"/>
      <c r="DB37" s="100"/>
      <c r="DC37" s="98"/>
      <c r="DD37" s="99"/>
      <c r="DE37" s="99"/>
      <c r="DF37" s="99"/>
      <c r="DG37" s="99"/>
      <c r="DH37" s="99"/>
      <c r="DI37" s="99"/>
      <c r="DJ37" s="99"/>
      <c r="DK37" s="99"/>
      <c r="DL37" s="99"/>
      <c r="DM37" s="99"/>
      <c r="DN37" s="100"/>
      <c r="DO37" s="102"/>
      <c r="DP37" s="103"/>
      <c r="DQ37" s="103"/>
      <c r="DR37" s="104" t="s">
        <v>1475</v>
      </c>
      <c r="DS37" s="98">
        <v>3232.5668599999999</v>
      </c>
      <c r="DT37" s="99">
        <v>1183.4783199999999</v>
      </c>
      <c r="DU37" s="99">
        <v>1183.4783199999999</v>
      </c>
      <c r="DV37" s="100"/>
      <c r="DW37" s="97"/>
      <c r="DX37" s="98"/>
      <c r="DY37" s="99"/>
      <c r="DZ37" s="99"/>
      <c r="EA37" s="99"/>
      <c r="EB37" s="99"/>
      <c r="EC37" s="101">
        <v>7415.1239999999998</v>
      </c>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3232.5668599999999</v>
      </c>
      <c r="HI37" s="99">
        <v>3195.2336700000001</v>
      </c>
      <c r="HJ37" s="100">
        <v>699.18120999999996</v>
      </c>
    </row>
    <row r="38" spans="1:218" x14ac:dyDescent="0.3">
      <c r="A38" s="1"/>
      <c r="B38" s="96" t="s">
        <v>856</v>
      </c>
      <c r="C38" s="97"/>
      <c r="D38" s="98"/>
      <c r="E38" s="99"/>
      <c r="F38" s="99"/>
      <c r="G38" s="100"/>
      <c r="H38" s="98"/>
      <c r="I38" s="100"/>
      <c r="J38" s="98">
        <v>88.059200000000004</v>
      </c>
      <c r="K38" s="100"/>
      <c r="L38" s="98"/>
      <c r="M38" s="99"/>
      <c r="N38" s="99"/>
      <c r="O38" s="99"/>
      <c r="P38" s="99"/>
      <c r="Q38" s="99"/>
      <c r="R38" s="99"/>
      <c r="S38" s="100"/>
      <c r="T38" s="98">
        <v>18.14123</v>
      </c>
      <c r="U38" s="99">
        <v>19.191960000000002</v>
      </c>
      <c r="V38" s="99"/>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v>287.15735000000001</v>
      </c>
      <c r="AY38" s="98"/>
      <c r="AZ38" s="99"/>
      <c r="BA38" s="99"/>
      <c r="BB38" s="99"/>
      <c r="BC38" s="99"/>
      <c r="BD38" s="99"/>
      <c r="BE38" s="99"/>
      <c r="BF38" s="100"/>
      <c r="BG38" s="98"/>
      <c r="BH38" s="100"/>
      <c r="BI38" s="97"/>
      <c r="BJ38" s="98"/>
      <c r="BK38" s="99"/>
      <c r="BL38" s="100"/>
      <c r="BM38" s="98"/>
      <c r="BN38" s="99">
        <v>166.56063</v>
      </c>
      <c r="BO38" s="99">
        <v>168.58996999999999</v>
      </c>
      <c r="BP38" s="99"/>
      <c r="BQ38" s="99"/>
      <c r="BR38" s="99"/>
      <c r="BS38" s="99"/>
      <c r="BT38" s="99">
        <v>263.74525</v>
      </c>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7580.6320800000003</v>
      </c>
      <c r="DA38" s="99"/>
      <c r="DB38" s="100"/>
      <c r="DC38" s="98"/>
      <c r="DD38" s="99"/>
      <c r="DE38" s="99"/>
      <c r="DF38" s="99"/>
      <c r="DG38" s="99"/>
      <c r="DH38" s="99"/>
      <c r="DI38" s="99"/>
      <c r="DJ38" s="99"/>
      <c r="DK38" s="99"/>
      <c r="DL38" s="99"/>
      <c r="DM38" s="99"/>
      <c r="DN38" s="100"/>
      <c r="DO38" s="102"/>
      <c r="DP38" s="103"/>
      <c r="DQ38" s="103"/>
      <c r="DR38" s="104" t="s">
        <v>1475</v>
      </c>
      <c r="DS38" s="98">
        <v>3232.5668599999999</v>
      </c>
      <c r="DT38" s="99">
        <v>1183.4783199999999</v>
      </c>
      <c r="DU38" s="99">
        <v>1183.4783199999999</v>
      </c>
      <c r="DV38" s="100"/>
      <c r="DW38" s="97"/>
      <c r="DX38" s="98"/>
      <c r="DY38" s="99"/>
      <c r="DZ38" s="99"/>
      <c r="EA38" s="99"/>
      <c r="EB38" s="99"/>
      <c r="EC38" s="101">
        <v>7468.402</v>
      </c>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3232.5668599999999</v>
      </c>
      <c r="HI38" s="99">
        <v>3195.2336700000001</v>
      </c>
      <c r="HJ38" s="100">
        <v>699.18120999999996</v>
      </c>
    </row>
    <row r="39" spans="1:218" x14ac:dyDescent="0.3">
      <c r="A39" s="1"/>
      <c r="B39" s="96" t="s">
        <v>857</v>
      </c>
      <c r="C39" s="97"/>
      <c r="D39" s="98"/>
      <c r="E39" s="99"/>
      <c r="F39" s="99"/>
      <c r="G39" s="100"/>
      <c r="H39" s="98"/>
      <c r="I39" s="100"/>
      <c r="J39" s="98">
        <v>88.059200000000004</v>
      </c>
      <c r="K39" s="100"/>
      <c r="L39" s="98"/>
      <c r="M39" s="99"/>
      <c r="N39" s="99"/>
      <c r="O39" s="99"/>
      <c r="P39" s="99"/>
      <c r="Q39" s="99"/>
      <c r="R39" s="99"/>
      <c r="S39" s="100"/>
      <c r="T39" s="98">
        <v>18.14123</v>
      </c>
      <c r="U39" s="99">
        <v>19.191960000000002</v>
      </c>
      <c r="V39" s="99"/>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v>287.15735000000001</v>
      </c>
      <c r="AY39" s="98"/>
      <c r="AZ39" s="99"/>
      <c r="BA39" s="99"/>
      <c r="BB39" s="99"/>
      <c r="BC39" s="99"/>
      <c r="BD39" s="99"/>
      <c r="BE39" s="99"/>
      <c r="BF39" s="100"/>
      <c r="BG39" s="98"/>
      <c r="BH39" s="100"/>
      <c r="BI39" s="97"/>
      <c r="BJ39" s="98"/>
      <c r="BK39" s="99"/>
      <c r="BL39" s="100"/>
      <c r="BM39" s="98"/>
      <c r="BN39" s="99">
        <v>166.56063</v>
      </c>
      <c r="BO39" s="99">
        <v>168.58996999999999</v>
      </c>
      <c r="BP39" s="99"/>
      <c r="BQ39" s="99"/>
      <c r="BR39" s="99"/>
      <c r="BS39" s="99"/>
      <c r="BT39" s="99">
        <v>263.74525</v>
      </c>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7431.6809700000003</v>
      </c>
      <c r="DA39" s="99"/>
      <c r="DB39" s="100"/>
      <c r="DC39" s="98"/>
      <c r="DD39" s="99"/>
      <c r="DE39" s="99"/>
      <c r="DF39" s="99"/>
      <c r="DG39" s="99"/>
      <c r="DH39" s="99"/>
      <c r="DI39" s="99"/>
      <c r="DJ39" s="99"/>
      <c r="DK39" s="99"/>
      <c r="DL39" s="99"/>
      <c r="DM39" s="99"/>
      <c r="DN39" s="100"/>
      <c r="DO39" s="102"/>
      <c r="DP39" s="103"/>
      <c r="DQ39" s="103"/>
      <c r="DR39" s="104" t="s">
        <v>1475</v>
      </c>
      <c r="DS39" s="98">
        <v>3232.5668599999999</v>
      </c>
      <c r="DT39" s="99">
        <v>1183.4783199999999</v>
      </c>
      <c r="DU39" s="99">
        <v>1183.4783199999999</v>
      </c>
      <c r="DV39" s="100"/>
      <c r="DW39" s="97"/>
      <c r="DX39" s="98"/>
      <c r="DY39" s="99"/>
      <c r="DZ39" s="99"/>
      <c r="EA39" s="99"/>
      <c r="EB39" s="99"/>
      <c r="EC39" s="101">
        <v>7319.2960000000003</v>
      </c>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3232.5668599999999</v>
      </c>
      <c r="HI39" s="99">
        <v>3195.2336700000001</v>
      </c>
      <c r="HJ39" s="100">
        <v>697.72360000000003</v>
      </c>
    </row>
    <row r="40" spans="1:218" x14ac:dyDescent="0.3">
      <c r="A40" s="1"/>
      <c r="B40" s="96" t="s">
        <v>858</v>
      </c>
      <c r="C40" s="97"/>
      <c r="D40" s="98"/>
      <c r="E40" s="99"/>
      <c r="F40" s="99"/>
      <c r="G40" s="100"/>
      <c r="H40" s="98"/>
      <c r="I40" s="100"/>
      <c r="J40" s="98">
        <v>88.059200000000004</v>
      </c>
      <c r="K40" s="100"/>
      <c r="L40" s="98"/>
      <c r="M40" s="99"/>
      <c r="N40" s="99"/>
      <c r="O40" s="99"/>
      <c r="P40" s="99"/>
      <c r="Q40" s="99"/>
      <c r="R40" s="99"/>
      <c r="S40" s="100"/>
      <c r="T40" s="98">
        <v>18.14123</v>
      </c>
      <c r="U40" s="99">
        <v>19.191960000000002</v>
      </c>
      <c r="V40" s="99"/>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v>287.15735000000001</v>
      </c>
      <c r="AY40" s="98"/>
      <c r="AZ40" s="99"/>
      <c r="BA40" s="99"/>
      <c r="BB40" s="99"/>
      <c r="BC40" s="99"/>
      <c r="BD40" s="99"/>
      <c r="BE40" s="99"/>
      <c r="BF40" s="100"/>
      <c r="BG40" s="98"/>
      <c r="BH40" s="100"/>
      <c r="BI40" s="97"/>
      <c r="BJ40" s="98"/>
      <c r="BK40" s="99"/>
      <c r="BL40" s="100"/>
      <c r="BM40" s="98"/>
      <c r="BN40" s="99">
        <v>166.56063</v>
      </c>
      <c r="BO40" s="99">
        <v>168.58996999999999</v>
      </c>
      <c r="BP40" s="99"/>
      <c r="BQ40" s="99"/>
      <c r="BR40" s="99"/>
      <c r="BS40" s="99"/>
      <c r="BT40" s="99">
        <v>263.74525</v>
      </c>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7408.0963000000002</v>
      </c>
      <c r="DA40" s="99"/>
      <c r="DB40" s="100"/>
      <c r="DC40" s="98"/>
      <c r="DD40" s="99"/>
      <c r="DE40" s="99"/>
      <c r="DF40" s="99"/>
      <c r="DG40" s="99"/>
      <c r="DH40" s="99"/>
      <c r="DI40" s="99"/>
      <c r="DJ40" s="99"/>
      <c r="DK40" s="99"/>
      <c r="DL40" s="99"/>
      <c r="DM40" s="99"/>
      <c r="DN40" s="100"/>
      <c r="DO40" s="102"/>
      <c r="DP40" s="103"/>
      <c r="DQ40" s="103"/>
      <c r="DR40" s="104" t="s">
        <v>1475</v>
      </c>
      <c r="DS40" s="98">
        <v>3232.5668599999999</v>
      </c>
      <c r="DT40" s="99">
        <v>1183.4783199999999</v>
      </c>
      <c r="DU40" s="99">
        <v>1183.4783199999999</v>
      </c>
      <c r="DV40" s="100"/>
      <c r="DW40" s="97"/>
      <c r="DX40" s="98"/>
      <c r="DY40" s="99"/>
      <c r="DZ40" s="99"/>
      <c r="EA40" s="99"/>
      <c r="EB40" s="99"/>
      <c r="EC40" s="101">
        <v>7291.7489999999998</v>
      </c>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3232.5668599999999</v>
      </c>
      <c r="HI40" s="99">
        <v>3195.2336700000001</v>
      </c>
      <c r="HJ40" s="100">
        <v>697.72360000000003</v>
      </c>
    </row>
    <row r="41" spans="1:218" x14ac:dyDescent="0.3">
      <c r="A41" s="1"/>
      <c r="B41" s="96" t="s">
        <v>859</v>
      </c>
      <c r="C41" s="97"/>
      <c r="D41" s="98"/>
      <c r="E41" s="99"/>
      <c r="F41" s="99">
        <v>8.8258700000000001</v>
      </c>
      <c r="G41" s="100"/>
      <c r="H41" s="98"/>
      <c r="I41" s="100"/>
      <c r="J41" s="98">
        <v>88.059200000000004</v>
      </c>
      <c r="K41" s="100"/>
      <c r="L41" s="98"/>
      <c r="M41" s="99"/>
      <c r="N41" s="99"/>
      <c r="O41" s="99"/>
      <c r="P41" s="99"/>
      <c r="Q41" s="99"/>
      <c r="R41" s="99"/>
      <c r="S41" s="100"/>
      <c r="T41" s="98">
        <v>18.14123</v>
      </c>
      <c r="U41" s="99">
        <v>19.191960000000002</v>
      </c>
      <c r="V41" s="99"/>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v>287.15735000000001</v>
      </c>
      <c r="AY41" s="98"/>
      <c r="AZ41" s="99"/>
      <c r="BA41" s="99"/>
      <c r="BB41" s="99"/>
      <c r="BC41" s="99"/>
      <c r="BD41" s="99"/>
      <c r="BE41" s="99"/>
      <c r="BF41" s="100"/>
      <c r="BG41" s="98"/>
      <c r="BH41" s="100"/>
      <c r="BI41" s="97"/>
      <c r="BJ41" s="98"/>
      <c r="BK41" s="99"/>
      <c r="BL41" s="100"/>
      <c r="BM41" s="98"/>
      <c r="BN41" s="99">
        <v>166.56063</v>
      </c>
      <c r="BO41" s="99">
        <v>168.58996999999999</v>
      </c>
      <c r="BP41" s="99"/>
      <c r="BQ41" s="99"/>
      <c r="BR41" s="99"/>
      <c r="BS41" s="99"/>
      <c r="BT41" s="99">
        <v>263.74525</v>
      </c>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7338.3059899999998</v>
      </c>
      <c r="DA41" s="99"/>
      <c r="DB41" s="100"/>
      <c r="DC41" s="98"/>
      <c r="DD41" s="99"/>
      <c r="DE41" s="99"/>
      <c r="DF41" s="99"/>
      <c r="DG41" s="99"/>
      <c r="DH41" s="99"/>
      <c r="DI41" s="99"/>
      <c r="DJ41" s="99"/>
      <c r="DK41" s="99"/>
      <c r="DL41" s="99"/>
      <c r="DM41" s="99"/>
      <c r="DN41" s="100"/>
      <c r="DO41" s="102"/>
      <c r="DP41" s="103"/>
      <c r="DQ41" s="103"/>
      <c r="DR41" s="104" t="s">
        <v>1475</v>
      </c>
      <c r="DS41" s="98">
        <v>3241.39273</v>
      </c>
      <c r="DT41" s="99">
        <v>1183.4783199999999</v>
      </c>
      <c r="DU41" s="99">
        <v>1183.4783199999999</v>
      </c>
      <c r="DV41" s="100"/>
      <c r="DW41" s="97"/>
      <c r="DX41" s="98"/>
      <c r="DY41" s="99"/>
      <c r="DZ41" s="99"/>
      <c r="EA41" s="99"/>
      <c r="EB41" s="99"/>
      <c r="EC41" s="101">
        <v>7220.6880000000001</v>
      </c>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3241.39273</v>
      </c>
      <c r="HI41" s="99">
        <v>3204.0595400000002</v>
      </c>
      <c r="HJ41" s="100">
        <v>697.72360000000003</v>
      </c>
    </row>
    <row r="42" spans="1:218" x14ac:dyDescent="0.3">
      <c r="A42" s="1"/>
      <c r="B42" s="96" t="s">
        <v>860</v>
      </c>
      <c r="C42" s="97"/>
      <c r="D42" s="98"/>
      <c r="E42" s="99"/>
      <c r="F42" s="99">
        <v>8.8258700000000001</v>
      </c>
      <c r="G42" s="100"/>
      <c r="H42" s="98"/>
      <c r="I42" s="100"/>
      <c r="J42" s="98">
        <v>88.059200000000004</v>
      </c>
      <c r="K42" s="100"/>
      <c r="L42" s="98"/>
      <c r="M42" s="99"/>
      <c r="N42" s="99"/>
      <c r="O42" s="99"/>
      <c r="P42" s="99"/>
      <c r="Q42" s="99"/>
      <c r="R42" s="99"/>
      <c r="S42" s="100"/>
      <c r="T42" s="98">
        <v>18.14123</v>
      </c>
      <c r="U42" s="99">
        <v>19.191960000000002</v>
      </c>
      <c r="V42" s="99"/>
      <c r="W42" s="100">
        <v>1.0612699999999999</v>
      </c>
      <c r="X42" s="97"/>
      <c r="Y42" s="98"/>
      <c r="Z42" s="99"/>
      <c r="AA42" s="100">
        <v>5.7415599999999998</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v>287.15735000000001</v>
      </c>
      <c r="AY42" s="98"/>
      <c r="AZ42" s="99"/>
      <c r="BA42" s="99"/>
      <c r="BB42" s="99"/>
      <c r="BC42" s="99"/>
      <c r="BD42" s="99"/>
      <c r="BE42" s="99"/>
      <c r="BF42" s="100"/>
      <c r="BG42" s="98"/>
      <c r="BH42" s="100"/>
      <c r="BI42" s="97"/>
      <c r="BJ42" s="98"/>
      <c r="BK42" s="99"/>
      <c r="BL42" s="100"/>
      <c r="BM42" s="98"/>
      <c r="BN42" s="99">
        <v>166.56063</v>
      </c>
      <c r="BO42" s="99">
        <v>168.58996999999999</v>
      </c>
      <c r="BP42" s="99"/>
      <c r="BQ42" s="99"/>
      <c r="BR42" s="99"/>
      <c r="BS42" s="99"/>
      <c r="BT42" s="99"/>
      <c r="BU42" s="99"/>
      <c r="BV42" s="99">
        <v>36.281509999999997</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7296.1121499999999</v>
      </c>
      <c r="DA42" s="99"/>
      <c r="DB42" s="100"/>
      <c r="DC42" s="98"/>
      <c r="DD42" s="99"/>
      <c r="DE42" s="99"/>
      <c r="DF42" s="99"/>
      <c r="DG42" s="99"/>
      <c r="DH42" s="99"/>
      <c r="DI42" s="99"/>
      <c r="DJ42" s="99"/>
      <c r="DK42" s="99"/>
      <c r="DL42" s="99"/>
      <c r="DM42" s="99"/>
      <c r="DN42" s="100"/>
      <c r="DO42" s="102"/>
      <c r="DP42" s="103"/>
      <c r="DQ42" s="103"/>
      <c r="DR42" s="104" t="s">
        <v>1476</v>
      </c>
      <c r="DS42" s="98">
        <v>2886.11285</v>
      </c>
      <c r="DT42" s="99">
        <v>828.19844000000001</v>
      </c>
      <c r="DU42" s="99">
        <v>828.19844000000001</v>
      </c>
      <c r="DV42" s="100"/>
      <c r="DW42" s="97"/>
      <c r="DX42" s="98"/>
      <c r="DY42" s="99"/>
      <c r="DZ42" s="99"/>
      <c r="EA42" s="99"/>
      <c r="EB42" s="99"/>
      <c r="EC42" s="101">
        <v>7178.1769999999997</v>
      </c>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2886.11285</v>
      </c>
      <c r="HI42" s="99">
        <v>2848.7796600000001</v>
      </c>
      <c r="HJ42" s="100">
        <v>697.72360000000003</v>
      </c>
    </row>
    <row r="43" spans="1:218" x14ac:dyDescent="0.3">
      <c r="A43" s="1"/>
      <c r="B43" s="96" t="s">
        <v>861</v>
      </c>
      <c r="C43" s="97"/>
      <c r="D43" s="98"/>
      <c r="E43" s="99"/>
      <c r="F43" s="99">
        <v>8.8258700000000001</v>
      </c>
      <c r="G43" s="100">
        <v>8.5166900000000005</v>
      </c>
      <c r="H43" s="98"/>
      <c r="I43" s="100"/>
      <c r="J43" s="98">
        <v>88.059200000000004</v>
      </c>
      <c r="K43" s="100"/>
      <c r="L43" s="98"/>
      <c r="M43" s="99"/>
      <c r="N43" s="99"/>
      <c r="O43" s="99"/>
      <c r="P43" s="99"/>
      <c r="Q43" s="99"/>
      <c r="R43" s="99"/>
      <c r="S43" s="100"/>
      <c r="T43" s="98">
        <v>18.14123</v>
      </c>
      <c r="U43" s="99">
        <v>19.191960000000002</v>
      </c>
      <c r="V43" s="99"/>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v>287.15735000000001</v>
      </c>
      <c r="AY43" s="98"/>
      <c r="AZ43" s="99"/>
      <c r="BA43" s="99"/>
      <c r="BB43" s="99"/>
      <c r="BC43" s="99"/>
      <c r="BD43" s="99"/>
      <c r="BE43" s="99"/>
      <c r="BF43" s="100"/>
      <c r="BG43" s="98"/>
      <c r="BH43" s="100"/>
      <c r="BI43" s="97"/>
      <c r="BJ43" s="98"/>
      <c r="BK43" s="99"/>
      <c r="BL43" s="100"/>
      <c r="BM43" s="98"/>
      <c r="BN43" s="99">
        <v>166.56063</v>
      </c>
      <c r="BO43" s="99">
        <v>168.58996999999999</v>
      </c>
      <c r="BP43" s="99"/>
      <c r="BQ43" s="99"/>
      <c r="BR43" s="99"/>
      <c r="BS43" s="99"/>
      <c r="BT43" s="99"/>
      <c r="BU43" s="99"/>
      <c r="BV43" s="99">
        <v>36.281509999999997</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7501.2196800000002</v>
      </c>
      <c r="DA43" s="99"/>
      <c r="DB43" s="100"/>
      <c r="DC43" s="98"/>
      <c r="DD43" s="99"/>
      <c r="DE43" s="99"/>
      <c r="DF43" s="99"/>
      <c r="DG43" s="99"/>
      <c r="DH43" s="99"/>
      <c r="DI43" s="99"/>
      <c r="DJ43" s="99"/>
      <c r="DK43" s="99"/>
      <c r="DL43" s="99"/>
      <c r="DM43" s="99"/>
      <c r="DN43" s="100"/>
      <c r="DO43" s="102"/>
      <c r="DP43" s="103"/>
      <c r="DQ43" s="103"/>
      <c r="DR43" s="104" t="s">
        <v>1476</v>
      </c>
      <c r="DS43" s="98">
        <v>2888.88798</v>
      </c>
      <c r="DT43" s="99">
        <v>822.45687999999996</v>
      </c>
      <c r="DU43" s="99">
        <v>822.45687999999996</v>
      </c>
      <c r="DV43" s="100"/>
      <c r="DW43" s="97"/>
      <c r="DX43" s="98"/>
      <c r="DY43" s="99"/>
      <c r="DZ43" s="99"/>
      <c r="EA43" s="99"/>
      <c r="EB43" s="99"/>
      <c r="EC43" s="101">
        <v>7382.9620000000004</v>
      </c>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2888.88798</v>
      </c>
      <c r="HI43" s="99">
        <v>2851.5547900000001</v>
      </c>
      <c r="HJ43" s="100">
        <v>697.72360000000003</v>
      </c>
    </row>
    <row r="44" spans="1:218" x14ac:dyDescent="0.3">
      <c r="A44" s="1"/>
      <c r="B44" s="96" t="s">
        <v>862</v>
      </c>
      <c r="C44" s="97"/>
      <c r="D44" s="98"/>
      <c r="E44" s="99"/>
      <c r="F44" s="99">
        <v>8.8258700000000001</v>
      </c>
      <c r="G44" s="100">
        <v>8.5166900000000005</v>
      </c>
      <c r="H44" s="98"/>
      <c r="I44" s="100"/>
      <c r="J44" s="98">
        <v>88.059200000000004</v>
      </c>
      <c r="K44" s="100"/>
      <c r="L44" s="98"/>
      <c r="M44" s="99"/>
      <c r="N44" s="99"/>
      <c r="O44" s="99"/>
      <c r="P44" s="99"/>
      <c r="Q44" s="99"/>
      <c r="R44" s="99"/>
      <c r="S44" s="100"/>
      <c r="T44" s="98">
        <v>18.14123</v>
      </c>
      <c r="U44" s="99">
        <v>19.191960000000002</v>
      </c>
      <c r="V44" s="99"/>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v>287.15735000000001</v>
      </c>
      <c r="AY44" s="98"/>
      <c r="AZ44" s="99"/>
      <c r="BA44" s="99"/>
      <c r="BB44" s="99"/>
      <c r="BC44" s="99"/>
      <c r="BD44" s="99"/>
      <c r="BE44" s="99"/>
      <c r="BF44" s="100"/>
      <c r="BG44" s="98"/>
      <c r="BH44" s="100"/>
      <c r="BI44" s="97"/>
      <c r="BJ44" s="98"/>
      <c r="BK44" s="99"/>
      <c r="BL44" s="100"/>
      <c r="BM44" s="98"/>
      <c r="BN44" s="99">
        <v>166.56063</v>
      </c>
      <c r="BO44" s="99">
        <v>168.58996999999999</v>
      </c>
      <c r="BP44" s="99"/>
      <c r="BQ44" s="99"/>
      <c r="BR44" s="99"/>
      <c r="BS44" s="99"/>
      <c r="BT44" s="99"/>
      <c r="BU44" s="99"/>
      <c r="BV44" s="99">
        <v>36.281509999999997</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7478.9250499999998</v>
      </c>
      <c r="DA44" s="99"/>
      <c r="DB44" s="100"/>
      <c r="DC44" s="98"/>
      <c r="DD44" s="99"/>
      <c r="DE44" s="99"/>
      <c r="DF44" s="99"/>
      <c r="DG44" s="99"/>
      <c r="DH44" s="99"/>
      <c r="DI44" s="99"/>
      <c r="DJ44" s="99"/>
      <c r="DK44" s="99"/>
      <c r="DL44" s="99"/>
      <c r="DM44" s="99"/>
      <c r="DN44" s="100"/>
      <c r="DO44" s="102"/>
      <c r="DP44" s="103"/>
      <c r="DQ44" s="103"/>
      <c r="DR44" s="104" t="s">
        <v>1476</v>
      </c>
      <c r="DS44" s="98">
        <v>2888.88798</v>
      </c>
      <c r="DT44" s="99">
        <v>822.45687999999996</v>
      </c>
      <c r="DU44" s="99">
        <v>822.45687999999996</v>
      </c>
      <c r="DV44" s="100"/>
      <c r="DW44" s="97"/>
      <c r="DX44" s="98"/>
      <c r="DY44" s="99"/>
      <c r="DZ44" s="99"/>
      <c r="EA44" s="99"/>
      <c r="EB44" s="99"/>
      <c r="EC44" s="101">
        <v>7360.317</v>
      </c>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2888.88798</v>
      </c>
      <c r="HI44" s="99">
        <v>2851.5547900000001</v>
      </c>
      <c r="HJ44" s="100">
        <v>697.72360000000003</v>
      </c>
    </row>
    <row r="45" spans="1:218" x14ac:dyDescent="0.3">
      <c r="A45" s="1"/>
      <c r="B45" s="96" t="s">
        <v>863</v>
      </c>
      <c r="C45" s="97"/>
      <c r="D45" s="98"/>
      <c r="E45" s="99"/>
      <c r="F45" s="99">
        <v>8.8258700000000001</v>
      </c>
      <c r="G45" s="100"/>
      <c r="H45" s="98"/>
      <c r="I45" s="100"/>
      <c r="J45" s="98">
        <v>88.059200000000004</v>
      </c>
      <c r="K45" s="100"/>
      <c r="L45" s="98"/>
      <c r="M45" s="99"/>
      <c r="N45" s="99"/>
      <c r="O45" s="99"/>
      <c r="P45" s="99"/>
      <c r="Q45" s="99"/>
      <c r="R45" s="99"/>
      <c r="S45" s="100"/>
      <c r="T45" s="98">
        <v>18.14123</v>
      </c>
      <c r="U45" s="99">
        <v>19.191960000000002</v>
      </c>
      <c r="V45" s="99"/>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v>287.15735000000001</v>
      </c>
      <c r="AY45" s="98"/>
      <c r="AZ45" s="99"/>
      <c r="BA45" s="99"/>
      <c r="BB45" s="99"/>
      <c r="BC45" s="99"/>
      <c r="BD45" s="99"/>
      <c r="BE45" s="99"/>
      <c r="BF45" s="100"/>
      <c r="BG45" s="98"/>
      <c r="BH45" s="100"/>
      <c r="BI45" s="97"/>
      <c r="BJ45" s="98"/>
      <c r="BK45" s="99"/>
      <c r="BL45" s="100"/>
      <c r="BM45" s="98"/>
      <c r="BN45" s="99">
        <v>166.56063</v>
      </c>
      <c r="BO45" s="99">
        <v>168.58996999999999</v>
      </c>
      <c r="BP45" s="99"/>
      <c r="BQ45" s="99"/>
      <c r="BR45" s="99"/>
      <c r="BS45" s="99"/>
      <c r="BT45" s="99"/>
      <c r="BU45" s="99"/>
      <c r="BV45" s="99">
        <v>36.281509999999997</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7432.6765999999998</v>
      </c>
      <c r="DA45" s="99"/>
      <c r="DB45" s="100"/>
      <c r="DC45" s="98"/>
      <c r="DD45" s="99"/>
      <c r="DE45" s="99"/>
      <c r="DF45" s="99"/>
      <c r="DG45" s="99"/>
      <c r="DH45" s="99"/>
      <c r="DI45" s="99"/>
      <c r="DJ45" s="99"/>
      <c r="DK45" s="99"/>
      <c r="DL45" s="99"/>
      <c r="DM45" s="99"/>
      <c r="DN45" s="100"/>
      <c r="DO45" s="102"/>
      <c r="DP45" s="103"/>
      <c r="DQ45" s="103"/>
      <c r="DR45" s="104" t="s">
        <v>1476</v>
      </c>
      <c r="DS45" s="98">
        <v>2880.37129</v>
      </c>
      <c r="DT45" s="99">
        <v>822.45687999999996</v>
      </c>
      <c r="DU45" s="99">
        <v>822.45687999999996</v>
      </c>
      <c r="DV45" s="100"/>
      <c r="DW45" s="97"/>
      <c r="DX45" s="98"/>
      <c r="DY45" s="99"/>
      <c r="DZ45" s="99"/>
      <c r="EA45" s="99"/>
      <c r="EB45" s="99"/>
      <c r="EC45" s="101">
        <v>7330.3249999999998</v>
      </c>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2880.37129</v>
      </c>
      <c r="HI45" s="99">
        <v>2843.0381000000002</v>
      </c>
      <c r="HJ45" s="100">
        <v>697.72360000000003</v>
      </c>
    </row>
    <row r="46" spans="1:218" x14ac:dyDescent="0.3">
      <c r="A46" s="1"/>
      <c r="B46" s="96" t="s">
        <v>864</v>
      </c>
      <c r="C46" s="97"/>
      <c r="D46" s="98"/>
      <c r="E46" s="99"/>
      <c r="F46" s="99">
        <v>8.8258700000000001</v>
      </c>
      <c r="G46" s="100"/>
      <c r="H46" s="98"/>
      <c r="I46" s="100"/>
      <c r="J46" s="98">
        <v>88.059200000000004</v>
      </c>
      <c r="K46" s="100"/>
      <c r="L46" s="98"/>
      <c r="M46" s="99"/>
      <c r="N46" s="99"/>
      <c r="O46" s="99"/>
      <c r="P46" s="99"/>
      <c r="Q46" s="99"/>
      <c r="R46" s="99"/>
      <c r="S46" s="100"/>
      <c r="T46" s="98">
        <v>18.14123</v>
      </c>
      <c r="U46" s="99">
        <v>19.191960000000002</v>
      </c>
      <c r="V46" s="99"/>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v>287.15735000000001</v>
      </c>
      <c r="AY46" s="98"/>
      <c r="AZ46" s="99"/>
      <c r="BA46" s="99"/>
      <c r="BB46" s="99"/>
      <c r="BC46" s="99"/>
      <c r="BD46" s="99"/>
      <c r="BE46" s="99"/>
      <c r="BF46" s="100"/>
      <c r="BG46" s="98"/>
      <c r="BH46" s="100"/>
      <c r="BI46" s="97"/>
      <c r="BJ46" s="98"/>
      <c r="BK46" s="99"/>
      <c r="BL46" s="100"/>
      <c r="BM46" s="98"/>
      <c r="BN46" s="99">
        <v>166.56063</v>
      </c>
      <c r="BO46" s="99">
        <v>168.58996999999999</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7474.47714</v>
      </c>
      <c r="DA46" s="99"/>
      <c r="DB46" s="100"/>
      <c r="DC46" s="98"/>
      <c r="DD46" s="99"/>
      <c r="DE46" s="99"/>
      <c r="DF46" s="99"/>
      <c r="DG46" s="99"/>
      <c r="DH46" s="99"/>
      <c r="DI46" s="99"/>
      <c r="DJ46" s="99"/>
      <c r="DK46" s="99"/>
      <c r="DL46" s="99"/>
      <c r="DM46" s="99"/>
      <c r="DN46" s="100"/>
      <c r="DO46" s="102"/>
      <c r="DP46" s="103"/>
      <c r="DQ46" s="103"/>
      <c r="DR46" s="104" t="s">
        <v>1476</v>
      </c>
      <c r="DS46" s="98">
        <v>2844.0897799999998</v>
      </c>
      <c r="DT46" s="99">
        <v>786.17537000000004</v>
      </c>
      <c r="DU46" s="99">
        <v>786.17537000000004</v>
      </c>
      <c r="DV46" s="100"/>
      <c r="DW46" s="97"/>
      <c r="DX46" s="98"/>
      <c r="DY46" s="99"/>
      <c r="DZ46" s="99"/>
      <c r="EA46" s="99"/>
      <c r="EB46" s="99"/>
      <c r="EC46" s="101">
        <v>7363.7020000000002</v>
      </c>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2844.0897799999998</v>
      </c>
      <c r="HI46" s="99">
        <v>2806.75659</v>
      </c>
      <c r="HJ46" s="100">
        <v>697.72360000000003</v>
      </c>
    </row>
    <row r="47" spans="1:218" x14ac:dyDescent="0.3">
      <c r="A47" s="1"/>
      <c r="B47" s="96" t="s">
        <v>865</v>
      </c>
      <c r="C47" s="97"/>
      <c r="D47" s="98"/>
      <c r="E47" s="99"/>
      <c r="F47" s="99">
        <v>8.8258700000000001</v>
      </c>
      <c r="G47" s="100"/>
      <c r="H47" s="98"/>
      <c r="I47" s="100"/>
      <c r="J47" s="98">
        <v>88.059200000000004</v>
      </c>
      <c r="K47" s="100"/>
      <c r="L47" s="98"/>
      <c r="M47" s="99"/>
      <c r="N47" s="99"/>
      <c r="O47" s="99"/>
      <c r="P47" s="99"/>
      <c r="Q47" s="99"/>
      <c r="R47" s="99"/>
      <c r="S47" s="100"/>
      <c r="T47" s="98">
        <v>18.14123</v>
      </c>
      <c r="U47" s="99">
        <v>19.191960000000002</v>
      </c>
      <c r="V47" s="99"/>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v>287.15735000000001</v>
      </c>
      <c r="AY47" s="98"/>
      <c r="AZ47" s="99"/>
      <c r="BA47" s="99"/>
      <c r="BB47" s="99"/>
      <c r="BC47" s="99"/>
      <c r="BD47" s="99"/>
      <c r="BE47" s="99"/>
      <c r="BF47" s="100"/>
      <c r="BG47" s="98"/>
      <c r="BH47" s="100"/>
      <c r="BI47" s="97"/>
      <c r="BJ47" s="98"/>
      <c r="BK47" s="99"/>
      <c r="BL47" s="100"/>
      <c r="BM47" s="98"/>
      <c r="BN47" s="99">
        <v>166.56063</v>
      </c>
      <c r="BO47" s="99">
        <v>168.58996999999999</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7465.8187600000001</v>
      </c>
      <c r="DA47" s="99"/>
      <c r="DB47" s="100"/>
      <c r="DC47" s="98"/>
      <c r="DD47" s="99"/>
      <c r="DE47" s="99"/>
      <c r="DF47" s="99"/>
      <c r="DG47" s="99"/>
      <c r="DH47" s="99"/>
      <c r="DI47" s="99"/>
      <c r="DJ47" s="99"/>
      <c r="DK47" s="99"/>
      <c r="DL47" s="99"/>
      <c r="DM47" s="99"/>
      <c r="DN47" s="100"/>
      <c r="DO47" s="102"/>
      <c r="DP47" s="103"/>
      <c r="DQ47" s="103"/>
      <c r="DR47" s="104" t="s">
        <v>1476</v>
      </c>
      <c r="DS47" s="98">
        <v>2844.0897799999998</v>
      </c>
      <c r="DT47" s="99">
        <v>786.17537000000004</v>
      </c>
      <c r="DU47" s="99">
        <v>786.17537000000004</v>
      </c>
      <c r="DV47" s="100"/>
      <c r="DW47" s="97"/>
      <c r="DX47" s="98"/>
      <c r="DY47" s="99"/>
      <c r="DZ47" s="99"/>
      <c r="EA47" s="99"/>
      <c r="EB47" s="99"/>
      <c r="EC47" s="101">
        <v>7346.8609999999999</v>
      </c>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2844.0897799999998</v>
      </c>
      <c r="HI47" s="99">
        <v>2806.75659</v>
      </c>
      <c r="HJ47" s="100">
        <v>697.72360000000003</v>
      </c>
    </row>
    <row r="48" spans="1:218" x14ac:dyDescent="0.3">
      <c r="A48" s="1"/>
      <c r="B48" s="96" t="s">
        <v>866</v>
      </c>
      <c r="C48" s="97"/>
      <c r="D48" s="98"/>
      <c r="E48" s="99"/>
      <c r="F48" s="99">
        <v>8.8258700000000001</v>
      </c>
      <c r="G48" s="100"/>
      <c r="H48" s="98"/>
      <c r="I48" s="100"/>
      <c r="J48" s="98">
        <v>88.059200000000004</v>
      </c>
      <c r="K48" s="100"/>
      <c r="L48" s="98"/>
      <c r="M48" s="99"/>
      <c r="N48" s="99"/>
      <c r="O48" s="99"/>
      <c r="P48" s="99"/>
      <c r="Q48" s="99"/>
      <c r="R48" s="99"/>
      <c r="S48" s="100"/>
      <c r="T48" s="98">
        <v>18.14123</v>
      </c>
      <c r="U48" s="99">
        <v>19.191960000000002</v>
      </c>
      <c r="V48" s="99"/>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v>287.15735000000001</v>
      </c>
      <c r="AY48" s="98"/>
      <c r="AZ48" s="99"/>
      <c r="BA48" s="99"/>
      <c r="BB48" s="99"/>
      <c r="BC48" s="99"/>
      <c r="BD48" s="99"/>
      <c r="BE48" s="99"/>
      <c r="BF48" s="100"/>
      <c r="BG48" s="98"/>
      <c r="BH48" s="100"/>
      <c r="BI48" s="97"/>
      <c r="BJ48" s="98"/>
      <c r="BK48" s="99"/>
      <c r="BL48" s="100"/>
      <c r="BM48" s="98"/>
      <c r="BN48" s="99">
        <v>166.56063</v>
      </c>
      <c r="BO48" s="99">
        <v>168.58996999999999</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7394.2250199999999</v>
      </c>
      <c r="DA48" s="99"/>
      <c r="DB48" s="100"/>
      <c r="DC48" s="98"/>
      <c r="DD48" s="99"/>
      <c r="DE48" s="99"/>
      <c r="DF48" s="99"/>
      <c r="DG48" s="99"/>
      <c r="DH48" s="99"/>
      <c r="DI48" s="99"/>
      <c r="DJ48" s="99"/>
      <c r="DK48" s="99"/>
      <c r="DL48" s="99"/>
      <c r="DM48" s="99"/>
      <c r="DN48" s="100"/>
      <c r="DO48" s="102"/>
      <c r="DP48" s="103"/>
      <c r="DQ48" s="103"/>
      <c r="DR48" s="104" t="s">
        <v>1476</v>
      </c>
      <c r="DS48" s="98">
        <v>2954.5868</v>
      </c>
      <c r="DT48" s="99">
        <v>896.67238999999995</v>
      </c>
      <c r="DU48" s="99">
        <v>896.67238999999995</v>
      </c>
      <c r="DV48" s="100"/>
      <c r="DW48" s="97"/>
      <c r="DX48" s="98"/>
      <c r="DY48" s="99"/>
      <c r="DZ48" s="99"/>
      <c r="EA48" s="99"/>
      <c r="EB48" s="99"/>
      <c r="EC48" s="101">
        <v>7275.009</v>
      </c>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2954.5868</v>
      </c>
      <c r="HI48" s="99">
        <v>2917.2536100000002</v>
      </c>
      <c r="HJ48" s="100">
        <v>697.72360000000003</v>
      </c>
    </row>
    <row r="49" spans="1:218" x14ac:dyDescent="0.3">
      <c r="A49" s="1"/>
      <c r="B49" s="96" t="s">
        <v>867</v>
      </c>
      <c r="C49" s="97"/>
      <c r="D49" s="98"/>
      <c r="E49" s="99"/>
      <c r="F49" s="99">
        <v>8.8258700000000001</v>
      </c>
      <c r="G49" s="100"/>
      <c r="H49" s="98"/>
      <c r="I49" s="100"/>
      <c r="J49" s="98">
        <v>88.059200000000004</v>
      </c>
      <c r="K49" s="100"/>
      <c r="L49" s="98"/>
      <c r="M49" s="99"/>
      <c r="N49" s="99"/>
      <c r="O49" s="99"/>
      <c r="P49" s="99"/>
      <c r="Q49" s="99"/>
      <c r="R49" s="99"/>
      <c r="S49" s="100"/>
      <c r="T49" s="98">
        <v>18.14123</v>
      </c>
      <c r="U49" s="99">
        <v>19.191960000000002</v>
      </c>
      <c r="V49" s="99"/>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v>287.15735000000001</v>
      </c>
      <c r="AY49" s="98"/>
      <c r="AZ49" s="99"/>
      <c r="BA49" s="99"/>
      <c r="BB49" s="99"/>
      <c r="BC49" s="99"/>
      <c r="BD49" s="99"/>
      <c r="BE49" s="99"/>
      <c r="BF49" s="100"/>
      <c r="BG49" s="98"/>
      <c r="BH49" s="100"/>
      <c r="BI49" s="97"/>
      <c r="BJ49" s="98"/>
      <c r="BK49" s="99"/>
      <c r="BL49" s="100"/>
      <c r="BM49" s="98"/>
      <c r="BN49" s="99">
        <v>166.56063</v>
      </c>
      <c r="BO49" s="99">
        <v>168.58996999999999</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7307.13537</v>
      </c>
      <c r="DA49" s="99"/>
      <c r="DB49" s="100"/>
      <c r="DC49" s="98"/>
      <c r="DD49" s="99"/>
      <c r="DE49" s="99"/>
      <c r="DF49" s="99"/>
      <c r="DG49" s="99"/>
      <c r="DH49" s="99"/>
      <c r="DI49" s="99"/>
      <c r="DJ49" s="99"/>
      <c r="DK49" s="99"/>
      <c r="DL49" s="99"/>
      <c r="DM49" s="99"/>
      <c r="DN49" s="100"/>
      <c r="DO49" s="102"/>
      <c r="DP49" s="103"/>
      <c r="DQ49" s="103"/>
      <c r="DR49" s="104" t="s">
        <v>1476</v>
      </c>
      <c r="DS49" s="98">
        <v>2954.5868</v>
      </c>
      <c r="DT49" s="99">
        <v>896.67238999999995</v>
      </c>
      <c r="DU49" s="99">
        <v>896.67238999999995</v>
      </c>
      <c r="DV49" s="100"/>
      <c r="DW49" s="97"/>
      <c r="DX49" s="98"/>
      <c r="DY49" s="99"/>
      <c r="DZ49" s="99"/>
      <c r="EA49" s="99"/>
      <c r="EB49" s="99"/>
      <c r="EC49" s="101">
        <v>7188.183</v>
      </c>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2954.5868</v>
      </c>
      <c r="HI49" s="99">
        <v>2917.2536100000002</v>
      </c>
      <c r="HJ49" s="100">
        <v>697.72360000000003</v>
      </c>
    </row>
    <row r="50" spans="1:218" x14ac:dyDescent="0.3">
      <c r="A50" s="1"/>
      <c r="B50" s="96" t="s">
        <v>868</v>
      </c>
      <c r="C50" s="97"/>
      <c r="D50" s="98"/>
      <c r="E50" s="99"/>
      <c r="F50" s="99">
        <v>8.8258700000000001</v>
      </c>
      <c r="G50" s="100">
        <v>8.5166900000000005</v>
      </c>
      <c r="H50" s="98"/>
      <c r="I50" s="100"/>
      <c r="J50" s="98">
        <v>88.059200000000004</v>
      </c>
      <c r="K50" s="100"/>
      <c r="L50" s="98"/>
      <c r="M50" s="99"/>
      <c r="N50" s="99"/>
      <c r="O50" s="99"/>
      <c r="P50" s="99"/>
      <c r="Q50" s="99"/>
      <c r="R50" s="99"/>
      <c r="S50" s="100"/>
      <c r="T50" s="98">
        <v>18.14123</v>
      </c>
      <c r="U50" s="99">
        <v>19.191960000000002</v>
      </c>
      <c r="V50" s="99"/>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v>287.15735000000001</v>
      </c>
      <c r="AY50" s="98"/>
      <c r="AZ50" s="99"/>
      <c r="BA50" s="99"/>
      <c r="BB50" s="99"/>
      <c r="BC50" s="99"/>
      <c r="BD50" s="99"/>
      <c r="BE50" s="99"/>
      <c r="BF50" s="100"/>
      <c r="BG50" s="98"/>
      <c r="BH50" s="100"/>
      <c r="BI50" s="97"/>
      <c r="BJ50" s="98"/>
      <c r="BK50" s="99"/>
      <c r="BL50" s="100"/>
      <c r="BM50" s="98"/>
      <c r="BN50" s="99">
        <v>166.56063</v>
      </c>
      <c r="BO50" s="99">
        <v>168.58996999999999</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7287.9816099999998</v>
      </c>
      <c r="DA50" s="99"/>
      <c r="DB50" s="100"/>
      <c r="DC50" s="98"/>
      <c r="DD50" s="99"/>
      <c r="DE50" s="99"/>
      <c r="DF50" s="99"/>
      <c r="DG50" s="99"/>
      <c r="DH50" s="99"/>
      <c r="DI50" s="99"/>
      <c r="DJ50" s="99"/>
      <c r="DK50" s="99"/>
      <c r="DL50" s="99"/>
      <c r="DM50" s="99"/>
      <c r="DN50" s="100"/>
      <c r="DO50" s="102"/>
      <c r="DP50" s="103"/>
      <c r="DQ50" s="103"/>
      <c r="DR50" s="104" t="s">
        <v>1476</v>
      </c>
      <c r="DS50" s="98">
        <v>2986.16417</v>
      </c>
      <c r="DT50" s="99">
        <v>919.73307</v>
      </c>
      <c r="DU50" s="99">
        <v>919.73307</v>
      </c>
      <c r="DV50" s="100"/>
      <c r="DW50" s="97"/>
      <c r="DX50" s="98"/>
      <c r="DY50" s="99"/>
      <c r="DZ50" s="99"/>
      <c r="EA50" s="99"/>
      <c r="EB50" s="99"/>
      <c r="EC50" s="101">
        <v>7168.9269999999997</v>
      </c>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2986.16417</v>
      </c>
      <c r="HI50" s="99">
        <v>2948.8309800000002</v>
      </c>
      <c r="HJ50" s="100">
        <v>697.72360000000003</v>
      </c>
    </row>
    <row r="51" spans="1:218" x14ac:dyDescent="0.3">
      <c r="A51" s="1"/>
      <c r="B51" s="96" t="s">
        <v>869</v>
      </c>
      <c r="C51" s="97"/>
      <c r="D51" s="98"/>
      <c r="E51" s="99"/>
      <c r="F51" s="99">
        <v>8.8258700000000001</v>
      </c>
      <c r="G51" s="100">
        <v>8.5166900000000005</v>
      </c>
      <c r="H51" s="98"/>
      <c r="I51" s="100"/>
      <c r="J51" s="98">
        <v>88.059200000000004</v>
      </c>
      <c r="K51" s="100"/>
      <c r="L51" s="98"/>
      <c r="M51" s="99"/>
      <c r="N51" s="99"/>
      <c r="O51" s="99"/>
      <c r="P51" s="99"/>
      <c r="Q51" s="99"/>
      <c r="R51" s="99"/>
      <c r="S51" s="100"/>
      <c r="T51" s="98">
        <v>18.14123</v>
      </c>
      <c r="U51" s="99">
        <v>19.191960000000002</v>
      </c>
      <c r="V51" s="99"/>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v>287.15735000000001</v>
      </c>
      <c r="AY51" s="98"/>
      <c r="AZ51" s="99"/>
      <c r="BA51" s="99"/>
      <c r="BB51" s="99"/>
      <c r="BC51" s="99"/>
      <c r="BD51" s="99"/>
      <c r="BE51" s="99"/>
      <c r="BF51" s="100"/>
      <c r="BG51" s="98"/>
      <c r="BH51" s="100"/>
      <c r="BI51" s="97"/>
      <c r="BJ51" s="98"/>
      <c r="BK51" s="99"/>
      <c r="BL51" s="100"/>
      <c r="BM51" s="98"/>
      <c r="BN51" s="99">
        <v>166.56063</v>
      </c>
      <c r="BO51" s="99">
        <v>168.58996999999999</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7180.2330000000002</v>
      </c>
      <c r="DA51" s="99"/>
      <c r="DB51" s="100"/>
      <c r="DC51" s="98"/>
      <c r="DD51" s="99"/>
      <c r="DE51" s="99"/>
      <c r="DF51" s="99"/>
      <c r="DG51" s="99"/>
      <c r="DH51" s="99"/>
      <c r="DI51" s="99"/>
      <c r="DJ51" s="99"/>
      <c r="DK51" s="99"/>
      <c r="DL51" s="99"/>
      <c r="DM51" s="99"/>
      <c r="DN51" s="100"/>
      <c r="DO51" s="102"/>
      <c r="DP51" s="103"/>
      <c r="DQ51" s="103"/>
      <c r="DR51" s="104" t="s">
        <v>1476</v>
      </c>
      <c r="DS51" s="98">
        <v>2986.16417</v>
      </c>
      <c r="DT51" s="99">
        <v>919.73307</v>
      </c>
      <c r="DU51" s="99">
        <v>919.73307</v>
      </c>
      <c r="DV51" s="100"/>
      <c r="DW51" s="97"/>
      <c r="DX51" s="98"/>
      <c r="DY51" s="99"/>
      <c r="DZ51" s="99"/>
      <c r="EA51" s="99"/>
      <c r="EB51" s="99"/>
      <c r="EC51" s="101">
        <v>7061.0159999999996</v>
      </c>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2986.16417</v>
      </c>
      <c r="HI51" s="99">
        <v>2948.8309800000002</v>
      </c>
      <c r="HJ51" s="100">
        <v>697.72360000000003</v>
      </c>
    </row>
    <row r="52" spans="1:218" x14ac:dyDescent="0.3">
      <c r="A52" s="1"/>
      <c r="B52" s="96" t="s">
        <v>870</v>
      </c>
      <c r="C52" s="97"/>
      <c r="D52" s="98"/>
      <c r="E52" s="99"/>
      <c r="F52" s="99">
        <v>8.8258700000000001</v>
      </c>
      <c r="G52" s="100">
        <v>8.5166900000000005</v>
      </c>
      <c r="H52" s="98"/>
      <c r="I52" s="100"/>
      <c r="J52" s="98">
        <v>88.059200000000004</v>
      </c>
      <c r="K52" s="100"/>
      <c r="L52" s="98"/>
      <c r="M52" s="99"/>
      <c r="N52" s="99"/>
      <c r="O52" s="99"/>
      <c r="P52" s="99"/>
      <c r="Q52" s="99"/>
      <c r="R52" s="99"/>
      <c r="S52" s="100"/>
      <c r="T52" s="98">
        <v>18.14123</v>
      </c>
      <c r="U52" s="99">
        <v>19.191960000000002</v>
      </c>
      <c r="V52" s="99"/>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v>287.15735000000001</v>
      </c>
      <c r="AY52" s="98"/>
      <c r="AZ52" s="99"/>
      <c r="BA52" s="99"/>
      <c r="BB52" s="99"/>
      <c r="BC52" s="99"/>
      <c r="BD52" s="99"/>
      <c r="BE52" s="99"/>
      <c r="BF52" s="100"/>
      <c r="BG52" s="98"/>
      <c r="BH52" s="100"/>
      <c r="BI52" s="97"/>
      <c r="BJ52" s="98"/>
      <c r="BK52" s="99"/>
      <c r="BL52" s="100"/>
      <c r="BM52" s="98"/>
      <c r="BN52" s="99">
        <v>166.56063</v>
      </c>
      <c r="BO52" s="99">
        <v>168.58996999999999</v>
      </c>
      <c r="BP52" s="99"/>
      <c r="BQ52" s="99"/>
      <c r="BR52" s="99"/>
      <c r="BS52" s="99"/>
      <c r="BT52" s="99"/>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6938.8149800000001</v>
      </c>
      <c r="DA52" s="99"/>
      <c r="DB52" s="100"/>
      <c r="DC52" s="98"/>
      <c r="DD52" s="99"/>
      <c r="DE52" s="99"/>
      <c r="DF52" s="99"/>
      <c r="DG52" s="99"/>
      <c r="DH52" s="99"/>
      <c r="DI52" s="99"/>
      <c r="DJ52" s="99"/>
      <c r="DK52" s="99"/>
      <c r="DL52" s="99"/>
      <c r="DM52" s="99"/>
      <c r="DN52" s="100"/>
      <c r="DO52" s="102"/>
      <c r="DP52" s="103"/>
      <c r="DQ52" s="103"/>
      <c r="DR52" s="104" t="s">
        <v>1474</v>
      </c>
      <c r="DS52" s="98">
        <v>2986.16417</v>
      </c>
      <c r="DT52" s="99">
        <v>919.73307</v>
      </c>
      <c r="DU52" s="99">
        <v>919.73307</v>
      </c>
      <c r="DV52" s="100"/>
      <c r="DW52" s="97"/>
      <c r="DX52" s="98"/>
      <c r="DY52" s="99"/>
      <c r="DZ52" s="99"/>
      <c r="EA52" s="99"/>
      <c r="EB52" s="99"/>
      <c r="EC52" s="101">
        <v>6819.5990000000002</v>
      </c>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2986.16417</v>
      </c>
      <c r="HI52" s="99">
        <v>2948.8309800000002</v>
      </c>
      <c r="HJ52" s="100">
        <v>697.72360000000003</v>
      </c>
    </row>
    <row r="53" spans="1:218" x14ac:dyDescent="0.3">
      <c r="A53" s="1"/>
      <c r="B53" s="96" t="s">
        <v>871</v>
      </c>
      <c r="C53" s="97"/>
      <c r="D53" s="98"/>
      <c r="E53" s="99"/>
      <c r="F53" s="99">
        <v>8.8258700000000001</v>
      </c>
      <c r="G53" s="100">
        <v>8.5166900000000005</v>
      </c>
      <c r="H53" s="98"/>
      <c r="I53" s="100"/>
      <c r="J53" s="98">
        <v>88.059200000000004</v>
      </c>
      <c r="K53" s="100"/>
      <c r="L53" s="98"/>
      <c r="M53" s="99"/>
      <c r="N53" s="99"/>
      <c r="O53" s="99"/>
      <c r="P53" s="99"/>
      <c r="Q53" s="99"/>
      <c r="R53" s="99"/>
      <c r="S53" s="100"/>
      <c r="T53" s="98">
        <v>18.14123</v>
      </c>
      <c r="U53" s="99">
        <v>19.191960000000002</v>
      </c>
      <c r="V53" s="99"/>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v>287.15735000000001</v>
      </c>
      <c r="AY53" s="98"/>
      <c r="AZ53" s="99"/>
      <c r="BA53" s="99"/>
      <c r="BB53" s="99"/>
      <c r="BC53" s="99"/>
      <c r="BD53" s="99"/>
      <c r="BE53" s="99"/>
      <c r="BF53" s="100"/>
      <c r="BG53" s="98"/>
      <c r="BH53" s="100"/>
      <c r="BI53" s="97"/>
      <c r="BJ53" s="98"/>
      <c r="BK53" s="99"/>
      <c r="BL53" s="100"/>
      <c r="BM53" s="98"/>
      <c r="BN53" s="99">
        <v>166.56063</v>
      </c>
      <c r="BO53" s="99">
        <v>168.58996999999999</v>
      </c>
      <c r="BP53" s="99"/>
      <c r="BQ53" s="99"/>
      <c r="BR53" s="99"/>
      <c r="BS53" s="99"/>
      <c r="BT53" s="99"/>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6748.4410099999996</v>
      </c>
      <c r="DA53" s="99"/>
      <c r="DB53" s="100"/>
      <c r="DC53" s="98"/>
      <c r="DD53" s="99"/>
      <c r="DE53" s="99"/>
      <c r="DF53" s="99"/>
      <c r="DG53" s="99"/>
      <c r="DH53" s="99"/>
      <c r="DI53" s="99"/>
      <c r="DJ53" s="99"/>
      <c r="DK53" s="99"/>
      <c r="DL53" s="99"/>
      <c r="DM53" s="99"/>
      <c r="DN53" s="100"/>
      <c r="DO53" s="102"/>
      <c r="DP53" s="103"/>
      <c r="DQ53" s="103"/>
      <c r="DR53" s="104" t="s">
        <v>1474</v>
      </c>
      <c r="DS53" s="98">
        <v>2986.16417</v>
      </c>
      <c r="DT53" s="99">
        <v>919.73307</v>
      </c>
      <c r="DU53" s="99">
        <v>919.73307</v>
      </c>
      <c r="DV53" s="100"/>
      <c r="DW53" s="97"/>
      <c r="DX53" s="98"/>
      <c r="DY53" s="99"/>
      <c r="DZ53" s="99"/>
      <c r="EA53" s="99"/>
      <c r="EB53" s="99"/>
      <c r="EC53" s="101">
        <v>6629.3419999999996</v>
      </c>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2986.16417</v>
      </c>
      <c r="HI53" s="99">
        <v>2948.8309800000002</v>
      </c>
      <c r="HJ53" s="100">
        <v>697.72360000000003</v>
      </c>
    </row>
    <row r="54" spans="1:218" x14ac:dyDescent="0.3">
      <c r="A54" s="1"/>
      <c r="B54" s="96" t="s">
        <v>1477</v>
      </c>
      <c r="C54" s="97"/>
      <c r="D54" s="98"/>
      <c r="E54" s="99"/>
      <c r="F54" s="99">
        <v>8.8258700000000001</v>
      </c>
      <c r="G54" s="100">
        <v>8.5166900000000005</v>
      </c>
      <c r="H54" s="98"/>
      <c r="I54" s="100"/>
      <c r="J54" s="98">
        <v>88.059200000000004</v>
      </c>
      <c r="K54" s="100"/>
      <c r="L54" s="98"/>
      <c r="M54" s="99"/>
      <c r="N54" s="99"/>
      <c r="O54" s="99"/>
      <c r="P54" s="99"/>
      <c r="Q54" s="99"/>
      <c r="R54" s="99"/>
      <c r="S54" s="100"/>
      <c r="T54" s="98">
        <v>18.14123</v>
      </c>
      <c r="U54" s="99">
        <v>19.191960000000002</v>
      </c>
      <c r="V54" s="99"/>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v>287.15735000000001</v>
      </c>
      <c r="AY54" s="98"/>
      <c r="AZ54" s="99"/>
      <c r="BA54" s="99"/>
      <c r="BB54" s="99"/>
      <c r="BC54" s="99"/>
      <c r="BD54" s="99"/>
      <c r="BE54" s="99"/>
      <c r="BF54" s="100"/>
      <c r="BG54" s="98"/>
      <c r="BH54" s="100"/>
      <c r="BI54" s="97"/>
      <c r="BJ54" s="98"/>
      <c r="BK54" s="99"/>
      <c r="BL54" s="100"/>
      <c r="BM54" s="98"/>
      <c r="BN54" s="99">
        <v>166.56063</v>
      </c>
      <c r="BO54" s="99">
        <v>168.58996999999999</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6592.3801800000001</v>
      </c>
      <c r="DA54" s="99"/>
      <c r="DB54" s="100"/>
      <c r="DC54" s="98"/>
      <c r="DD54" s="99"/>
      <c r="DE54" s="99"/>
      <c r="DF54" s="99"/>
      <c r="DG54" s="99"/>
      <c r="DH54" s="99"/>
      <c r="DI54" s="99"/>
      <c r="DJ54" s="99"/>
      <c r="DK54" s="99"/>
      <c r="DL54" s="99"/>
      <c r="DM54" s="99"/>
      <c r="DN54" s="100"/>
      <c r="DO54" s="102"/>
      <c r="DP54" s="103"/>
      <c r="DQ54" s="103"/>
      <c r="DR54" s="104" t="s">
        <v>1474</v>
      </c>
      <c r="DS54" s="98">
        <v>2986.16417</v>
      </c>
      <c r="DT54" s="99">
        <v>919.73307</v>
      </c>
      <c r="DU54" s="99">
        <v>919.73307</v>
      </c>
      <c r="DV54" s="100"/>
      <c r="DW54" s="97"/>
      <c r="DX54" s="98"/>
      <c r="DY54" s="99"/>
      <c r="DZ54" s="99"/>
      <c r="EA54" s="99"/>
      <c r="EB54" s="99"/>
      <c r="EC54" s="101">
        <v>6473.1639999999998</v>
      </c>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2986.16417</v>
      </c>
      <c r="HI54" s="99">
        <v>2948.8309800000002</v>
      </c>
      <c r="HJ54" s="100">
        <v>697.72360000000003</v>
      </c>
    </row>
    <row r="55" spans="1:218" x14ac:dyDescent="0.3">
      <c r="A55" s="1"/>
      <c r="B55" s="105" t="s">
        <v>961</v>
      </c>
      <c r="C55" s="106">
        <v>0</v>
      </c>
      <c r="D55" s="107">
        <v>0</v>
      </c>
      <c r="E55" s="108">
        <v>0</v>
      </c>
      <c r="F55" s="108">
        <v>189.75620499999999</v>
      </c>
      <c r="G55" s="109">
        <v>153.30042</v>
      </c>
      <c r="H55" s="107">
        <v>0</v>
      </c>
      <c r="I55" s="109">
        <v>0</v>
      </c>
      <c r="J55" s="107">
        <v>2113.4207999999999</v>
      </c>
      <c r="K55" s="109">
        <v>0</v>
      </c>
      <c r="L55" s="107">
        <v>0</v>
      </c>
      <c r="M55" s="108">
        <v>0</v>
      </c>
      <c r="N55" s="108">
        <v>0</v>
      </c>
      <c r="O55" s="108">
        <v>317.04316999999998</v>
      </c>
      <c r="P55" s="108">
        <v>0</v>
      </c>
      <c r="Q55" s="108">
        <v>0</v>
      </c>
      <c r="R55" s="108">
        <v>0</v>
      </c>
      <c r="S55" s="109">
        <v>0</v>
      </c>
      <c r="T55" s="107">
        <v>435.38952</v>
      </c>
      <c r="U55" s="108">
        <v>460.60703999999998</v>
      </c>
      <c r="V55" s="108">
        <v>0</v>
      </c>
      <c r="W55" s="109">
        <v>25.470479999999998</v>
      </c>
      <c r="X55" s="106">
        <v>0</v>
      </c>
      <c r="Y55" s="107">
        <v>0</v>
      </c>
      <c r="Z55" s="108">
        <v>0</v>
      </c>
      <c r="AA55" s="109">
        <v>464.08438000000001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6461.0403749999996</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0</v>
      </c>
      <c r="BN55" s="108">
        <v>3997.4551200000001</v>
      </c>
      <c r="BO55" s="108">
        <v>4046.1592799999999</v>
      </c>
      <c r="BP55" s="108">
        <v>0</v>
      </c>
      <c r="BQ55" s="108">
        <v>0</v>
      </c>
      <c r="BR55" s="108">
        <v>0</v>
      </c>
      <c r="BS55" s="108">
        <v>0</v>
      </c>
      <c r="BT55" s="108">
        <v>4615.5418749999999</v>
      </c>
      <c r="BU55" s="108">
        <v>0</v>
      </c>
      <c r="BV55" s="108">
        <v>2393.0004399999998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3441.5317799999998</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16.693809999999999</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16.693809999999999</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1478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1479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1481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77343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41</v>
      </c>
      <c r="C6" s="224"/>
      <c r="D6" s="224"/>
      <c r="E6" s="224"/>
      <c r="F6" s="224"/>
      <c r="G6" s="224"/>
      <c r="H6" s="224" t="s">
        <v>617</v>
      </c>
      <c r="I6" s="224"/>
      <c r="J6" s="224" t="s">
        <v>46</v>
      </c>
      <c r="K6" s="224"/>
      <c r="L6" s="224"/>
      <c r="M6" s="224" t="s">
        <v>615</v>
      </c>
      <c r="N6" s="224"/>
      <c r="O6" s="224" t="s">
        <v>223</v>
      </c>
      <c r="P6" s="224" t="s">
        <v>614</v>
      </c>
      <c r="Q6" s="224"/>
      <c r="R6" s="224"/>
      <c r="S6" s="224"/>
      <c r="T6" s="224" t="s">
        <v>228</v>
      </c>
      <c r="U6" s="224" t="s">
        <v>234</v>
      </c>
      <c r="V6" s="224" t="s">
        <v>62</v>
      </c>
      <c r="W6" s="224"/>
      <c r="X6" s="224"/>
      <c r="Y6" s="224"/>
      <c r="Z6" s="224"/>
      <c r="AA6" s="224" t="s">
        <v>80</v>
      </c>
      <c r="AB6" s="224"/>
      <c r="AC6" s="224" t="s">
        <v>92</v>
      </c>
      <c r="AD6" s="224"/>
      <c r="AE6" s="224"/>
      <c r="AF6" s="224"/>
      <c r="AG6" s="224" t="s">
        <v>100</v>
      </c>
      <c r="AH6" s="224"/>
      <c r="AI6" s="224"/>
      <c r="AJ6" s="224"/>
      <c r="AK6" s="224"/>
      <c r="AL6" s="224" t="s">
        <v>480</v>
      </c>
      <c r="AM6" s="224"/>
      <c r="AN6" s="224" t="s">
        <v>117</v>
      </c>
      <c r="AO6" s="224"/>
      <c r="AP6" s="224"/>
      <c r="AQ6" s="224"/>
      <c r="AR6" s="224"/>
      <c r="AS6" s="224"/>
      <c r="AT6" s="224"/>
      <c r="AU6" s="224"/>
      <c r="AV6" s="224"/>
      <c r="AW6" s="224"/>
    </row>
    <row r="7" spans="1:49" ht="39.6" x14ac:dyDescent="0.3">
      <c r="A7" s="115" t="s">
        <v>1483</v>
      </c>
      <c r="B7" s="115" t="s">
        <v>1484</v>
      </c>
      <c r="C7" s="115" t="s">
        <v>1484</v>
      </c>
      <c r="D7" s="115" t="s">
        <v>1484</v>
      </c>
      <c r="E7" s="115" t="s">
        <v>1484</v>
      </c>
      <c r="F7" s="115" t="s">
        <v>1484</v>
      </c>
      <c r="G7" s="115" t="s">
        <v>1484</v>
      </c>
      <c r="H7" s="115" t="s">
        <v>1485</v>
      </c>
      <c r="I7" s="115" t="s">
        <v>1486</v>
      </c>
      <c r="J7" s="115" t="s">
        <v>1487</v>
      </c>
      <c r="K7" s="115" t="s">
        <v>1487</v>
      </c>
      <c r="L7" s="115" t="s">
        <v>1487</v>
      </c>
      <c r="M7" s="115" t="s">
        <v>1488</v>
      </c>
      <c r="N7" s="115" t="s">
        <v>1488</v>
      </c>
      <c r="O7" s="115" t="s">
        <v>1489</v>
      </c>
      <c r="P7" s="115" t="s">
        <v>666</v>
      </c>
      <c r="Q7" s="115" t="s">
        <v>666</v>
      </c>
      <c r="R7" s="115" t="s">
        <v>666</v>
      </c>
      <c r="S7" s="115" t="s">
        <v>666</v>
      </c>
      <c r="T7" s="115" t="s">
        <v>1490</v>
      </c>
      <c r="U7" s="115" t="s">
        <v>1491</v>
      </c>
      <c r="V7" s="115" t="s">
        <v>1492</v>
      </c>
      <c r="W7" s="115" t="s">
        <v>1493</v>
      </c>
      <c r="X7" s="115" t="s">
        <v>1493</v>
      </c>
      <c r="Y7" s="115" t="s">
        <v>1494</v>
      </c>
      <c r="Z7" s="115" t="s">
        <v>1495</v>
      </c>
      <c r="AA7" s="115" t="s">
        <v>666</v>
      </c>
      <c r="AB7" s="115" t="s">
        <v>666</v>
      </c>
      <c r="AC7" s="115" t="s">
        <v>1496</v>
      </c>
      <c r="AD7" s="115" t="s">
        <v>1497</v>
      </c>
      <c r="AE7" s="115" t="s">
        <v>1498</v>
      </c>
      <c r="AF7" s="115" t="s">
        <v>1496</v>
      </c>
      <c r="AG7" s="115" t="s">
        <v>1499</v>
      </c>
      <c r="AH7" s="115" t="s">
        <v>1499</v>
      </c>
      <c r="AI7" s="115" t="s">
        <v>1500</v>
      </c>
      <c r="AJ7" s="115" t="s">
        <v>1501</v>
      </c>
      <c r="AK7" s="115" t="s">
        <v>1501</v>
      </c>
      <c r="AL7" s="115" t="s">
        <v>480</v>
      </c>
      <c r="AM7" s="115" t="s">
        <v>480</v>
      </c>
      <c r="AN7" s="115" t="s">
        <v>1502</v>
      </c>
      <c r="AO7" s="115" t="s">
        <v>666</v>
      </c>
      <c r="AP7" s="115" t="s">
        <v>666</v>
      </c>
      <c r="AQ7" s="115" t="s">
        <v>1040</v>
      </c>
      <c r="AR7" s="115" t="s">
        <v>666</v>
      </c>
      <c r="AS7" s="115" t="s">
        <v>1493</v>
      </c>
      <c r="AT7" s="115" t="s">
        <v>1503</v>
      </c>
      <c r="AU7" s="115" t="s">
        <v>1492</v>
      </c>
      <c r="AV7" s="115" t="s">
        <v>1493</v>
      </c>
      <c r="AW7" s="115" t="s">
        <v>1504</v>
      </c>
    </row>
    <row r="8" spans="1:49" ht="26.4" x14ac:dyDescent="0.3">
      <c r="A8" s="115" t="s">
        <v>1505</v>
      </c>
      <c r="B8" s="115" t="s">
        <v>1506</v>
      </c>
      <c r="C8" s="115" t="s">
        <v>1506</v>
      </c>
      <c r="D8" s="115" t="s">
        <v>1507</v>
      </c>
      <c r="E8" s="115" t="s">
        <v>1507</v>
      </c>
      <c r="F8" s="115" t="s">
        <v>1508</v>
      </c>
      <c r="G8" s="115" t="s">
        <v>1507</v>
      </c>
      <c r="H8" s="115" t="s">
        <v>1507</v>
      </c>
      <c r="I8" s="115" t="s">
        <v>1507</v>
      </c>
      <c r="J8" s="115" t="s">
        <v>1506</v>
      </c>
      <c r="K8" s="115" t="s">
        <v>1506</v>
      </c>
      <c r="L8" s="115" t="s">
        <v>1508</v>
      </c>
      <c r="M8" s="115" t="s">
        <v>1507</v>
      </c>
      <c r="N8" s="115" t="s">
        <v>1507</v>
      </c>
      <c r="O8" s="115" t="s">
        <v>1507</v>
      </c>
      <c r="P8" s="115" t="s">
        <v>1507</v>
      </c>
      <c r="Q8" s="115" t="s">
        <v>1507</v>
      </c>
      <c r="R8" s="115" t="s">
        <v>1507</v>
      </c>
      <c r="S8" s="115" t="s">
        <v>1507</v>
      </c>
      <c r="T8" s="115" t="s">
        <v>1507</v>
      </c>
      <c r="U8" s="115" t="s">
        <v>1507</v>
      </c>
      <c r="V8" s="115" t="s">
        <v>1507</v>
      </c>
      <c r="W8" s="115" t="s">
        <v>1507</v>
      </c>
      <c r="X8" s="115" t="s">
        <v>1507</v>
      </c>
      <c r="Y8" s="115" t="s">
        <v>1507</v>
      </c>
      <c r="Z8" s="115" t="s">
        <v>1507</v>
      </c>
      <c r="AA8" s="115" t="s">
        <v>1507</v>
      </c>
      <c r="AB8" s="115" t="s">
        <v>1507</v>
      </c>
      <c r="AC8" s="115" t="s">
        <v>1507</v>
      </c>
      <c r="AD8" s="115" t="s">
        <v>1508</v>
      </c>
      <c r="AE8" s="115" t="s">
        <v>1506</v>
      </c>
      <c r="AF8" s="115" t="s">
        <v>1507</v>
      </c>
      <c r="AG8" s="115" t="s">
        <v>1507</v>
      </c>
      <c r="AH8" s="115" t="s">
        <v>1507</v>
      </c>
      <c r="AI8" s="115" t="s">
        <v>1506</v>
      </c>
      <c r="AJ8" s="115" t="s">
        <v>1507</v>
      </c>
      <c r="AK8" s="115" t="s">
        <v>1507</v>
      </c>
      <c r="AL8" s="115" t="s">
        <v>1507</v>
      </c>
      <c r="AM8" s="115" t="s">
        <v>1507</v>
      </c>
      <c r="AN8" s="115" t="s">
        <v>1507</v>
      </c>
      <c r="AO8" s="115" t="s">
        <v>1507</v>
      </c>
      <c r="AP8" s="115" t="s">
        <v>1507</v>
      </c>
      <c r="AQ8" s="115" t="s">
        <v>1507</v>
      </c>
      <c r="AR8" s="115" t="s">
        <v>1507</v>
      </c>
      <c r="AS8" s="115" t="s">
        <v>1507</v>
      </c>
      <c r="AT8" s="115" t="s">
        <v>1507</v>
      </c>
      <c r="AU8" s="115" t="s">
        <v>1507</v>
      </c>
      <c r="AV8" s="115" t="s">
        <v>1507</v>
      </c>
      <c r="AW8" s="115" t="s">
        <v>1507</v>
      </c>
    </row>
    <row r="9" spans="1:49" ht="39.6" x14ac:dyDescent="0.3">
      <c r="A9" s="115" t="s">
        <v>6</v>
      </c>
      <c r="B9" s="115" t="s">
        <v>1509</v>
      </c>
      <c r="C9" s="115" t="s">
        <v>1510</v>
      </c>
      <c r="D9" s="115" t="s">
        <v>1511</v>
      </c>
      <c r="E9" s="115" t="s">
        <v>1511</v>
      </c>
      <c r="F9" s="115" t="s">
        <v>42</v>
      </c>
      <c r="G9" s="115" t="s">
        <v>1511</v>
      </c>
      <c r="H9" s="115" t="s">
        <v>700</v>
      </c>
      <c r="I9" s="115" t="s">
        <v>699</v>
      </c>
      <c r="J9" s="115" t="s">
        <v>1512</v>
      </c>
      <c r="K9" s="115" t="s">
        <v>1513</v>
      </c>
      <c r="L9" s="115" t="s">
        <v>988</v>
      </c>
      <c r="M9" s="115" t="s">
        <v>1514</v>
      </c>
      <c r="N9" s="115" t="s">
        <v>1514</v>
      </c>
      <c r="O9" s="115" t="s">
        <v>1515</v>
      </c>
      <c r="P9" s="115" t="s">
        <v>1516</v>
      </c>
      <c r="Q9" s="115" t="s">
        <v>1517</v>
      </c>
      <c r="R9" s="115" t="s">
        <v>1518</v>
      </c>
      <c r="S9" s="115" t="s">
        <v>1519</v>
      </c>
      <c r="T9" s="115" t="s">
        <v>229</v>
      </c>
      <c r="U9" s="115" t="s">
        <v>1520</v>
      </c>
      <c r="V9" s="115" t="s">
        <v>1521</v>
      </c>
      <c r="W9" s="115" t="s">
        <v>1522</v>
      </c>
      <c r="X9" s="115" t="s">
        <v>1522</v>
      </c>
      <c r="Y9" s="115" t="s">
        <v>1523</v>
      </c>
      <c r="Z9" s="115" t="s">
        <v>1524</v>
      </c>
      <c r="AA9" s="115" t="s">
        <v>1525</v>
      </c>
      <c r="AB9" s="115" t="s">
        <v>680</v>
      </c>
      <c r="AC9" s="115" t="s">
        <v>1526</v>
      </c>
      <c r="AD9" s="115" t="s">
        <v>1021</v>
      </c>
      <c r="AE9" s="115" t="s">
        <v>1527</v>
      </c>
      <c r="AF9" s="115" t="s">
        <v>1526</v>
      </c>
      <c r="AG9" s="115" t="s">
        <v>1528</v>
      </c>
      <c r="AH9" s="115" t="s">
        <v>1528</v>
      </c>
      <c r="AI9" s="115" t="s">
        <v>1529</v>
      </c>
      <c r="AJ9" s="115" t="s">
        <v>1530</v>
      </c>
      <c r="AK9" s="115" t="s">
        <v>1530</v>
      </c>
      <c r="AL9" s="115" t="s">
        <v>480</v>
      </c>
      <c r="AM9" s="115" t="s">
        <v>1531</v>
      </c>
      <c r="AN9" s="115" t="s">
        <v>1532</v>
      </c>
      <c r="AO9" s="115" t="s">
        <v>1533</v>
      </c>
      <c r="AP9" s="115" t="s">
        <v>1533</v>
      </c>
      <c r="AQ9" s="115" t="s">
        <v>1534</v>
      </c>
      <c r="AR9" s="115" t="s">
        <v>1535</v>
      </c>
      <c r="AS9" s="115" t="s">
        <v>1536</v>
      </c>
      <c r="AT9" s="115" t="s">
        <v>1537</v>
      </c>
      <c r="AU9" s="115" t="s">
        <v>1538</v>
      </c>
      <c r="AV9" s="115" t="s">
        <v>1539</v>
      </c>
      <c r="AW9" s="115" t="s">
        <v>1540</v>
      </c>
    </row>
    <row r="10" spans="1:49" ht="52.8" x14ac:dyDescent="0.3">
      <c r="A10" s="115" t="s">
        <v>1099</v>
      </c>
      <c r="B10" s="115" t="s">
        <v>1541</v>
      </c>
      <c r="C10" s="115" t="s">
        <v>1541</v>
      </c>
      <c r="D10" s="115" t="s">
        <v>1542</v>
      </c>
      <c r="E10" s="115" t="s">
        <v>1543</v>
      </c>
      <c r="F10" s="115" t="s">
        <v>1544</v>
      </c>
      <c r="G10" s="115" t="s">
        <v>1545</v>
      </c>
      <c r="H10" s="115" t="s">
        <v>1542</v>
      </c>
      <c r="I10" s="115" t="s">
        <v>1542</v>
      </c>
      <c r="J10" s="115" t="s">
        <v>1541</v>
      </c>
      <c r="K10" s="115" t="s">
        <v>1541</v>
      </c>
      <c r="L10" s="115" t="s">
        <v>1544</v>
      </c>
      <c r="M10" s="115" t="s">
        <v>1543</v>
      </c>
      <c r="N10" s="115" t="s">
        <v>1545</v>
      </c>
      <c r="O10" s="115" t="s">
        <v>1542</v>
      </c>
      <c r="P10" s="115" t="s">
        <v>1545</v>
      </c>
      <c r="Q10" s="115" t="s">
        <v>1545</v>
      </c>
      <c r="R10" s="115" t="s">
        <v>1545</v>
      </c>
      <c r="S10" s="115" t="s">
        <v>1542</v>
      </c>
      <c r="T10" s="115" t="s">
        <v>1545</v>
      </c>
      <c r="U10" s="115" t="s">
        <v>1542</v>
      </c>
      <c r="V10" s="115" t="s">
        <v>1545</v>
      </c>
      <c r="W10" s="115" t="s">
        <v>1545</v>
      </c>
      <c r="X10" s="115" t="s">
        <v>1543</v>
      </c>
      <c r="Y10" s="115" t="s">
        <v>1545</v>
      </c>
      <c r="Z10" s="115" t="s">
        <v>1545</v>
      </c>
      <c r="AA10" s="115" t="s">
        <v>1542</v>
      </c>
      <c r="AB10" s="115" t="s">
        <v>1545</v>
      </c>
      <c r="AC10" s="115" t="s">
        <v>1542</v>
      </c>
      <c r="AD10" s="115" t="s">
        <v>1544</v>
      </c>
      <c r="AE10" s="115" t="s">
        <v>1542</v>
      </c>
      <c r="AF10" s="115" t="s">
        <v>1542</v>
      </c>
      <c r="AG10" s="115" t="s">
        <v>1542</v>
      </c>
      <c r="AH10" s="115" t="s">
        <v>1545</v>
      </c>
      <c r="AI10" s="115" t="s">
        <v>1545</v>
      </c>
      <c r="AJ10" s="115" t="s">
        <v>1542</v>
      </c>
      <c r="AK10" s="115" t="s">
        <v>1545</v>
      </c>
      <c r="AL10" s="115" t="s">
        <v>1542</v>
      </c>
      <c r="AM10" s="115" t="s">
        <v>1545</v>
      </c>
      <c r="AN10" s="115" t="s">
        <v>1545</v>
      </c>
      <c r="AO10" s="115" t="s">
        <v>1542</v>
      </c>
      <c r="AP10" s="115" t="s">
        <v>1545</v>
      </c>
      <c r="AQ10" s="115" t="s">
        <v>1545</v>
      </c>
      <c r="AR10" s="115" t="s">
        <v>1542</v>
      </c>
      <c r="AS10" s="115" t="s">
        <v>1542</v>
      </c>
      <c r="AT10" s="115" t="s">
        <v>1542</v>
      </c>
      <c r="AU10" s="115" t="s">
        <v>1542</v>
      </c>
      <c r="AV10" s="115" t="s">
        <v>1542</v>
      </c>
      <c r="AW10" s="115" t="s">
        <v>1545</v>
      </c>
    </row>
    <row r="11" spans="1:49" x14ac:dyDescent="0.3">
      <c r="A11" s="115" t="s">
        <v>34</v>
      </c>
      <c r="B11" s="115" t="s">
        <v>1546</v>
      </c>
      <c r="C11" s="115" t="s">
        <v>1546</v>
      </c>
      <c r="D11" s="115" t="s">
        <v>1546</v>
      </c>
      <c r="E11" s="115" t="s">
        <v>1546</v>
      </c>
      <c r="F11" s="115" t="s">
        <v>1546</v>
      </c>
      <c r="G11" s="115" t="s">
        <v>1546</v>
      </c>
      <c r="H11" s="115" t="s">
        <v>1546</v>
      </c>
      <c r="I11" s="115" t="s">
        <v>1546</v>
      </c>
      <c r="J11" s="115" t="s">
        <v>1546</v>
      </c>
      <c r="K11" s="115" t="s">
        <v>1546</v>
      </c>
      <c r="L11" s="115" t="s">
        <v>1546</v>
      </c>
      <c r="M11" s="115" t="s">
        <v>1546</v>
      </c>
      <c r="N11" s="115" t="s">
        <v>1546</v>
      </c>
      <c r="O11" s="115" t="s">
        <v>1546</v>
      </c>
      <c r="P11" s="115" t="s">
        <v>1546</v>
      </c>
      <c r="Q11" s="115" t="s">
        <v>1546</v>
      </c>
      <c r="R11" s="115" t="s">
        <v>1546</v>
      </c>
      <c r="S11" s="115" t="s">
        <v>1546</v>
      </c>
      <c r="T11" s="115" t="s">
        <v>1546</v>
      </c>
      <c r="U11" s="115" t="s">
        <v>1546</v>
      </c>
      <c r="V11" s="115" t="s">
        <v>1546</v>
      </c>
      <c r="W11" s="115" t="s">
        <v>1546</v>
      </c>
      <c r="X11" s="115" t="s">
        <v>1546</v>
      </c>
      <c r="Y11" s="115" t="s">
        <v>1546</v>
      </c>
      <c r="Z11" s="115" t="s">
        <v>1546</v>
      </c>
      <c r="AA11" s="115" t="s">
        <v>1546</v>
      </c>
      <c r="AB11" s="115" t="s">
        <v>1546</v>
      </c>
      <c r="AC11" s="115" t="s">
        <v>1546</v>
      </c>
      <c r="AD11" s="115" t="s">
        <v>1546</v>
      </c>
      <c r="AE11" s="115" t="s">
        <v>1546</v>
      </c>
      <c r="AF11" s="115" t="s">
        <v>1546</v>
      </c>
      <c r="AG11" s="115" t="s">
        <v>1546</v>
      </c>
      <c r="AH11" s="115" t="s">
        <v>1546</v>
      </c>
      <c r="AI11" s="115" t="s">
        <v>1546</v>
      </c>
      <c r="AJ11" s="115" t="s">
        <v>1546</v>
      </c>
      <c r="AK11" s="115" t="s">
        <v>1546</v>
      </c>
      <c r="AL11" s="115" t="s">
        <v>1546</v>
      </c>
      <c r="AM11" s="115" t="s">
        <v>1546</v>
      </c>
      <c r="AN11" s="115" t="s">
        <v>1546</v>
      </c>
      <c r="AO11" s="115" t="s">
        <v>1546</v>
      </c>
      <c r="AP11" s="115" t="s">
        <v>1546</v>
      </c>
      <c r="AQ11" s="115" t="s">
        <v>1546</v>
      </c>
      <c r="AR11" s="115" t="s">
        <v>1546</v>
      </c>
      <c r="AS11" s="115" t="s">
        <v>1546</v>
      </c>
      <c r="AT11" s="115" t="s">
        <v>1546</v>
      </c>
      <c r="AU11" s="115" t="s">
        <v>1546</v>
      </c>
      <c r="AV11" s="115" t="s">
        <v>1546</v>
      </c>
      <c r="AW11" s="115" t="s">
        <v>1546</v>
      </c>
    </row>
    <row r="12" spans="1:49" x14ac:dyDescent="0.3">
      <c r="A12" s="116" t="s">
        <v>39</v>
      </c>
      <c r="B12" s="117">
        <v>2.1</v>
      </c>
      <c r="C12" s="118">
        <v>35</v>
      </c>
      <c r="D12" s="118">
        <v>34.9</v>
      </c>
      <c r="E12" s="118">
        <v>2</v>
      </c>
      <c r="F12" s="118">
        <v>28</v>
      </c>
      <c r="G12" s="119">
        <v>37</v>
      </c>
      <c r="H12" s="117">
        <v>12.6</v>
      </c>
      <c r="I12" s="119">
        <v>56</v>
      </c>
      <c r="J12" s="117">
        <v>12.43</v>
      </c>
      <c r="K12" s="118">
        <v>11.43</v>
      </c>
      <c r="L12" s="119">
        <v>11.978</v>
      </c>
      <c r="M12" s="120" t="s">
        <v>1547</v>
      </c>
      <c r="N12" s="121" t="s">
        <v>1547</v>
      </c>
      <c r="O12" s="122">
        <v>1.069</v>
      </c>
      <c r="P12" s="117">
        <v>73.459999999999994</v>
      </c>
      <c r="Q12" s="118">
        <v>36.700000000000003</v>
      </c>
      <c r="R12" s="118">
        <v>168.83</v>
      </c>
      <c r="S12" s="119">
        <v>123.736</v>
      </c>
      <c r="T12" s="122">
        <v>91.266999999999996</v>
      </c>
      <c r="U12" s="122">
        <v>6.2</v>
      </c>
      <c r="V12" s="117">
        <v>13.82</v>
      </c>
      <c r="W12" s="118">
        <v>4.9000000000000004</v>
      </c>
      <c r="X12" s="118">
        <v>0.34</v>
      </c>
      <c r="Y12" s="118">
        <v>0.01</v>
      </c>
      <c r="Z12" s="119">
        <v>0</v>
      </c>
      <c r="AA12" s="117">
        <v>71.47</v>
      </c>
      <c r="AB12" s="119">
        <v>272.04899999999998</v>
      </c>
      <c r="AC12" s="117">
        <v>55.27</v>
      </c>
      <c r="AD12" s="118">
        <v>50.247</v>
      </c>
      <c r="AE12" s="118">
        <v>30.43</v>
      </c>
      <c r="AF12" s="119">
        <v>0</v>
      </c>
      <c r="AG12" s="117">
        <v>10.60275</v>
      </c>
      <c r="AH12" s="118">
        <v>13.1</v>
      </c>
      <c r="AI12" s="118">
        <v>10.17787</v>
      </c>
      <c r="AJ12" s="118">
        <v>14.362500000000001</v>
      </c>
      <c r="AK12" s="119">
        <v>14.9</v>
      </c>
      <c r="AL12" s="117">
        <v>16.350000000000001</v>
      </c>
      <c r="AM12" s="119">
        <v>17.489999999999998</v>
      </c>
      <c r="AN12" s="117">
        <v>29</v>
      </c>
      <c r="AO12" s="123" t="s">
        <v>1547</v>
      </c>
      <c r="AP12" s="118">
        <v>50.341000000000001</v>
      </c>
      <c r="AQ12" s="118">
        <v>5.3049999999999997</v>
      </c>
      <c r="AR12" s="123" t="s">
        <v>1547</v>
      </c>
      <c r="AS12" s="118">
        <v>4.6200799999999997</v>
      </c>
      <c r="AT12" s="118">
        <v>7.1303700000000001</v>
      </c>
      <c r="AU12" s="118">
        <v>17.190999999999999</v>
      </c>
      <c r="AV12" s="118">
        <v>5.0759999999999996</v>
      </c>
      <c r="AW12" s="119">
        <v>26.041</v>
      </c>
    </row>
    <row r="13" spans="1:49" x14ac:dyDescent="0.3">
      <c r="A13" s="124" t="s">
        <v>825</v>
      </c>
      <c r="B13" s="117">
        <v>2.1</v>
      </c>
      <c r="C13" s="118">
        <v>35</v>
      </c>
      <c r="D13" s="118">
        <v>34.9</v>
      </c>
      <c r="E13" s="118">
        <v>2</v>
      </c>
      <c r="F13" s="118">
        <v>28</v>
      </c>
      <c r="G13" s="119">
        <v>37</v>
      </c>
      <c r="H13" s="117">
        <v>12.6</v>
      </c>
      <c r="I13" s="119">
        <v>56</v>
      </c>
      <c r="J13" s="117">
        <v>12.43</v>
      </c>
      <c r="K13" s="118">
        <v>11.43</v>
      </c>
      <c r="L13" s="119">
        <v>11.978</v>
      </c>
      <c r="M13" s="120" t="s">
        <v>1547</v>
      </c>
      <c r="N13" s="121" t="s">
        <v>1547</v>
      </c>
      <c r="O13" s="122">
        <v>1.069</v>
      </c>
      <c r="P13" s="117">
        <v>73.459999999999994</v>
      </c>
      <c r="Q13" s="118">
        <v>36.700000000000003</v>
      </c>
      <c r="R13" s="118">
        <v>168.83</v>
      </c>
      <c r="S13" s="119">
        <v>123.736</v>
      </c>
      <c r="T13" s="122">
        <v>91.266999999999996</v>
      </c>
      <c r="U13" s="122">
        <v>6.2</v>
      </c>
      <c r="V13" s="117">
        <v>13.82</v>
      </c>
      <c r="W13" s="118">
        <v>4.9000000000000004</v>
      </c>
      <c r="X13" s="118">
        <v>0.34</v>
      </c>
      <c r="Y13" s="118">
        <v>0.01</v>
      </c>
      <c r="Z13" s="119">
        <v>0</v>
      </c>
      <c r="AA13" s="117">
        <v>71.47</v>
      </c>
      <c r="AB13" s="119">
        <v>272.04899999999998</v>
      </c>
      <c r="AC13" s="117">
        <v>55.27</v>
      </c>
      <c r="AD13" s="118">
        <v>50.247</v>
      </c>
      <c r="AE13" s="118">
        <v>30.43</v>
      </c>
      <c r="AF13" s="119">
        <v>0</v>
      </c>
      <c r="AG13" s="117">
        <v>10.60275</v>
      </c>
      <c r="AH13" s="118">
        <v>13.1</v>
      </c>
      <c r="AI13" s="118">
        <v>10.17787</v>
      </c>
      <c r="AJ13" s="118">
        <v>14.362500000000001</v>
      </c>
      <c r="AK13" s="119">
        <v>14.9</v>
      </c>
      <c r="AL13" s="117">
        <v>16.350000000000001</v>
      </c>
      <c r="AM13" s="119">
        <v>17.489999999999998</v>
      </c>
      <c r="AN13" s="117">
        <v>29</v>
      </c>
      <c r="AO13" s="123" t="s">
        <v>1547</v>
      </c>
      <c r="AP13" s="118">
        <v>50.341000000000001</v>
      </c>
      <c r="AQ13" s="118">
        <v>5.3049999999999997</v>
      </c>
      <c r="AR13" s="123" t="s">
        <v>1547</v>
      </c>
      <c r="AS13" s="118">
        <v>4.6200799999999997</v>
      </c>
      <c r="AT13" s="118">
        <v>7.1303700000000001</v>
      </c>
      <c r="AU13" s="118">
        <v>17.190999999999999</v>
      </c>
      <c r="AV13" s="118">
        <v>5.0759999999999996</v>
      </c>
      <c r="AW13" s="119">
        <v>26.041</v>
      </c>
    </row>
    <row r="14" spans="1:49" x14ac:dyDescent="0.3">
      <c r="A14" s="124" t="s">
        <v>826</v>
      </c>
      <c r="B14" s="117">
        <v>2.1</v>
      </c>
      <c r="C14" s="118">
        <v>35</v>
      </c>
      <c r="D14" s="118">
        <v>34.9</v>
      </c>
      <c r="E14" s="118">
        <v>2</v>
      </c>
      <c r="F14" s="118">
        <v>35.799999999999997</v>
      </c>
      <c r="G14" s="119">
        <v>37</v>
      </c>
      <c r="H14" s="117">
        <v>12.6</v>
      </c>
      <c r="I14" s="119">
        <v>58</v>
      </c>
      <c r="J14" s="117">
        <v>12.01</v>
      </c>
      <c r="K14" s="118">
        <v>11.51</v>
      </c>
      <c r="L14" s="119">
        <v>11.308999999999999</v>
      </c>
      <c r="M14" s="120" t="s">
        <v>1547</v>
      </c>
      <c r="N14" s="121" t="s">
        <v>1547</v>
      </c>
      <c r="O14" s="122">
        <v>1.069</v>
      </c>
      <c r="P14" s="117">
        <v>73.459999999999994</v>
      </c>
      <c r="Q14" s="118">
        <v>37.72</v>
      </c>
      <c r="R14" s="118">
        <v>163.91</v>
      </c>
      <c r="S14" s="119">
        <v>123.736</v>
      </c>
      <c r="T14" s="122">
        <v>88.051000000000002</v>
      </c>
      <c r="U14" s="122">
        <v>6.2</v>
      </c>
      <c r="V14" s="117">
        <v>13.23</v>
      </c>
      <c r="W14" s="118">
        <v>3.54</v>
      </c>
      <c r="X14" s="118">
        <v>0.34</v>
      </c>
      <c r="Y14" s="118">
        <v>0.01</v>
      </c>
      <c r="Z14" s="119">
        <v>0</v>
      </c>
      <c r="AA14" s="117">
        <v>89.2</v>
      </c>
      <c r="AB14" s="119">
        <v>262.61</v>
      </c>
      <c r="AC14" s="117">
        <v>54.93</v>
      </c>
      <c r="AD14" s="118">
        <v>50.844999999999999</v>
      </c>
      <c r="AE14" s="118">
        <v>30.18</v>
      </c>
      <c r="AF14" s="119">
        <v>0</v>
      </c>
      <c r="AG14" s="117">
        <v>10.60275</v>
      </c>
      <c r="AH14" s="118">
        <v>13</v>
      </c>
      <c r="AI14" s="118">
        <v>10.20786</v>
      </c>
      <c r="AJ14" s="118">
        <v>14.362500000000001</v>
      </c>
      <c r="AK14" s="119">
        <v>14.9</v>
      </c>
      <c r="AL14" s="117">
        <v>16.75</v>
      </c>
      <c r="AM14" s="119">
        <v>17.89</v>
      </c>
      <c r="AN14" s="117">
        <v>29</v>
      </c>
      <c r="AO14" s="123" t="s">
        <v>1547</v>
      </c>
      <c r="AP14" s="123" t="s">
        <v>1547</v>
      </c>
      <c r="AQ14" s="118">
        <v>5.3209999999999997</v>
      </c>
      <c r="AR14" s="123" t="s">
        <v>1547</v>
      </c>
      <c r="AS14" s="118">
        <v>4.5740100000000004</v>
      </c>
      <c r="AT14" s="118">
        <v>7.1303700000000001</v>
      </c>
      <c r="AU14" s="118">
        <v>17.190999999999999</v>
      </c>
      <c r="AV14" s="118">
        <v>4.8540000000000001</v>
      </c>
      <c r="AW14" s="119">
        <v>25.800999999999998</v>
      </c>
    </row>
    <row r="15" spans="1:49" x14ac:dyDescent="0.3">
      <c r="A15" s="124" t="s">
        <v>827</v>
      </c>
      <c r="B15" s="117">
        <v>2.1</v>
      </c>
      <c r="C15" s="118">
        <v>35</v>
      </c>
      <c r="D15" s="118">
        <v>34.9</v>
      </c>
      <c r="E15" s="118">
        <v>2</v>
      </c>
      <c r="F15" s="118">
        <v>35.799999999999997</v>
      </c>
      <c r="G15" s="119">
        <v>37</v>
      </c>
      <c r="H15" s="117">
        <v>12.6</v>
      </c>
      <c r="I15" s="119">
        <v>58</v>
      </c>
      <c r="J15" s="117">
        <v>12.01</v>
      </c>
      <c r="K15" s="118">
        <v>11.51</v>
      </c>
      <c r="L15" s="119">
        <v>11.308999999999999</v>
      </c>
      <c r="M15" s="120" t="s">
        <v>1547</v>
      </c>
      <c r="N15" s="121" t="s">
        <v>1547</v>
      </c>
      <c r="O15" s="122">
        <v>1.069</v>
      </c>
      <c r="P15" s="117">
        <v>73.459999999999994</v>
      </c>
      <c r="Q15" s="118">
        <v>37.72</v>
      </c>
      <c r="R15" s="118">
        <v>163.91</v>
      </c>
      <c r="S15" s="119">
        <v>123.736</v>
      </c>
      <c r="T15" s="122">
        <v>88.051000000000002</v>
      </c>
      <c r="U15" s="122">
        <v>6.2</v>
      </c>
      <c r="V15" s="117">
        <v>13.23</v>
      </c>
      <c r="W15" s="118">
        <v>3.54</v>
      </c>
      <c r="X15" s="118">
        <v>0.34</v>
      </c>
      <c r="Y15" s="118">
        <v>0.01</v>
      </c>
      <c r="Z15" s="119">
        <v>0</v>
      </c>
      <c r="AA15" s="117">
        <v>89.2</v>
      </c>
      <c r="AB15" s="119">
        <v>262.61</v>
      </c>
      <c r="AC15" s="117">
        <v>54.93</v>
      </c>
      <c r="AD15" s="118">
        <v>50.844999999999999</v>
      </c>
      <c r="AE15" s="118">
        <v>30.18</v>
      </c>
      <c r="AF15" s="119">
        <v>0</v>
      </c>
      <c r="AG15" s="117">
        <v>10.60275</v>
      </c>
      <c r="AH15" s="118">
        <v>13</v>
      </c>
      <c r="AI15" s="118">
        <v>10.20786</v>
      </c>
      <c r="AJ15" s="118">
        <v>14.362500000000001</v>
      </c>
      <c r="AK15" s="119">
        <v>14.9</v>
      </c>
      <c r="AL15" s="117">
        <v>16.75</v>
      </c>
      <c r="AM15" s="119">
        <v>17.89</v>
      </c>
      <c r="AN15" s="117">
        <v>29</v>
      </c>
      <c r="AO15" s="123" t="s">
        <v>1547</v>
      </c>
      <c r="AP15" s="123" t="s">
        <v>1547</v>
      </c>
      <c r="AQ15" s="118">
        <v>5.3209999999999997</v>
      </c>
      <c r="AR15" s="123" t="s">
        <v>1547</v>
      </c>
      <c r="AS15" s="118">
        <v>4.5740100000000004</v>
      </c>
      <c r="AT15" s="118">
        <v>7.1303700000000001</v>
      </c>
      <c r="AU15" s="118">
        <v>17.190999999999999</v>
      </c>
      <c r="AV15" s="118">
        <v>4.8540000000000001</v>
      </c>
      <c r="AW15" s="119">
        <v>25.800999999999998</v>
      </c>
    </row>
    <row r="16" spans="1:49" x14ac:dyDescent="0.3">
      <c r="A16" s="124" t="s">
        <v>828</v>
      </c>
      <c r="B16" s="117">
        <v>2.1</v>
      </c>
      <c r="C16" s="118">
        <v>35</v>
      </c>
      <c r="D16" s="118">
        <v>34.9</v>
      </c>
      <c r="E16" s="118">
        <v>2</v>
      </c>
      <c r="F16" s="118">
        <v>34</v>
      </c>
      <c r="G16" s="119">
        <v>37</v>
      </c>
      <c r="H16" s="117">
        <v>12.6</v>
      </c>
      <c r="I16" s="119">
        <v>58</v>
      </c>
      <c r="J16" s="117">
        <v>11.94</v>
      </c>
      <c r="K16" s="118">
        <v>11.53</v>
      </c>
      <c r="L16" s="119">
        <v>11.249000000000001</v>
      </c>
      <c r="M16" s="120" t="s">
        <v>1547</v>
      </c>
      <c r="N16" s="121" t="s">
        <v>1547</v>
      </c>
      <c r="O16" s="122">
        <v>1.069</v>
      </c>
      <c r="P16" s="117">
        <v>73.459999999999994</v>
      </c>
      <c r="Q16" s="118">
        <v>37.72</v>
      </c>
      <c r="R16" s="118">
        <v>160.28</v>
      </c>
      <c r="S16" s="119">
        <v>123.736</v>
      </c>
      <c r="T16" s="122">
        <v>90.299000000000007</v>
      </c>
      <c r="U16" s="122">
        <v>6.2</v>
      </c>
      <c r="V16" s="117">
        <v>13.82</v>
      </c>
      <c r="W16" s="118">
        <v>4.67</v>
      </c>
      <c r="X16" s="118">
        <v>0.33</v>
      </c>
      <c r="Y16" s="118">
        <v>0.01</v>
      </c>
      <c r="Z16" s="119">
        <v>0</v>
      </c>
      <c r="AA16" s="117">
        <v>80.59</v>
      </c>
      <c r="AB16" s="119">
        <v>253.57</v>
      </c>
      <c r="AC16" s="117">
        <v>55.27</v>
      </c>
      <c r="AD16" s="118">
        <v>51.570999999999998</v>
      </c>
      <c r="AE16" s="118">
        <v>31.39</v>
      </c>
      <c r="AF16" s="119">
        <v>0.2</v>
      </c>
      <c r="AG16" s="117">
        <v>10.60275</v>
      </c>
      <c r="AH16" s="118">
        <v>13</v>
      </c>
      <c r="AI16" s="118">
        <v>10.227740000000001</v>
      </c>
      <c r="AJ16" s="118">
        <v>14.362500000000001</v>
      </c>
      <c r="AK16" s="119">
        <v>14.9</v>
      </c>
      <c r="AL16" s="117">
        <v>16.420000000000002</v>
      </c>
      <c r="AM16" s="119">
        <v>17.559999999999999</v>
      </c>
      <c r="AN16" s="117">
        <v>29</v>
      </c>
      <c r="AO16" s="123" t="s">
        <v>1547</v>
      </c>
      <c r="AP16" s="123" t="s">
        <v>1547</v>
      </c>
      <c r="AQ16" s="118">
        <v>5.3360000000000003</v>
      </c>
      <c r="AR16" s="123" t="s">
        <v>1547</v>
      </c>
      <c r="AS16" s="118">
        <v>4.6650999999999998</v>
      </c>
      <c r="AT16" s="118">
        <v>7.1303700000000001</v>
      </c>
      <c r="AU16" s="118">
        <v>17.419</v>
      </c>
      <c r="AV16" s="118">
        <v>5.0650000000000004</v>
      </c>
      <c r="AW16" s="119">
        <v>25.734000000000002</v>
      </c>
    </row>
    <row r="17" spans="1:49" x14ac:dyDescent="0.3">
      <c r="A17" s="124" t="s">
        <v>829</v>
      </c>
      <c r="B17" s="117">
        <v>2.1</v>
      </c>
      <c r="C17" s="118">
        <v>35</v>
      </c>
      <c r="D17" s="118">
        <v>34.9</v>
      </c>
      <c r="E17" s="118">
        <v>2</v>
      </c>
      <c r="F17" s="118">
        <v>34</v>
      </c>
      <c r="G17" s="119">
        <v>37</v>
      </c>
      <c r="H17" s="117">
        <v>12.6</v>
      </c>
      <c r="I17" s="119">
        <v>58</v>
      </c>
      <c r="J17" s="117">
        <v>11.94</v>
      </c>
      <c r="K17" s="118">
        <v>11.53</v>
      </c>
      <c r="L17" s="119">
        <v>11.249000000000001</v>
      </c>
      <c r="M17" s="120" t="s">
        <v>1547</v>
      </c>
      <c r="N17" s="121" t="s">
        <v>1547</v>
      </c>
      <c r="O17" s="122">
        <v>1.069</v>
      </c>
      <c r="P17" s="117">
        <v>73.459999999999994</v>
      </c>
      <c r="Q17" s="118">
        <v>37.72</v>
      </c>
      <c r="R17" s="118">
        <v>160.28</v>
      </c>
      <c r="S17" s="119">
        <v>123.736</v>
      </c>
      <c r="T17" s="122">
        <v>90.299000000000007</v>
      </c>
      <c r="U17" s="122">
        <v>6.2</v>
      </c>
      <c r="V17" s="117">
        <v>13.82</v>
      </c>
      <c r="W17" s="118">
        <v>4.67</v>
      </c>
      <c r="X17" s="118">
        <v>0.33</v>
      </c>
      <c r="Y17" s="118">
        <v>0.01</v>
      </c>
      <c r="Z17" s="119">
        <v>0</v>
      </c>
      <c r="AA17" s="117">
        <v>80.59</v>
      </c>
      <c r="AB17" s="119">
        <v>253.57</v>
      </c>
      <c r="AC17" s="117">
        <v>55.27</v>
      </c>
      <c r="AD17" s="118">
        <v>51.570999999999998</v>
      </c>
      <c r="AE17" s="118">
        <v>31.39</v>
      </c>
      <c r="AF17" s="119">
        <v>0.2</v>
      </c>
      <c r="AG17" s="117">
        <v>10.60275</v>
      </c>
      <c r="AH17" s="118">
        <v>13</v>
      </c>
      <c r="AI17" s="118">
        <v>10.227740000000001</v>
      </c>
      <c r="AJ17" s="118">
        <v>14.362500000000001</v>
      </c>
      <c r="AK17" s="119">
        <v>14.9</v>
      </c>
      <c r="AL17" s="117">
        <v>16.420000000000002</v>
      </c>
      <c r="AM17" s="119">
        <v>17.559999999999999</v>
      </c>
      <c r="AN17" s="117">
        <v>29</v>
      </c>
      <c r="AO17" s="123" t="s">
        <v>1547</v>
      </c>
      <c r="AP17" s="123" t="s">
        <v>1547</v>
      </c>
      <c r="AQ17" s="118">
        <v>5.3360000000000003</v>
      </c>
      <c r="AR17" s="123" t="s">
        <v>1547</v>
      </c>
      <c r="AS17" s="118">
        <v>4.6650999999999998</v>
      </c>
      <c r="AT17" s="118">
        <v>7.1303700000000001</v>
      </c>
      <c r="AU17" s="118">
        <v>17.419</v>
      </c>
      <c r="AV17" s="118">
        <v>5.0650000000000004</v>
      </c>
      <c r="AW17" s="119">
        <v>25.734000000000002</v>
      </c>
    </row>
    <row r="18" spans="1:49" x14ac:dyDescent="0.3">
      <c r="A18" s="124" t="s">
        <v>830</v>
      </c>
      <c r="B18" s="117">
        <v>2.1</v>
      </c>
      <c r="C18" s="118">
        <v>35</v>
      </c>
      <c r="D18" s="118">
        <v>34.9</v>
      </c>
      <c r="E18" s="118">
        <v>2</v>
      </c>
      <c r="F18" s="118">
        <v>30.2</v>
      </c>
      <c r="G18" s="119">
        <v>37</v>
      </c>
      <c r="H18" s="117">
        <v>12.6</v>
      </c>
      <c r="I18" s="119">
        <v>59</v>
      </c>
      <c r="J18" s="117">
        <v>9.9700000000000006</v>
      </c>
      <c r="K18" s="118">
        <v>11.64</v>
      </c>
      <c r="L18" s="119">
        <v>8.5060000000000002</v>
      </c>
      <c r="M18" s="120" t="s">
        <v>1547</v>
      </c>
      <c r="N18" s="121" t="s">
        <v>1547</v>
      </c>
      <c r="O18" s="122">
        <v>1.069</v>
      </c>
      <c r="P18" s="117">
        <v>73.459999999999994</v>
      </c>
      <c r="Q18" s="118">
        <v>36.200000000000003</v>
      </c>
      <c r="R18" s="118">
        <v>160.28</v>
      </c>
      <c r="S18" s="119">
        <v>123.736</v>
      </c>
      <c r="T18" s="122">
        <v>88.647999999999996</v>
      </c>
      <c r="U18" s="122">
        <v>6.2</v>
      </c>
      <c r="V18" s="117">
        <v>14.41</v>
      </c>
      <c r="W18" s="118">
        <v>5.4</v>
      </c>
      <c r="X18" s="118">
        <v>0.37</v>
      </c>
      <c r="Y18" s="118">
        <v>0.01</v>
      </c>
      <c r="Z18" s="119">
        <v>0</v>
      </c>
      <c r="AA18" s="117">
        <v>82.74</v>
      </c>
      <c r="AB18" s="119">
        <v>241.33</v>
      </c>
      <c r="AC18" s="117">
        <v>56.12</v>
      </c>
      <c r="AD18" s="118">
        <v>51.707999999999998</v>
      </c>
      <c r="AE18" s="118">
        <v>30.2</v>
      </c>
      <c r="AF18" s="119">
        <v>0</v>
      </c>
      <c r="AG18" s="117">
        <v>10.60275</v>
      </c>
      <c r="AH18" s="118">
        <v>13</v>
      </c>
      <c r="AI18" s="118">
        <v>10.27041</v>
      </c>
      <c r="AJ18" s="118">
        <v>14.362500000000001</v>
      </c>
      <c r="AK18" s="119">
        <v>14.9</v>
      </c>
      <c r="AL18" s="117">
        <v>16.84</v>
      </c>
      <c r="AM18" s="119">
        <v>17.97</v>
      </c>
      <c r="AN18" s="117">
        <v>29</v>
      </c>
      <c r="AO18" s="123" t="s">
        <v>1547</v>
      </c>
      <c r="AP18" s="123" t="s">
        <v>1547</v>
      </c>
      <c r="AQ18" s="118">
        <v>5.3090000000000002</v>
      </c>
      <c r="AR18" s="123" t="s">
        <v>1547</v>
      </c>
      <c r="AS18" s="118">
        <v>4.6657200000000003</v>
      </c>
      <c r="AT18" s="118">
        <v>7.1303700000000001</v>
      </c>
      <c r="AU18" s="118">
        <v>17.489000000000001</v>
      </c>
      <c r="AV18" s="118">
        <v>4.9980000000000002</v>
      </c>
      <c r="AW18" s="119">
        <v>25.974</v>
      </c>
    </row>
    <row r="19" spans="1:49" x14ac:dyDescent="0.3">
      <c r="A19" s="124" t="s">
        <v>831</v>
      </c>
      <c r="B19" s="117">
        <v>2.1</v>
      </c>
      <c r="C19" s="118">
        <v>35</v>
      </c>
      <c r="D19" s="118">
        <v>34.9</v>
      </c>
      <c r="E19" s="118">
        <v>2</v>
      </c>
      <c r="F19" s="118">
        <v>30.2</v>
      </c>
      <c r="G19" s="119">
        <v>37</v>
      </c>
      <c r="H19" s="117">
        <v>12.6</v>
      </c>
      <c r="I19" s="119">
        <v>59</v>
      </c>
      <c r="J19" s="117">
        <v>9.9700000000000006</v>
      </c>
      <c r="K19" s="118">
        <v>11.64</v>
      </c>
      <c r="L19" s="119">
        <v>8.5060000000000002</v>
      </c>
      <c r="M19" s="120" t="s">
        <v>1547</v>
      </c>
      <c r="N19" s="121" t="s">
        <v>1547</v>
      </c>
      <c r="O19" s="122">
        <v>1.069</v>
      </c>
      <c r="P19" s="117">
        <v>73.459999999999994</v>
      </c>
      <c r="Q19" s="118">
        <v>36.200000000000003</v>
      </c>
      <c r="R19" s="118">
        <v>160.28</v>
      </c>
      <c r="S19" s="119">
        <v>123.736</v>
      </c>
      <c r="T19" s="122">
        <v>88.647999999999996</v>
      </c>
      <c r="U19" s="122">
        <v>6.2</v>
      </c>
      <c r="V19" s="117">
        <v>14.41</v>
      </c>
      <c r="W19" s="118">
        <v>5.4</v>
      </c>
      <c r="X19" s="118">
        <v>0.37</v>
      </c>
      <c r="Y19" s="118">
        <v>0.01</v>
      </c>
      <c r="Z19" s="119">
        <v>0</v>
      </c>
      <c r="AA19" s="117">
        <v>82.74</v>
      </c>
      <c r="AB19" s="119">
        <v>241.33</v>
      </c>
      <c r="AC19" s="117">
        <v>56.12</v>
      </c>
      <c r="AD19" s="118">
        <v>51.707999999999998</v>
      </c>
      <c r="AE19" s="118">
        <v>30.2</v>
      </c>
      <c r="AF19" s="119">
        <v>0</v>
      </c>
      <c r="AG19" s="117">
        <v>10.60275</v>
      </c>
      <c r="AH19" s="118">
        <v>13</v>
      </c>
      <c r="AI19" s="118">
        <v>10.27041</v>
      </c>
      <c r="AJ19" s="118">
        <v>14.362500000000001</v>
      </c>
      <c r="AK19" s="119">
        <v>14.9</v>
      </c>
      <c r="AL19" s="117">
        <v>16.84</v>
      </c>
      <c r="AM19" s="119">
        <v>17.97</v>
      </c>
      <c r="AN19" s="117">
        <v>29</v>
      </c>
      <c r="AO19" s="123" t="s">
        <v>1547</v>
      </c>
      <c r="AP19" s="123" t="s">
        <v>1547</v>
      </c>
      <c r="AQ19" s="118">
        <v>5.3090000000000002</v>
      </c>
      <c r="AR19" s="123" t="s">
        <v>1547</v>
      </c>
      <c r="AS19" s="118">
        <v>4.6657200000000003</v>
      </c>
      <c r="AT19" s="118">
        <v>7.1303700000000001</v>
      </c>
      <c r="AU19" s="118">
        <v>17.489000000000001</v>
      </c>
      <c r="AV19" s="118">
        <v>4.9980000000000002</v>
      </c>
      <c r="AW19" s="119">
        <v>25.974</v>
      </c>
    </row>
    <row r="20" spans="1:49" x14ac:dyDescent="0.3">
      <c r="A20" s="124" t="s">
        <v>832</v>
      </c>
      <c r="B20" s="117">
        <v>2.1</v>
      </c>
      <c r="C20" s="118">
        <v>35</v>
      </c>
      <c r="D20" s="118">
        <v>34.9</v>
      </c>
      <c r="E20" s="118">
        <v>2</v>
      </c>
      <c r="F20" s="118">
        <v>37.5</v>
      </c>
      <c r="G20" s="119">
        <v>37</v>
      </c>
      <c r="H20" s="117">
        <v>12.6</v>
      </c>
      <c r="I20" s="119">
        <v>59</v>
      </c>
      <c r="J20" s="117">
        <v>10.02</v>
      </c>
      <c r="K20" s="118">
        <v>11.61</v>
      </c>
      <c r="L20" s="119">
        <v>8.4629999999999992</v>
      </c>
      <c r="M20" s="120" t="s">
        <v>1547</v>
      </c>
      <c r="N20" s="121" t="s">
        <v>1547</v>
      </c>
      <c r="O20" s="122">
        <v>1.069</v>
      </c>
      <c r="P20" s="117">
        <v>74.260000000000005</v>
      </c>
      <c r="Q20" s="118">
        <v>36.700000000000003</v>
      </c>
      <c r="R20" s="118">
        <v>160.28</v>
      </c>
      <c r="S20" s="119">
        <v>123.736</v>
      </c>
      <c r="T20" s="122">
        <v>91.608000000000004</v>
      </c>
      <c r="U20" s="122">
        <v>6.2</v>
      </c>
      <c r="V20" s="117">
        <v>13.82</v>
      </c>
      <c r="W20" s="118">
        <v>5.24</v>
      </c>
      <c r="X20" s="118">
        <v>0.42</v>
      </c>
      <c r="Y20" s="118">
        <v>0.01</v>
      </c>
      <c r="Z20" s="119">
        <v>0</v>
      </c>
      <c r="AA20" s="117">
        <v>56.64</v>
      </c>
      <c r="AB20" s="119">
        <v>214.39</v>
      </c>
      <c r="AC20" s="117">
        <v>56.32</v>
      </c>
      <c r="AD20" s="118">
        <v>51.664999999999999</v>
      </c>
      <c r="AE20" s="118">
        <v>29.89</v>
      </c>
      <c r="AF20" s="119">
        <v>0.3</v>
      </c>
      <c r="AG20" s="117">
        <v>10.60275</v>
      </c>
      <c r="AH20" s="118">
        <v>13</v>
      </c>
      <c r="AI20" s="118">
        <v>10.195069999999999</v>
      </c>
      <c r="AJ20" s="118">
        <v>14.362500000000001</v>
      </c>
      <c r="AK20" s="119">
        <v>14.9</v>
      </c>
      <c r="AL20" s="117">
        <v>16.8</v>
      </c>
      <c r="AM20" s="119">
        <v>17.940000000000001</v>
      </c>
      <c r="AN20" s="117">
        <v>29</v>
      </c>
      <c r="AO20" s="123" t="s">
        <v>1547</v>
      </c>
      <c r="AP20" s="123" t="s">
        <v>1547</v>
      </c>
      <c r="AQ20" s="118">
        <v>5.3109999999999999</v>
      </c>
      <c r="AR20" s="123" t="s">
        <v>1547</v>
      </c>
      <c r="AS20" s="118">
        <v>4.6626099999999999</v>
      </c>
      <c r="AT20" s="118">
        <v>7.1303700000000001</v>
      </c>
      <c r="AU20" s="118">
        <v>17.489000000000001</v>
      </c>
      <c r="AV20" s="118">
        <v>4.9829999999999997</v>
      </c>
      <c r="AW20" s="119">
        <v>25.800999999999998</v>
      </c>
    </row>
    <row r="21" spans="1:49" x14ac:dyDescent="0.3">
      <c r="A21" s="124" t="s">
        <v>833</v>
      </c>
      <c r="B21" s="117">
        <v>2.1</v>
      </c>
      <c r="C21" s="118">
        <v>35</v>
      </c>
      <c r="D21" s="118">
        <v>34.9</v>
      </c>
      <c r="E21" s="118">
        <v>2</v>
      </c>
      <c r="F21" s="118">
        <v>37.5</v>
      </c>
      <c r="G21" s="119">
        <v>37</v>
      </c>
      <c r="H21" s="117">
        <v>12.6</v>
      </c>
      <c r="I21" s="119">
        <v>59</v>
      </c>
      <c r="J21" s="117">
        <v>10.02</v>
      </c>
      <c r="K21" s="118">
        <v>11.61</v>
      </c>
      <c r="L21" s="119">
        <v>8.4629999999999992</v>
      </c>
      <c r="M21" s="120" t="s">
        <v>1547</v>
      </c>
      <c r="N21" s="121" t="s">
        <v>1547</v>
      </c>
      <c r="O21" s="122">
        <v>1.069</v>
      </c>
      <c r="P21" s="117">
        <v>74.260000000000005</v>
      </c>
      <c r="Q21" s="118">
        <v>36.700000000000003</v>
      </c>
      <c r="R21" s="118">
        <v>160.28</v>
      </c>
      <c r="S21" s="119">
        <v>123.736</v>
      </c>
      <c r="T21" s="122">
        <v>91.608000000000004</v>
      </c>
      <c r="U21" s="122">
        <v>6.2</v>
      </c>
      <c r="V21" s="117">
        <v>13.82</v>
      </c>
      <c r="W21" s="118">
        <v>5.24</v>
      </c>
      <c r="X21" s="118">
        <v>0.42</v>
      </c>
      <c r="Y21" s="118">
        <v>0.01</v>
      </c>
      <c r="Z21" s="119">
        <v>0</v>
      </c>
      <c r="AA21" s="117">
        <v>56.64</v>
      </c>
      <c r="AB21" s="119">
        <v>214.39</v>
      </c>
      <c r="AC21" s="117">
        <v>56.32</v>
      </c>
      <c r="AD21" s="118">
        <v>51.664999999999999</v>
      </c>
      <c r="AE21" s="118">
        <v>29.89</v>
      </c>
      <c r="AF21" s="119">
        <v>0.3</v>
      </c>
      <c r="AG21" s="117">
        <v>10.60275</v>
      </c>
      <c r="AH21" s="118">
        <v>13</v>
      </c>
      <c r="AI21" s="118">
        <v>10.195069999999999</v>
      </c>
      <c r="AJ21" s="118">
        <v>14.362500000000001</v>
      </c>
      <c r="AK21" s="119">
        <v>14.9</v>
      </c>
      <c r="AL21" s="117">
        <v>16.8</v>
      </c>
      <c r="AM21" s="119">
        <v>17.940000000000001</v>
      </c>
      <c r="AN21" s="117">
        <v>29</v>
      </c>
      <c r="AO21" s="123" t="s">
        <v>1547</v>
      </c>
      <c r="AP21" s="123" t="s">
        <v>1547</v>
      </c>
      <c r="AQ21" s="118">
        <v>5.3109999999999999</v>
      </c>
      <c r="AR21" s="123" t="s">
        <v>1547</v>
      </c>
      <c r="AS21" s="118">
        <v>4.6626099999999999</v>
      </c>
      <c r="AT21" s="118">
        <v>7.1303700000000001</v>
      </c>
      <c r="AU21" s="118">
        <v>17.489000000000001</v>
      </c>
      <c r="AV21" s="118">
        <v>4.9829999999999997</v>
      </c>
      <c r="AW21" s="119">
        <v>25.800999999999998</v>
      </c>
    </row>
    <row r="22" spans="1:49" x14ac:dyDescent="0.3">
      <c r="A22" s="124" t="s">
        <v>834</v>
      </c>
      <c r="B22" s="117">
        <v>2.1</v>
      </c>
      <c r="C22" s="118">
        <v>35</v>
      </c>
      <c r="D22" s="118">
        <v>34.9</v>
      </c>
      <c r="E22" s="118">
        <v>2</v>
      </c>
      <c r="F22" s="118">
        <v>36.299999999999997</v>
      </c>
      <c r="G22" s="119">
        <v>37</v>
      </c>
      <c r="H22" s="117">
        <v>12.6</v>
      </c>
      <c r="I22" s="119">
        <v>59</v>
      </c>
      <c r="J22" s="117">
        <v>9.93</v>
      </c>
      <c r="K22" s="118">
        <v>11.77</v>
      </c>
      <c r="L22" s="119">
        <v>8.4809999999999999</v>
      </c>
      <c r="M22" s="120" t="s">
        <v>1547</v>
      </c>
      <c r="N22" s="121" t="s">
        <v>1547</v>
      </c>
      <c r="O22" s="122">
        <v>1.069</v>
      </c>
      <c r="P22" s="117">
        <v>73.459999999999994</v>
      </c>
      <c r="Q22" s="118">
        <v>36.700000000000003</v>
      </c>
      <c r="R22" s="118">
        <v>162.69999999999999</v>
      </c>
      <c r="S22" s="119">
        <v>123.736</v>
      </c>
      <c r="T22" s="122">
        <v>87.9</v>
      </c>
      <c r="U22" s="122">
        <v>6.2</v>
      </c>
      <c r="V22" s="117">
        <v>13.82</v>
      </c>
      <c r="W22" s="118">
        <v>5.19</v>
      </c>
      <c r="X22" s="118">
        <v>0.45</v>
      </c>
      <c r="Y22" s="118">
        <v>0.01</v>
      </c>
      <c r="Z22" s="119">
        <v>0</v>
      </c>
      <c r="AA22" s="117">
        <v>45.24</v>
      </c>
      <c r="AB22" s="119">
        <v>210.69</v>
      </c>
      <c r="AC22" s="117">
        <v>56.2</v>
      </c>
      <c r="AD22" s="118">
        <v>52.203000000000003</v>
      </c>
      <c r="AE22" s="118">
        <v>30.74</v>
      </c>
      <c r="AF22" s="119">
        <v>0.1</v>
      </c>
      <c r="AG22" s="117">
        <v>10.60275</v>
      </c>
      <c r="AH22" s="118">
        <v>12.9</v>
      </c>
      <c r="AI22" s="118">
        <v>10.335559999999999</v>
      </c>
      <c r="AJ22" s="118">
        <v>14.362500000000001</v>
      </c>
      <c r="AK22" s="119">
        <v>14.9</v>
      </c>
      <c r="AL22" s="117">
        <v>16.79</v>
      </c>
      <c r="AM22" s="119">
        <v>17.93</v>
      </c>
      <c r="AN22" s="117">
        <v>29</v>
      </c>
      <c r="AO22" s="123" t="s">
        <v>1547</v>
      </c>
      <c r="AP22" s="123" t="s">
        <v>1547</v>
      </c>
      <c r="AQ22" s="118">
        <v>5.3170000000000002</v>
      </c>
      <c r="AR22" s="123" t="s">
        <v>1547</v>
      </c>
      <c r="AS22" s="118">
        <v>4.6690399999999999</v>
      </c>
      <c r="AT22" s="118">
        <v>7.1303700000000001</v>
      </c>
      <c r="AU22" s="118">
        <v>17.489000000000001</v>
      </c>
      <c r="AV22" s="118">
        <v>5.0140000000000002</v>
      </c>
      <c r="AW22" s="119">
        <v>25.734000000000002</v>
      </c>
    </row>
    <row r="23" spans="1:49" x14ac:dyDescent="0.3">
      <c r="A23" s="124" t="s">
        <v>835</v>
      </c>
      <c r="B23" s="117">
        <v>2.1</v>
      </c>
      <c r="C23" s="118">
        <v>35</v>
      </c>
      <c r="D23" s="118">
        <v>34.9</v>
      </c>
      <c r="E23" s="118">
        <v>2</v>
      </c>
      <c r="F23" s="118">
        <v>36.299999999999997</v>
      </c>
      <c r="G23" s="119">
        <v>37</v>
      </c>
      <c r="H23" s="117">
        <v>12.6</v>
      </c>
      <c r="I23" s="119">
        <v>59</v>
      </c>
      <c r="J23" s="117">
        <v>9.93</v>
      </c>
      <c r="K23" s="118">
        <v>11.77</v>
      </c>
      <c r="L23" s="119">
        <v>8.4809999999999999</v>
      </c>
      <c r="M23" s="120" t="s">
        <v>1547</v>
      </c>
      <c r="N23" s="121" t="s">
        <v>1547</v>
      </c>
      <c r="O23" s="122">
        <v>1.069</v>
      </c>
      <c r="P23" s="117">
        <v>73.459999999999994</v>
      </c>
      <c r="Q23" s="118">
        <v>36.700000000000003</v>
      </c>
      <c r="R23" s="118">
        <v>162.69999999999999</v>
      </c>
      <c r="S23" s="119">
        <v>123.736</v>
      </c>
      <c r="T23" s="122">
        <v>87.9</v>
      </c>
      <c r="U23" s="122">
        <v>6.2</v>
      </c>
      <c r="V23" s="117">
        <v>13.82</v>
      </c>
      <c r="W23" s="118">
        <v>5.19</v>
      </c>
      <c r="X23" s="118">
        <v>0.45</v>
      </c>
      <c r="Y23" s="118">
        <v>0.01</v>
      </c>
      <c r="Z23" s="119">
        <v>0</v>
      </c>
      <c r="AA23" s="117">
        <v>45.24</v>
      </c>
      <c r="AB23" s="119">
        <v>210.69</v>
      </c>
      <c r="AC23" s="117">
        <v>56.2</v>
      </c>
      <c r="AD23" s="118">
        <v>52.203000000000003</v>
      </c>
      <c r="AE23" s="118">
        <v>30.74</v>
      </c>
      <c r="AF23" s="119">
        <v>0.1</v>
      </c>
      <c r="AG23" s="117">
        <v>10.60275</v>
      </c>
      <c r="AH23" s="118">
        <v>12.9</v>
      </c>
      <c r="AI23" s="118">
        <v>10.335559999999999</v>
      </c>
      <c r="AJ23" s="118">
        <v>14.362500000000001</v>
      </c>
      <c r="AK23" s="119">
        <v>14.9</v>
      </c>
      <c r="AL23" s="117">
        <v>16.79</v>
      </c>
      <c r="AM23" s="119">
        <v>17.93</v>
      </c>
      <c r="AN23" s="117">
        <v>29</v>
      </c>
      <c r="AO23" s="123" t="s">
        <v>1547</v>
      </c>
      <c r="AP23" s="123" t="s">
        <v>1547</v>
      </c>
      <c r="AQ23" s="118">
        <v>5.3170000000000002</v>
      </c>
      <c r="AR23" s="123" t="s">
        <v>1547</v>
      </c>
      <c r="AS23" s="118">
        <v>4.6690399999999999</v>
      </c>
      <c r="AT23" s="118">
        <v>7.1303700000000001</v>
      </c>
      <c r="AU23" s="118">
        <v>17.489000000000001</v>
      </c>
      <c r="AV23" s="118">
        <v>5.0140000000000002</v>
      </c>
      <c r="AW23" s="119">
        <v>25.734000000000002</v>
      </c>
    </row>
    <row r="24" spans="1:49" x14ac:dyDescent="0.3">
      <c r="A24" s="124" t="s">
        <v>836</v>
      </c>
      <c r="B24" s="117">
        <v>2.1</v>
      </c>
      <c r="C24" s="118">
        <v>35</v>
      </c>
      <c r="D24" s="118">
        <v>34.9</v>
      </c>
      <c r="E24" s="118">
        <v>2</v>
      </c>
      <c r="F24" s="118">
        <v>32.4</v>
      </c>
      <c r="G24" s="119">
        <v>37</v>
      </c>
      <c r="H24" s="117">
        <v>14.3</v>
      </c>
      <c r="I24" s="119">
        <v>60</v>
      </c>
      <c r="J24" s="117">
        <v>10</v>
      </c>
      <c r="K24" s="118">
        <v>11.76</v>
      </c>
      <c r="L24" s="119">
        <v>8.2550000000000008</v>
      </c>
      <c r="M24" s="117">
        <v>1.07</v>
      </c>
      <c r="N24" s="119">
        <v>67.959999999999994</v>
      </c>
      <c r="O24" s="122">
        <v>1.069</v>
      </c>
      <c r="P24" s="117">
        <v>74.260000000000005</v>
      </c>
      <c r="Q24" s="118">
        <v>36.700000000000003</v>
      </c>
      <c r="R24" s="118">
        <v>163.91</v>
      </c>
      <c r="S24" s="119">
        <v>123.736</v>
      </c>
      <c r="T24" s="122">
        <v>91.858000000000004</v>
      </c>
      <c r="U24" s="122">
        <v>6.2</v>
      </c>
      <c r="V24" s="117">
        <v>13.82</v>
      </c>
      <c r="W24" s="118">
        <v>4.34</v>
      </c>
      <c r="X24" s="118">
        <v>0.44</v>
      </c>
      <c r="Y24" s="118">
        <v>0.01</v>
      </c>
      <c r="Z24" s="119">
        <v>0</v>
      </c>
      <c r="AA24" s="117">
        <v>42.48</v>
      </c>
      <c r="AB24" s="119">
        <v>214.44</v>
      </c>
      <c r="AC24" s="117">
        <v>56.78</v>
      </c>
      <c r="AD24" s="118">
        <v>53.152999999999999</v>
      </c>
      <c r="AE24" s="118">
        <v>31.59</v>
      </c>
      <c r="AF24" s="119">
        <v>0</v>
      </c>
      <c r="AG24" s="117">
        <v>10.60275</v>
      </c>
      <c r="AH24" s="118">
        <v>13</v>
      </c>
      <c r="AI24" s="118">
        <v>10.30369</v>
      </c>
      <c r="AJ24" s="118">
        <v>14.362500000000001</v>
      </c>
      <c r="AK24" s="119">
        <v>14.8</v>
      </c>
      <c r="AL24" s="117">
        <v>16.57</v>
      </c>
      <c r="AM24" s="119">
        <v>17.71</v>
      </c>
      <c r="AN24" s="117">
        <v>29</v>
      </c>
      <c r="AO24" s="123" t="s">
        <v>1547</v>
      </c>
      <c r="AP24" s="123" t="s">
        <v>1547</v>
      </c>
      <c r="AQ24" s="118">
        <v>5.2750000000000004</v>
      </c>
      <c r="AR24" s="123" t="s">
        <v>1547</v>
      </c>
      <c r="AS24" s="118">
        <v>4.6978799999999996</v>
      </c>
      <c r="AT24" s="118">
        <v>7.1303700000000001</v>
      </c>
      <c r="AU24" s="118">
        <v>17.489000000000001</v>
      </c>
      <c r="AV24" s="118">
        <v>5.1529999999999996</v>
      </c>
      <c r="AW24" s="119">
        <v>25.974</v>
      </c>
    </row>
    <row r="25" spans="1:49" x14ac:dyDescent="0.3">
      <c r="A25" s="124" t="s">
        <v>837</v>
      </c>
      <c r="B25" s="117">
        <v>2.1</v>
      </c>
      <c r="C25" s="118">
        <v>35</v>
      </c>
      <c r="D25" s="118">
        <v>34.9</v>
      </c>
      <c r="E25" s="118">
        <v>2</v>
      </c>
      <c r="F25" s="118">
        <v>32.4</v>
      </c>
      <c r="G25" s="119">
        <v>37</v>
      </c>
      <c r="H25" s="117">
        <v>14.3</v>
      </c>
      <c r="I25" s="119">
        <v>60</v>
      </c>
      <c r="J25" s="117">
        <v>10</v>
      </c>
      <c r="K25" s="118">
        <v>11.76</v>
      </c>
      <c r="L25" s="119">
        <v>8.2550000000000008</v>
      </c>
      <c r="M25" s="117">
        <v>1.07</v>
      </c>
      <c r="N25" s="119">
        <v>67.959999999999994</v>
      </c>
      <c r="O25" s="122">
        <v>1.069</v>
      </c>
      <c r="P25" s="117">
        <v>74.260000000000005</v>
      </c>
      <c r="Q25" s="118">
        <v>36.700000000000003</v>
      </c>
      <c r="R25" s="118">
        <v>163.91</v>
      </c>
      <c r="S25" s="119">
        <v>123.736</v>
      </c>
      <c r="T25" s="122">
        <v>91.858000000000004</v>
      </c>
      <c r="U25" s="122">
        <v>6.2</v>
      </c>
      <c r="V25" s="117">
        <v>13.82</v>
      </c>
      <c r="W25" s="118">
        <v>4.34</v>
      </c>
      <c r="X25" s="118">
        <v>0.44</v>
      </c>
      <c r="Y25" s="118">
        <v>0.01</v>
      </c>
      <c r="Z25" s="119">
        <v>0</v>
      </c>
      <c r="AA25" s="117">
        <v>42.48</v>
      </c>
      <c r="AB25" s="119">
        <v>214.44</v>
      </c>
      <c r="AC25" s="117">
        <v>56.78</v>
      </c>
      <c r="AD25" s="118">
        <v>53.152999999999999</v>
      </c>
      <c r="AE25" s="118">
        <v>31.59</v>
      </c>
      <c r="AF25" s="119">
        <v>0</v>
      </c>
      <c r="AG25" s="117">
        <v>10.60275</v>
      </c>
      <c r="AH25" s="118">
        <v>13</v>
      </c>
      <c r="AI25" s="118">
        <v>10.30369</v>
      </c>
      <c r="AJ25" s="118">
        <v>14.362500000000001</v>
      </c>
      <c r="AK25" s="119">
        <v>14.8</v>
      </c>
      <c r="AL25" s="117">
        <v>16.57</v>
      </c>
      <c r="AM25" s="119">
        <v>17.71</v>
      </c>
      <c r="AN25" s="117">
        <v>29</v>
      </c>
      <c r="AO25" s="123" t="s">
        <v>1547</v>
      </c>
      <c r="AP25" s="123" t="s">
        <v>1547</v>
      </c>
      <c r="AQ25" s="118">
        <v>5.2750000000000004</v>
      </c>
      <c r="AR25" s="123" t="s">
        <v>1547</v>
      </c>
      <c r="AS25" s="118">
        <v>4.6978799999999996</v>
      </c>
      <c r="AT25" s="118">
        <v>7.1303700000000001</v>
      </c>
      <c r="AU25" s="118">
        <v>17.489000000000001</v>
      </c>
      <c r="AV25" s="118">
        <v>5.1529999999999996</v>
      </c>
      <c r="AW25" s="119">
        <v>25.974</v>
      </c>
    </row>
    <row r="26" spans="1:49" x14ac:dyDescent="0.3">
      <c r="A26" s="124" t="s">
        <v>838</v>
      </c>
      <c r="B26" s="117">
        <v>2.1</v>
      </c>
      <c r="C26" s="118">
        <v>35</v>
      </c>
      <c r="D26" s="118">
        <v>34.9</v>
      </c>
      <c r="E26" s="118">
        <v>2</v>
      </c>
      <c r="F26" s="118">
        <v>36.799999999999997</v>
      </c>
      <c r="G26" s="119">
        <v>37</v>
      </c>
      <c r="H26" s="117">
        <v>14.7</v>
      </c>
      <c r="I26" s="119">
        <v>60</v>
      </c>
      <c r="J26" s="117">
        <v>9.93</v>
      </c>
      <c r="K26" s="118">
        <v>11.67</v>
      </c>
      <c r="L26" s="119">
        <v>8.5380000000000003</v>
      </c>
      <c r="M26" s="120" t="s">
        <v>1547</v>
      </c>
      <c r="N26" s="121" t="s">
        <v>1547</v>
      </c>
      <c r="O26" s="122">
        <v>1.069</v>
      </c>
      <c r="P26" s="117">
        <v>73.459999999999994</v>
      </c>
      <c r="Q26" s="118">
        <v>41.43</v>
      </c>
      <c r="R26" s="118">
        <v>162.69999999999999</v>
      </c>
      <c r="S26" s="119">
        <v>123.736</v>
      </c>
      <c r="T26" s="122">
        <v>95.786000000000001</v>
      </c>
      <c r="U26" s="122">
        <v>6.2</v>
      </c>
      <c r="V26" s="117">
        <v>13.82</v>
      </c>
      <c r="W26" s="118">
        <v>4.95</v>
      </c>
      <c r="X26" s="118">
        <v>0.45</v>
      </c>
      <c r="Y26" s="118">
        <v>0.01</v>
      </c>
      <c r="Z26" s="119">
        <v>0</v>
      </c>
      <c r="AA26" s="117">
        <v>45.4</v>
      </c>
      <c r="AB26" s="119">
        <v>217.36</v>
      </c>
      <c r="AC26" s="117">
        <v>57.73</v>
      </c>
      <c r="AD26" s="118">
        <v>53.247999999999998</v>
      </c>
      <c r="AE26" s="118">
        <v>30.41</v>
      </c>
      <c r="AF26" s="119">
        <v>0</v>
      </c>
      <c r="AG26" s="117">
        <v>10.60275</v>
      </c>
      <c r="AH26" s="118">
        <v>13</v>
      </c>
      <c r="AI26" s="118">
        <v>10.29809</v>
      </c>
      <c r="AJ26" s="118">
        <v>14.362500000000001</v>
      </c>
      <c r="AK26" s="119">
        <v>14.8</v>
      </c>
      <c r="AL26" s="117">
        <v>16.809999999999999</v>
      </c>
      <c r="AM26" s="119">
        <v>17.940000000000001</v>
      </c>
      <c r="AN26" s="117">
        <v>29</v>
      </c>
      <c r="AO26" s="123" t="s">
        <v>1547</v>
      </c>
      <c r="AP26" s="123" t="s">
        <v>1547</v>
      </c>
      <c r="AQ26" s="118">
        <v>5.375</v>
      </c>
      <c r="AR26" s="123" t="s">
        <v>1547</v>
      </c>
      <c r="AS26" s="118">
        <v>4.6850199999999997</v>
      </c>
      <c r="AT26" s="118">
        <v>7.1303700000000001</v>
      </c>
      <c r="AU26" s="118">
        <v>17.489000000000001</v>
      </c>
      <c r="AV26" s="118">
        <v>5.0910000000000002</v>
      </c>
      <c r="AW26" s="119">
        <v>25.800999999999998</v>
      </c>
    </row>
    <row r="27" spans="1:49" x14ac:dyDescent="0.3">
      <c r="A27" s="124" t="s">
        <v>839</v>
      </c>
      <c r="B27" s="117">
        <v>2.1</v>
      </c>
      <c r="C27" s="118">
        <v>35</v>
      </c>
      <c r="D27" s="118">
        <v>34.9</v>
      </c>
      <c r="E27" s="118">
        <v>2</v>
      </c>
      <c r="F27" s="118">
        <v>36.799999999999997</v>
      </c>
      <c r="G27" s="119">
        <v>37</v>
      </c>
      <c r="H27" s="117">
        <v>14.7</v>
      </c>
      <c r="I27" s="119">
        <v>60</v>
      </c>
      <c r="J27" s="117">
        <v>9.93</v>
      </c>
      <c r="K27" s="118">
        <v>11.67</v>
      </c>
      <c r="L27" s="119">
        <v>8.5380000000000003</v>
      </c>
      <c r="M27" s="120" t="s">
        <v>1547</v>
      </c>
      <c r="N27" s="121" t="s">
        <v>1547</v>
      </c>
      <c r="O27" s="122">
        <v>1.069</v>
      </c>
      <c r="P27" s="117">
        <v>73.459999999999994</v>
      </c>
      <c r="Q27" s="118">
        <v>41.43</v>
      </c>
      <c r="R27" s="118">
        <v>162.69999999999999</v>
      </c>
      <c r="S27" s="119">
        <v>123.736</v>
      </c>
      <c r="T27" s="122">
        <v>95.786000000000001</v>
      </c>
      <c r="U27" s="122">
        <v>6.2</v>
      </c>
      <c r="V27" s="117">
        <v>13.82</v>
      </c>
      <c r="W27" s="118">
        <v>4.95</v>
      </c>
      <c r="X27" s="118">
        <v>0.45</v>
      </c>
      <c r="Y27" s="118">
        <v>0.01</v>
      </c>
      <c r="Z27" s="119">
        <v>0</v>
      </c>
      <c r="AA27" s="117">
        <v>45.4</v>
      </c>
      <c r="AB27" s="119">
        <v>217.36</v>
      </c>
      <c r="AC27" s="117">
        <v>57.73</v>
      </c>
      <c r="AD27" s="118">
        <v>53.247999999999998</v>
      </c>
      <c r="AE27" s="118">
        <v>30.41</v>
      </c>
      <c r="AF27" s="119">
        <v>0</v>
      </c>
      <c r="AG27" s="117">
        <v>10.60275</v>
      </c>
      <c r="AH27" s="118">
        <v>13</v>
      </c>
      <c r="AI27" s="118">
        <v>10.29809</v>
      </c>
      <c r="AJ27" s="118">
        <v>14.362500000000001</v>
      </c>
      <c r="AK27" s="119">
        <v>14.8</v>
      </c>
      <c r="AL27" s="117">
        <v>16.809999999999999</v>
      </c>
      <c r="AM27" s="119">
        <v>17.940000000000001</v>
      </c>
      <c r="AN27" s="117">
        <v>29</v>
      </c>
      <c r="AO27" s="123" t="s">
        <v>1547</v>
      </c>
      <c r="AP27" s="123" t="s">
        <v>1547</v>
      </c>
      <c r="AQ27" s="118">
        <v>5.375</v>
      </c>
      <c r="AR27" s="123" t="s">
        <v>1547</v>
      </c>
      <c r="AS27" s="118">
        <v>4.6850199999999997</v>
      </c>
      <c r="AT27" s="118">
        <v>7.1303700000000001</v>
      </c>
      <c r="AU27" s="118">
        <v>17.489000000000001</v>
      </c>
      <c r="AV27" s="118">
        <v>5.0910000000000002</v>
      </c>
      <c r="AW27" s="119">
        <v>25.800999999999998</v>
      </c>
    </row>
    <row r="28" spans="1:49" x14ac:dyDescent="0.3">
      <c r="A28" s="124" t="s">
        <v>840</v>
      </c>
      <c r="B28" s="117">
        <v>2.1</v>
      </c>
      <c r="C28" s="118">
        <v>35</v>
      </c>
      <c r="D28" s="118">
        <v>34.9</v>
      </c>
      <c r="E28" s="118">
        <v>2</v>
      </c>
      <c r="F28" s="118">
        <v>32.200000000000003</v>
      </c>
      <c r="G28" s="119">
        <v>37</v>
      </c>
      <c r="H28" s="117">
        <v>14.7</v>
      </c>
      <c r="I28" s="119">
        <v>60</v>
      </c>
      <c r="J28" s="117">
        <v>10.97</v>
      </c>
      <c r="K28" s="118">
        <v>11.67</v>
      </c>
      <c r="L28" s="119">
        <v>8.4109999999999996</v>
      </c>
      <c r="M28" s="120" t="s">
        <v>1547</v>
      </c>
      <c r="N28" s="121" t="s">
        <v>1547</v>
      </c>
      <c r="O28" s="122">
        <v>1.069</v>
      </c>
      <c r="P28" s="117">
        <v>73.459999999999994</v>
      </c>
      <c r="Q28" s="118">
        <v>45.36</v>
      </c>
      <c r="R28" s="118">
        <v>160.28</v>
      </c>
      <c r="S28" s="119">
        <v>123.736</v>
      </c>
      <c r="T28" s="122">
        <v>92.498999999999995</v>
      </c>
      <c r="U28" s="122">
        <v>6.2</v>
      </c>
      <c r="V28" s="117">
        <v>13.82</v>
      </c>
      <c r="W28" s="118">
        <v>4.45</v>
      </c>
      <c r="X28" s="118">
        <v>0.43</v>
      </c>
      <c r="Y28" s="118">
        <v>0.01</v>
      </c>
      <c r="Z28" s="119">
        <v>0</v>
      </c>
      <c r="AA28" s="117">
        <v>66.44</v>
      </c>
      <c r="AB28" s="119">
        <v>238.4</v>
      </c>
      <c r="AC28" s="117">
        <v>57.83</v>
      </c>
      <c r="AD28" s="118">
        <v>53.287999999999997</v>
      </c>
      <c r="AE28" s="118">
        <v>30.65</v>
      </c>
      <c r="AF28" s="119">
        <v>0</v>
      </c>
      <c r="AG28" s="117">
        <v>10.60275</v>
      </c>
      <c r="AH28" s="118">
        <v>13</v>
      </c>
      <c r="AI28" s="118">
        <v>10.213139999999999</v>
      </c>
      <c r="AJ28" s="118">
        <v>14.362500000000001</v>
      </c>
      <c r="AK28" s="119">
        <v>14.8</v>
      </c>
      <c r="AL28" s="117">
        <v>16.78</v>
      </c>
      <c r="AM28" s="119">
        <v>17.920000000000002</v>
      </c>
      <c r="AN28" s="117">
        <v>29</v>
      </c>
      <c r="AO28" s="123" t="s">
        <v>1547</v>
      </c>
      <c r="AP28" s="123" t="s">
        <v>1547</v>
      </c>
      <c r="AQ28" s="118">
        <v>5.4089999999999998</v>
      </c>
      <c r="AR28" s="123" t="s">
        <v>1547</v>
      </c>
      <c r="AS28" s="118">
        <v>4.6551400000000003</v>
      </c>
      <c r="AT28" s="118">
        <v>7.1303700000000001</v>
      </c>
      <c r="AU28" s="118">
        <v>17.489000000000001</v>
      </c>
      <c r="AV28" s="118">
        <v>4.9470000000000001</v>
      </c>
      <c r="AW28" s="119">
        <v>25.734000000000002</v>
      </c>
    </row>
    <row r="29" spans="1:49" x14ac:dyDescent="0.3">
      <c r="A29" s="124" t="s">
        <v>841</v>
      </c>
      <c r="B29" s="117">
        <v>2.1</v>
      </c>
      <c r="C29" s="118">
        <v>35</v>
      </c>
      <c r="D29" s="118">
        <v>34.9</v>
      </c>
      <c r="E29" s="118">
        <v>2</v>
      </c>
      <c r="F29" s="118">
        <v>32.200000000000003</v>
      </c>
      <c r="G29" s="119">
        <v>37</v>
      </c>
      <c r="H29" s="117">
        <v>14.7</v>
      </c>
      <c r="I29" s="119">
        <v>60</v>
      </c>
      <c r="J29" s="117">
        <v>10.97</v>
      </c>
      <c r="K29" s="118">
        <v>11.67</v>
      </c>
      <c r="L29" s="119">
        <v>8.4109999999999996</v>
      </c>
      <c r="M29" s="120" t="s">
        <v>1547</v>
      </c>
      <c r="N29" s="121" t="s">
        <v>1547</v>
      </c>
      <c r="O29" s="122">
        <v>1.069</v>
      </c>
      <c r="P29" s="117">
        <v>73.459999999999994</v>
      </c>
      <c r="Q29" s="118">
        <v>45.36</v>
      </c>
      <c r="R29" s="118">
        <v>160.28</v>
      </c>
      <c r="S29" s="119">
        <v>123.736</v>
      </c>
      <c r="T29" s="122">
        <v>92.498999999999995</v>
      </c>
      <c r="U29" s="122">
        <v>6.2</v>
      </c>
      <c r="V29" s="117">
        <v>13.82</v>
      </c>
      <c r="W29" s="118">
        <v>4.45</v>
      </c>
      <c r="X29" s="118">
        <v>0.43</v>
      </c>
      <c r="Y29" s="118">
        <v>0.01</v>
      </c>
      <c r="Z29" s="119">
        <v>0</v>
      </c>
      <c r="AA29" s="117">
        <v>66.44</v>
      </c>
      <c r="AB29" s="119">
        <v>238.4</v>
      </c>
      <c r="AC29" s="117">
        <v>57.83</v>
      </c>
      <c r="AD29" s="118">
        <v>53.287999999999997</v>
      </c>
      <c r="AE29" s="118">
        <v>30.65</v>
      </c>
      <c r="AF29" s="119">
        <v>0</v>
      </c>
      <c r="AG29" s="117">
        <v>10.60275</v>
      </c>
      <c r="AH29" s="118">
        <v>13</v>
      </c>
      <c r="AI29" s="118">
        <v>10.213139999999999</v>
      </c>
      <c r="AJ29" s="118">
        <v>14.362500000000001</v>
      </c>
      <c r="AK29" s="119">
        <v>14.8</v>
      </c>
      <c r="AL29" s="117">
        <v>16.78</v>
      </c>
      <c r="AM29" s="119">
        <v>17.920000000000002</v>
      </c>
      <c r="AN29" s="117">
        <v>29</v>
      </c>
      <c r="AO29" s="123" t="s">
        <v>1547</v>
      </c>
      <c r="AP29" s="123" t="s">
        <v>1547</v>
      </c>
      <c r="AQ29" s="118">
        <v>5.4089999999999998</v>
      </c>
      <c r="AR29" s="123" t="s">
        <v>1547</v>
      </c>
      <c r="AS29" s="118">
        <v>4.6551400000000003</v>
      </c>
      <c r="AT29" s="118">
        <v>7.1303700000000001</v>
      </c>
      <c r="AU29" s="118">
        <v>17.489000000000001</v>
      </c>
      <c r="AV29" s="118">
        <v>4.9470000000000001</v>
      </c>
      <c r="AW29" s="119">
        <v>25.734000000000002</v>
      </c>
    </row>
    <row r="30" spans="1:49" x14ac:dyDescent="0.3">
      <c r="A30" s="124" t="s">
        <v>842</v>
      </c>
      <c r="B30" s="117">
        <v>2.1</v>
      </c>
      <c r="C30" s="118">
        <v>35</v>
      </c>
      <c r="D30" s="118">
        <v>34.9</v>
      </c>
      <c r="E30" s="118">
        <v>2</v>
      </c>
      <c r="F30" s="118">
        <v>38.200000000000003</v>
      </c>
      <c r="G30" s="119">
        <v>37</v>
      </c>
      <c r="H30" s="117">
        <v>14.7</v>
      </c>
      <c r="I30" s="119">
        <v>59</v>
      </c>
      <c r="J30" s="117">
        <v>10.94</v>
      </c>
      <c r="K30" s="118">
        <v>11.78</v>
      </c>
      <c r="L30" s="119">
        <v>8.484</v>
      </c>
      <c r="M30" s="120" t="s">
        <v>1547</v>
      </c>
      <c r="N30" s="121" t="s">
        <v>1547</v>
      </c>
      <c r="O30" s="122">
        <v>1.069</v>
      </c>
      <c r="P30" s="117">
        <v>71.09</v>
      </c>
      <c r="Q30" s="118">
        <v>45.36</v>
      </c>
      <c r="R30" s="118">
        <v>159.08000000000001</v>
      </c>
      <c r="S30" s="119">
        <v>123.736</v>
      </c>
      <c r="T30" s="122">
        <v>89.210999999999999</v>
      </c>
      <c r="U30" s="122">
        <v>6.2</v>
      </c>
      <c r="V30" s="117">
        <v>13.82</v>
      </c>
      <c r="W30" s="118">
        <v>4.42</v>
      </c>
      <c r="X30" s="118">
        <v>0.44</v>
      </c>
      <c r="Y30" s="118">
        <v>0.01</v>
      </c>
      <c r="Z30" s="119">
        <v>0</v>
      </c>
      <c r="AA30" s="117">
        <v>70.709999999999994</v>
      </c>
      <c r="AB30" s="119">
        <v>242.67</v>
      </c>
      <c r="AC30" s="117">
        <v>57.88</v>
      </c>
      <c r="AD30" s="118">
        <v>53.411999999999999</v>
      </c>
      <c r="AE30" s="118">
        <v>29.36</v>
      </c>
      <c r="AF30" s="119">
        <v>0</v>
      </c>
      <c r="AG30" s="117">
        <v>10.60275</v>
      </c>
      <c r="AH30" s="118">
        <v>13</v>
      </c>
      <c r="AI30" s="118">
        <v>10.267300000000001</v>
      </c>
      <c r="AJ30" s="118">
        <v>14.362500000000001</v>
      </c>
      <c r="AK30" s="119">
        <v>14.8</v>
      </c>
      <c r="AL30" s="117">
        <v>16.739999999999998</v>
      </c>
      <c r="AM30" s="119">
        <v>17.88</v>
      </c>
      <c r="AN30" s="117">
        <v>29</v>
      </c>
      <c r="AO30" s="123" t="s">
        <v>1547</v>
      </c>
      <c r="AP30" s="123" t="s">
        <v>1547</v>
      </c>
      <c r="AQ30" s="118">
        <v>5.3330000000000002</v>
      </c>
      <c r="AR30" s="123" t="s">
        <v>1547</v>
      </c>
      <c r="AS30" s="118">
        <v>4.6337700000000002</v>
      </c>
      <c r="AT30" s="118">
        <v>7.1303700000000001</v>
      </c>
      <c r="AU30" s="118">
        <v>17.489000000000001</v>
      </c>
      <c r="AV30" s="118">
        <v>4.8440000000000003</v>
      </c>
      <c r="AW30" s="119">
        <v>25.498000000000001</v>
      </c>
    </row>
    <row r="31" spans="1:49" x14ac:dyDescent="0.3">
      <c r="A31" s="124" t="s">
        <v>843</v>
      </c>
      <c r="B31" s="117">
        <v>2.1</v>
      </c>
      <c r="C31" s="118">
        <v>35</v>
      </c>
      <c r="D31" s="118">
        <v>34.9</v>
      </c>
      <c r="E31" s="118">
        <v>2</v>
      </c>
      <c r="F31" s="118">
        <v>38.200000000000003</v>
      </c>
      <c r="G31" s="119">
        <v>37</v>
      </c>
      <c r="H31" s="117">
        <v>14.7</v>
      </c>
      <c r="I31" s="119">
        <v>59</v>
      </c>
      <c r="J31" s="117">
        <v>10.94</v>
      </c>
      <c r="K31" s="118">
        <v>11.78</v>
      </c>
      <c r="L31" s="119">
        <v>8.484</v>
      </c>
      <c r="M31" s="120" t="s">
        <v>1547</v>
      </c>
      <c r="N31" s="121" t="s">
        <v>1547</v>
      </c>
      <c r="O31" s="122">
        <v>1.069</v>
      </c>
      <c r="P31" s="117">
        <v>71.09</v>
      </c>
      <c r="Q31" s="118">
        <v>45.36</v>
      </c>
      <c r="R31" s="118">
        <v>159.08000000000001</v>
      </c>
      <c r="S31" s="119">
        <v>123.736</v>
      </c>
      <c r="T31" s="122">
        <v>89.210999999999999</v>
      </c>
      <c r="U31" s="122">
        <v>6.2</v>
      </c>
      <c r="V31" s="117">
        <v>13.82</v>
      </c>
      <c r="W31" s="118">
        <v>4.42</v>
      </c>
      <c r="X31" s="118">
        <v>0.44</v>
      </c>
      <c r="Y31" s="118">
        <v>0.01</v>
      </c>
      <c r="Z31" s="119">
        <v>0</v>
      </c>
      <c r="AA31" s="117">
        <v>70.709999999999994</v>
      </c>
      <c r="AB31" s="119">
        <v>242.67</v>
      </c>
      <c r="AC31" s="117">
        <v>57.88</v>
      </c>
      <c r="AD31" s="118">
        <v>53.411999999999999</v>
      </c>
      <c r="AE31" s="118">
        <v>29.36</v>
      </c>
      <c r="AF31" s="119">
        <v>0</v>
      </c>
      <c r="AG31" s="117">
        <v>10.60275</v>
      </c>
      <c r="AH31" s="118">
        <v>13</v>
      </c>
      <c r="AI31" s="118">
        <v>10.267300000000001</v>
      </c>
      <c r="AJ31" s="118">
        <v>14.362500000000001</v>
      </c>
      <c r="AK31" s="119">
        <v>14.8</v>
      </c>
      <c r="AL31" s="117">
        <v>16.739999999999998</v>
      </c>
      <c r="AM31" s="119">
        <v>17.88</v>
      </c>
      <c r="AN31" s="117">
        <v>29</v>
      </c>
      <c r="AO31" s="123" t="s">
        <v>1547</v>
      </c>
      <c r="AP31" s="123" t="s">
        <v>1547</v>
      </c>
      <c r="AQ31" s="118">
        <v>5.3330000000000002</v>
      </c>
      <c r="AR31" s="123" t="s">
        <v>1547</v>
      </c>
      <c r="AS31" s="118">
        <v>4.6337700000000002</v>
      </c>
      <c r="AT31" s="118">
        <v>7.1303700000000001</v>
      </c>
      <c r="AU31" s="118">
        <v>17.489000000000001</v>
      </c>
      <c r="AV31" s="118">
        <v>4.8440000000000003</v>
      </c>
      <c r="AW31" s="119">
        <v>25.498000000000001</v>
      </c>
    </row>
    <row r="32" spans="1:49" x14ac:dyDescent="0.3">
      <c r="A32" s="124" t="s">
        <v>844</v>
      </c>
      <c r="B32" s="117">
        <v>2.1</v>
      </c>
      <c r="C32" s="118">
        <v>35</v>
      </c>
      <c r="D32" s="118">
        <v>34.9</v>
      </c>
      <c r="E32" s="118">
        <v>2</v>
      </c>
      <c r="F32" s="118">
        <v>32.200000000000003</v>
      </c>
      <c r="G32" s="119">
        <v>37</v>
      </c>
      <c r="H32" s="117">
        <v>14.3</v>
      </c>
      <c r="I32" s="119">
        <v>58</v>
      </c>
      <c r="J32" s="117">
        <v>10.9</v>
      </c>
      <c r="K32" s="118">
        <v>11.8</v>
      </c>
      <c r="L32" s="119">
        <v>8.359</v>
      </c>
      <c r="M32" s="120" t="s">
        <v>1547</v>
      </c>
      <c r="N32" s="121" t="s">
        <v>1547</v>
      </c>
      <c r="O32" s="122">
        <v>1.069</v>
      </c>
      <c r="P32" s="117">
        <v>60.64</v>
      </c>
      <c r="Q32" s="118">
        <v>45.94</v>
      </c>
      <c r="R32" s="118">
        <v>159.08000000000001</v>
      </c>
      <c r="S32" s="119">
        <v>123.736</v>
      </c>
      <c r="T32" s="122">
        <v>87.897000000000006</v>
      </c>
      <c r="U32" s="122">
        <v>6</v>
      </c>
      <c r="V32" s="117">
        <v>13.82</v>
      </c>
      <c r="W32" s="118">
        <v>3.85</v>
      </c>
      <c r="X32" s="118">
        <v>0.43</v>
      </c>
      <c r="Y32" s="118">
        <v>0.01</v>
      </c>
      <c r="Z32" s="119">
        <v>0</v>
      </c>
      <c r="AA32" s="117">
        <v>68.040000000000006</v>
      </c>
      <c r="AB32" s="119">
        <v>240</v>
      </c>
      <c r="AC32" s="117">
        <v>58</v>
      </c>
      <c r="AD32" s="118">
        <v>52.97</v>
      </c>
      <c r="AE32" s="118">
        <v>35.47</v>
      </c>
      <c r="AF32" s="119">
        <v>0</v>
      </c>
      <c r="AG32" s="117">
        <v>10.60275</v>
      </c>
      <c r="AH32" s="118">
        <v>12</v>
      </c>
      <c r="AI32" s="118">
        <v>10.20293</v>
      </c>
      <c r="AJ32" s="118">
        <v>14.362500000000001</v>
      </c>
      <c r="AK32" s="119">
        <v>14.7</v>
      </c>
      <c r="AL32" s="117">
        <v>16.54</v>
      </c>
      <c r="AM32" s="119">
        <v>17.68</v>
      </c>
      <c r="AN32" s="117">
        <v>29</v>
      </c>
      <c r="AO32" s="123" t="s">
        <v>1547</v>
      </c>
      <c r="AP32" s="123" t="s">
        <v>1547</v>
      </c>
      <c r="AQ32" s="118">
        <v>5.3879999999999999</v>
      </c>
      <c r="AR32" s="123" t="s">
        <v>1547</v>
      </c>
      <c r="AS32" s="118">
        <v>4.6626099999999999</v>
      </c>
      <c r="AT32" s="118">
        <v>7.1303700000000001</v>
      </c>
      <c r="AU32" s="118">
        <v>17.489000000000001</v>
      </c>
      <c r="AV32" s="118">
        <v>4.9829999999999997</v>
      </c>
      <c r="AW32" s="119">
        <v>25.664000000000001</v>
      </c>
    </row>
    <row r="33" spans="1:49" x14ac:dyDescent="0.3">
      <c r="A33" s="124" t="s">
        <v>845</v>
      </c>
      <c r="B33" s="117">
        <v>2.1</v>
      </c>
      <c r="C33" s="118">
        <v>35</v>
      </c>
      <c r="D33" s="118">
        <v>34.9</v>
      </c>
      <c r="E33" s="118">
        <v>2</v>
      </c>
      <c r="F33" s="118">
        <v>32.200000000000003</v>
      </c>
      <c r="G33" s="119">
        <v>37</v>
      </c>
      <c r="H33" s="117">
        <v>14.3</v>
      </c>
      <c r="I33" s="119">
        <v>58</v>
      </c>
      <c r="J33" s="117">
        <v>10.9</v>
      </c>
      <c r="K33" s="118">
        <v>11.8</v>
      </c>
      <c r="L33" s="119">
        <v>8.359</v>
      </c>
      <c r="M33" s="120" t="s">
        <v>1547</v>
      </c>
      <c r="N33" s="121" t="s">
        <v>1547</v>
      </c>
      <c r="O33" s="122">
        <v>1.069</v>
      </c>
      <c r="P33" s="117">
        <v>60.64</v>
      </c>
      <c r="Q33" s="118">
        <v>45.94</v>
      </c>
      <c r="R33" s="118">
        <v>159.08000000000001</v>
      </c>
      <c r="S33" s="119">
        <v>123.736</v>
      </c>
      <c r="T33" s="122">
        <v>87.897000000000006</v>
      </c>
      <c r="U33" s="122">
        <v>6</v>
      </c>
      <c r="V33" s="117">
        <v>13.82</v>
      </c>
      <c r="W33" s="118">
        <v>3.85</v>
      </c>
      <c r="X33" s="118">
        <v>0.43</v>
      </c>
      <c r="Y33" s="118">
        <v>0.01</v>
      </c>
      <c r="Z33" s="119">
        <v>0</v>
      </c>
      <c r="AA33" s="117">
        <v>68.040000000000006</v>
      </c>
      <c r="AB33" s="119">
        <v>240</v>
      </c>
      <c r="AC33" s="117">
        <v>58</v>
      </c>
      <c r="AD33" s="118">
        <v>52.97</v>
      </c>
      <c r="AE33" s="118">
        <v>35.47</v>
      </c>
      <c r="AF33" s="119">
        <v>0</v>
      </c>
      <c r="AG33" s="117">
        <v>10.60275</v>
      </c>
      <c r="AH33" s="118">
        <v>12</v>
      </c>
      <c r="AI33" s="118">
        <v>10.20293</v>
      </c>
      <c r="AJ33" s="118">
        <v>14.362500000000001</v>
      </c>
      <c r="AK33" s="119">
        <v>14.7</v>
      </c>
      <c r="AL33" s="117">
        <v>16.54</v>
      </c>
      <c r="AM33" s="119">
        <v>17.68</v>
      </c>
      <c r="AN33" s="117">
        <v>29</v>
      </c>
      <c r="AO33" s="123" t="s">
        <v>1547</v>
      </c>
      <c r="AP33" s="123" t="s">
        <v>1547</v>
      </c>
      <c r="AQ33" s="118">
        <v>5.3879999999999999</v>
      </c>
      <c r="AR33" s="123" t="s">
        <v>1547</v>
      </c>
      <c r="AS33" s="118">
        <v>4.6626099999999999</v>
      </c>
      <c r="AT33" s="118">
        <v>7.1303700000000001</v>
      </c>
      <c r="AU33" s="118">
        <v>17.489000000000001</v>
      </c>
      <c r="AV33" s="118">
        <v>4.9829999999999997</v>
      </c>
      <c r="AW33" s="119">
        <v>25.664000000000001</v>
      </c>
    </row>
    <row r="34" spans="1:49" x14ac:dyDescent="0.3">
      <c r="A34" s="124" t="s">
        <v>846</v>
      </c>
      <c r="B34" s="117">
        <v>2.6</v>
      </c>
      <c r="C34" s="118">
        <v>35</v>
      </c>
      <c r="D34" s="118">
        <v>34.9</v>
      </c>
      <c r="E34" s="118">
        <v>2</v>
      </c>
      <c r="F34" s="118">
        <v>37.4</v>
      </c>
      <c r="G34" s="119">
        <v>37</v>
      </c>
      <c r="H34" s="117">
        <v>14.3</v>
      </c>
      <c r="I34" s="119">
        <v>56</v>
      </c>
      <c r="J34" s="117">
        <v>10.95</v>
      </c>
      <c r="K34" s="118">
        <v>11.66</v>
      </c>
      <c r="L34" s="119">
        <v>12.146000000000001</v>
      </c>
      <c r="M34" s="120" t="s">
        <v>1547</v>
      </c>
      <c r="N34" s="121" t="s">
        <v>1547</v>
      </c>
      <c r="O34" s="122">
        <v>1.069</v>
      </c>
      <c r="P34" s="117">
        <v>59.93</v>
      </c>
      <c r="Q34" s="118">
        <v>45.94</v>
      </c>
      <c r="R34" s="118">
        <v>157.88999999999999</v>
      </c>
      <c r="S34" s="119">
        <v>123.736</v>
      </c>
      <c r="T34" s="122">
        <v>93.433999999999997</v>
      </c>
      <c r="U34" s="122">
        <v>6.2</v>
      </c>
      <c r="V34" s="117">
        <v>13.23</v>
      </c>
      <c r="W34" s="118">
        <v>4.75</v>
      </c>
      <c r="X34" s="118">
        <v>0.43</v>
      </c>
      <c r="Y34" s="118">
        <v>0.01</v>
      </c>
      <c r="Z34" s="119">
        <v>0</v>
      </c>
      <c r="AA34" s="117">
        <v>62.73</v>
      </c>
      <c r="AB34" s="119">
        <v>234.69</v>
      </c>
      <c r="AC34" s="117">
        <v>57.57</v>
      </c>
      <c r="AD34" s="118">
        <v>52.761000000000003</v>
      </c>
      <c r="AE34" s="118">
        <v>30.9</v>
      </c>
      <c r="AF34" s="119">
        <v>0</v>
      </c>
      <c r="AG34" s="117">
        <v>10.60275</v>
      </c>
      <c r="AH34" s="118">
        <v>12</v>
      </c>
      <c r="AI34" s="118">
        <v>10.224629999999999</v>
      </c>
      <c r="AJ34" s="118">
        <v>14.362500000000001</v>
      </c>
      <c r="AK34" s="119">
        <v>14.7</v>
      </c>
      <c r="AL34" s="117">
        <v>16.079999999999998</v>
      </c>
      <c r="AM34" s="119">
        <v>17.22</v>
      </c>
      <c r="AN34" s="117">
        <v>29</v>
      </c>
      <c r="AO34" s="123" t="s">
        <v>1547</v>
      </c>
      <c r="AP34" s="123" t="s">
        <v>1547</v>
      </c>
      <c r="AQ34" s="118">
        <v>5.37</v>
      </c>
      <c r="AR34" s="123" t="s">
        <v>1547</v>
      </c>
      <c r="AS34" s="118">
        <v>4.64975</v>
      </c>
      <c r="AT34" s="118">
        <v>7.1303700000000001</v>
      </c>
      <c r="AU34" s="118">
        <v>17.489000000000001</v>
      </c>
      <c r="AV34" s="118">
        <v>4.9210000000000003</v>
      </c>
      <c r="AW34" s="119">
        <v>25.969000000000001</v>
      </c>
    </row>
    <row r="35" spans="1:49" x14ac:dyDescent="0.3">
      <c r="A35" s="124" t="s">
        <v>847</v>
      </c>
      <c r="B35" s="117">
        <v>2.6</v>
      </c>
      <c r="C35" s="118">
        <v>35</v>
      </c>
      <c r="D35" s="118">
        <v>34.9</v>
      </c>
      <c r="E35" s="118">
        <v>2</v>
      </c>
      <c r="F35" s="118">
        <v>37.4</v>
      </c>
      <c r="G35" s="119">
        <v>37</v>
      </c>
      <c r="H35" s="117">
        <v>14.3</v>
      </c>
      <c r="I35" s="119">
        <v>56</v>
      </c>
      <c r="J35" s="117">
        <v>10.95</v>
      </c>
      <c r="K35" s="118">
        <v>11.66</v>
      </c>
      <c r="L35" s="119">
        <v>12.146000000000001</v>
      </c>
      <c r="M35" s="120" t="s">
        <v>1547</v>
      </c>
      <c r="N35" s="121" t="s">
        <v>1547</v>
      </c>
      <c r="O35" s="122">
        <v>1.069</v>
      </c>
      <c r="P35" s="117">
        <v>59.93</v>
      </c>
      <c r="Q35" s="118">
        <v>45.94</v>
      </c>
      <c r="R35" s="118">
        <v>157.88999999999999</v>
      </c>
      <c r="S35" s="119">
        <v>123.736</v>
      </c>
      <c r="T35" s="122">
        <v>93.433999999999997</v>
      </c>
      <c r="U35" s="122">
        <v>6.2</v>
      </c>
      <c r="V35" s="117">
        <v>13.23</v>
      </c>
      <c r="W35" s="118">
        <v>4.75</v>
      </c>
      <c r="X35" s="118">
        <v>0.43</v>
      </c>
      <c r="Y35" s="118">
        <v>0.01</v>
      </c>
      <c r="Z35" s="119">
        <v>0</v>
      </c>
      <c r="AA35" s="117">
        <v>62.73</v>
      </c>
      <c r="AB35" s="119">
        <v>234.69</v>
      </c>
      <c r="AC35" s="117">
        <v>57.57</v>
      </c>
      <c r="AD35" s="118">
        <v>52.761000000000003</v>
      </c>
      <c r="AE35" s="118">
        <v>30.9</v>
      </c>
      <c r="AF35" s="119">
        <v>0</v>
      </c>
      <c r="AG35" s="117">
        <v>10.60275</v>
      </c>
      <c r="AH35" s="118">
        <v>12</v>
      </c>
      <c r="AI35" s="118">
        <v>10.224629999999999</v>
      </c>
      <c r="AJ35" s="118">
        <v>14.362500000000001</v>
      </c>
      <c r="AK35" s="119">
        <v>14.7</v>
      </c>
      <c r="AL35" s="117">
        <v>16.079999999999998</v>
      </c>
      <c r="AM35" s="119">
        <v>17.22</v>
      </c>
      <c r="AN35" s="117">
        <v>29</v>
      </c>
      <c r="AO35" s="123" t="s">
        <v>1547</v>
      </c>
      <c r="AP35" s="123" t="s">
        <v>1547</v>
      </c>
      <c r="AQ35" s="118">
        <v>5.37</v>
      </c>
      <c r="AR35" s="123" t="s">
        <v>1547</v>
      </c>
      <c r="AS35" s="118">
        <v>4.64975</v>
      </c>
      <c r="AT35" s="118">
        <v>7.1303700000000001</v>
      </c>
      <c r="AU35" s="118">
        <v>17.489000000000001</v>
      </c>
      <c r="AV35" s="118">
        <v>4.9210000000000003</v>
      </c>
      <c r="AW35" s="119">
        <v>25.969000000000001</v>
      </c>
    </row>
    <row r="36" spans="1:49" x14ac:dyDescent="0.3">
      <c r="A36" s="124" t="s">
        <v>848</v>
      </c>
      <c r="B36" s="117">
        <v>2.6</v>
      </c>
      <c r="C36" s="118">
        <v>35</v>
      </c>
      <c r="D36" s="118">
        <v>34.9</v>
      </c>
      <c r="E36" s="118">
        <v>2</v>
      </c>
      <c r="F36" s="118">
        <v>39.9</v>
      </c>
      <c r="G36" s="119">
        <v>37</v>
      </c>
      <c r="H36" s="117">
        <v>13.4</v>
      </c>
      <c r="I36" s="119">
        <v>54</v>
      </c>
      <c r="J36" s="117">
        <v>11.06</v>
      </c>
      <c r="K36" s="118">
        <v>11.77</v>
      </c>
      <c r="L36" s="119">
        <v>11.917</v>
      </c>
      <c r="M36" s="120" t="s">
        <v>1547</v>
      </c>
      <c r="N36" s="121" t="s">
        <v>1547</v>
      </c>
      <c r="O36" s="122">
        <v>1.069</v>
      </c>
      <c r="P36" s="117">
        <v>64.989999999999995</v>
      </c>
      <c r="Q36" s="118">
        <v>45.94</v>
      </c>
      <c r="R36" s="118">
        <v>156.11000000000001</v>
      </c>
      <c r="S36" s="119">
        <v>123.736</v>
      </c>
      <c r="T36" s="122">
        <v>92.069000000000003</v>
      </c>
      <c r="U36" s="122">
        <v>6.2</v>
      </c>
      <c r="V36" s="117">
        <v>13.23</v>
      </c>
      <c r="W36" s="118">
        <v>4.17</v>
      </c>
      <c r="X36" s="118">
        <v>0.42</v>
      </c>
      <c r="Y36" s="118">
        <v>0.01</v>
      </c>
      <c r="Z36" s="119">
        <v>0</v>
      </c>
      <c r="AA36" s="117">
        <v>57.93</v>
      </c>
      <c r="AB36" s="119">
        <v>229.89</v>
      </c>
      <c r="AC36" s="117">
        <v>57.23</v>
      </c>
      <c r="AD36" s="118">
        <v>51.881</v>
      </c>
      <c r="AE36" s="118">
        <v>29.73</v>
      </c>
      <c r="AF36" s="119">
        <v>0</v>
      </c>
      <c r="AG36" s="117">
        <v>10.60275</v>
      </c>
      <c r="AH36" s="118">
        <v>12</v>
      </c>
      <c r="AI36" s="118">
        <v>10.248570000000001</v>
      </c>
      <c r="AJ36" s="118">
        <v>14.362500000000001</v>
      </c>
      <c r="AK36" s="119">
        <v>14.7</v>
      </c>
      <c r="AL36" s="117">
        <v>16.59</v>
      </c>
      <c r="AM36" s="119">
        <v>17.73</v>
      </c>
      <c r="AN36" s="117">
        <v>29</v>
      </c>
      <c r="AO36" s="123" t="s">
        <v>1547</v>
      </c>
      <c r="AP36" s="123" t="s">
        <v>1547</v>
      </c>
      <c r="AQ36" s="118">
        <v>5.3419999999999996</v>
      </c>
      <c r="AR36" s="123" t="s">
        <v>1547</v>
      </c>
      <c r="AS36" s="118">
        <v>4.6337700000000002</v>
      </c>
      <c r="AT36" s="118">
        <v>7.1303700000000001</v>
      </c>
      <c r="AU36" s="118">
        <v>17.489000000000001</v>
      </c>
      <c r="AV36" s="118">
        <v>4.8440000000000003</v>
      </c>
      <c r="AW36" s="119">
        <v>25.806000000000001</v>
      </c>
    </row>
    <row r="37" spans="1:49" x14ac:dyDescent="0.3">
      <c r="A37" s="124" t="s">
        <v>849</v>
      </c>
      <c r="B37" s="117">
        <v>2.6</v>
      </c>
      <c r="C37" s="118">
        <v>35</v>
      </c>
      <c r="D37" s="118">
        <v>34.9</v>
      </c>
      <c r="E37" s="118">
        <v>2</v>
      </c>
      <c r="F37" s="118">
        <v>39.9</v>
      </c>
      <c r="G37" s="119">
        <v>37</v>
      </c>
      <c r="H37" s="117">
        <v>13.4</v>
      </c>
      <c r="I37" s="119">
        <v>54</v>
      </c>
      <c r="J37" s="117">
        <v>11.06</v>
      </c>
      <c r="K37" s="118">
        <v>11.77</v>
      </c>
      <c r="L37" s="119">
        <v>11.917</v>
      </c>
      <c r="M37" s="120" t="s">
        <v>1547</v>
      </c>
      <c r="N37" s="121" t="s">
        <v>1547</v>
      </c>
      <c r="O37" s="122">
        <v>1.069</v>
      </c>
      <c r="P37" s="117">
        <v>64.989999999999995</v>
      </c>
      <c r="Q37" s="118">
        <v>45.94</v>
      </c>
      <c r="R37" s="118">
        <v>156.11000000000001</v>
      </c>
      <c r="S37" s="119">
        <v>123.736</v>
      </c>
      <c r="T37" s="122">
        <v>92.069000000000003</v>
      </c>
      <c r="U37" s="122">
        <v>6.2</v>
      </c>
      <c r="V37" s="117">
        <v>13.23</v>
      </c>
      <c r="W37" s="118">
        <v>4.17</v>
      </c>
      <c r="X37" s="118">
        <v>0.42</v>
      </c>
      <c r="Y37" s="118">
        <v>0.01</v>
      </c>
      <c r="Z37" s="119">
        <v>0</v>
      </c>
      <c r="AA37" s="117">
        <v>57.93</v>
      </c>
      <c r="AB37" s="119">
        <v>229.89</v>
      </c>
      <c r="AC37" s="117">
        <v>57.23</v>
      </c>
      <c r="AD37" s="118">
        <v>51.881</v>
      </c>
      <c r="AE37" s="118">
        <v>29.73</v>
      </c>
      <c r="AF37" s="119">
        <v>0</v>
      </c>
      <c r="AG37" s="117">
        <v>10.60275</v>
      </c>
      <c r="AH37" s="118">
        <v>12</v>
      </c>
      <c r="AI37" s="118">
        <v>10.248570000000001</v>
      </c>
      <c r="AJ37" s="118">
        <v>14.362500000000001</v>
      </c>
      <c r="AK37" s="119">
        <v>14.7</v>
      </c>
      <c r="AL37" s="117">
        <v>16.59</v>
      </c>
      <c r="AM37" s="119">
        <v>17.73</v>
      </c>
      <c r="AN37" s="117">
        <v>29</v>
      </c>
      <c r="AO37" s="123" t="s">
        <v>1547</v>
      </c>
      <c r="AP37" s="123" t="s">
        <v>1547</v>
      </c>
      <c r="AQ37" s="118">
        <v>5.3419999999999996</v>
      </c>
      <c r="AR37" s="123" t="s">
        <v>1547</v>
      </c>
      <c r="AS37" s="118">
        <v>4.6337700000000002</v>
      </c>
      <c r="AT37" s="118">
        <v>7.1303700000000001</v>
      </c>
      <c r="AU37" s="118">
        <v>17.489000000000001</v>
      </c>
      <c r="AV37" s="118">
        <v>4.8440000000000003</v>
      </c>
      <c r="AW37" s="119">
        <v>25.806000000000001</v>
      </c>
    </row>
    <row r="38" spans="1:49" x14ac:dyDescent="0.3">
      <c r="A38" s="124" t="s">
        <v>850</v>
      </c>
      <c r="B38" s="117">
        <v>2.6</v>
      </c>
      <c r="C38" s="118">
        <v>35</v>
      </c>
      <c r="D38" s="118">
        <v>34.9</v>
      </c>
      <c r="E38" s="118">
        <v>2</v>
      </c>
      <c r="F38" s="118">
        <v>32</v>
      </c>
      <c r="G38" s="119">
        <v>37</v>
      </c>
      <c r="H38" s="117">
        <v>13.4</v>
      </c>
      <c r="I38" s="119">
        <v>54</v>
      </c>
      <c r="J38" s="117">
        <v>12.53</v>
      </c>
      <c r="K38" s="118">
        <v>11.79</v>
      </c>
      <c r="L38" s="119">
        <v>15.013</v>
      </c>
      <c r="M38" s="120" t="s">
        <v>1547</v>
      </c>
      <c r="N38" s="121" t="s">
        <v>1547</v>
      </c>
      <c r="O38" s="122">
        <v>1.069</v>
      </c>
      <c r="P38" s="117">
        <v>70.31</v>
      </c>
      <c r="Q38" s="118">
        <v>45.94</v>
      </c>
      <c r="R38" s="118">
        <v>154.33000000000001</v>
      </c>
      <c r="S38" s="119">
        <v>123.736</v>
      </c>
      <c r="T38" s="122">
        <v>92.022999999999996</v>
      </c>
      <c r="U38" s="122">
        <v>6</v>
      </c>
      <c r="V38" s="117">
        <v>13.23</v>
      </c>
      <c r="W38" s="118">
        <v>4.9400000000000004</v>
      </c>
      <c r="X38" s="118">
        <v>0.41</v>
      </c>
      <c r="Y38" s="118">
        <v>0.01</v>
      </c>
      <c r="Z38" s="119">
        <v>0</v>
      </c>
      <c r="AA38" s="117">
        <v>57.91</v>
      </c>
      <c r="AB38" s="119">
        <v>229.87</v>
      </c>
      <c r="AC38" s="117">
        <v>56.5</v>
      </c>
      <c r="AD38" s="118">
        <v>52.2</v>
      </c>
      <c r="AE38" s="118">
        <v>30.18</v>
      </c>
      <c r="AF38" s="119">
        <v>0</v>
      </c>
      <c r="AG38" s="117">
        <v>10.60275</v>
      </c>
      <c r="AH38" s="118">
        <v>11.5</v>
      </c>
      <c r="AI38" s="118">
        <v>10.34529</v>
      </c>
      <c r="AJ38" s="118">
        <v>14.362500000000001</v>
      </c>
      <c r="AK38" s="119">
        <v>14.6</v>
      </c>
      <c r="AL38" s="117">
        <v>16.079999999999998</v>
      </c>
      <c r="AM38" s="119">
        <v>17.22</v>
      </c>
      <c r="AN38" s="117">
        <v>29</v>
      </c>
      <c r="AO38" s="123" t="s">
        <v>1547</v>
      </c>
      <c r="AP38" s="123" t="s">
        <v>1547</v>
      </c>
      <c r="AQ38" s="118">
        <v>5.3630000000000004</v>
      </c>
      <c r="AR38" s="123" t="s">
        <v>1547</v>
      </c>
      <c r="AS38" s="118">
        <v>4.6657200000000003</v>
      </c>
      <c r="AT38" s="118">
        <v>7.1303700000000001</v>
      </c>
      <c r="AU38" s="118">
        <v>17.489000000000001</v>
      </c>
      <c r="AV38" s="118">
        <v>4.9980000000000002</v>
      </c>
      <c r="AW38" s="119">
        <v>25.734000000000002</v>
      </c>
    </row>
    <row r="39" spans="1:49" x14ac:dyDescent="0.3">
      <c r="A39" s="124" t="s">
        <v>851</v>
      </c>
      <c r="B39" s="117">
        <v>2.6</v>
      </c>
      <c r="C39" s="118">
        <v>35</v>
      </c>
      <c r="D39" s="118">
        <v>34.9</v>
      </c>
      <c r="E39" s="118">
        <v>2</v>
      </c>
      <c r="F39" s="118">
        <v>32</v>
      </c>
      <c r="G39" s="119">
        <v>37</v>
      </c>
      <c r="H39" s="117">
        <v>13.4</v>
      </c>
      <c r="I39" s="119">
        <v>54</v>
      </c>
      <c r="J39" s="117">
        <v>12.53</v>
      </c>
      <c r="K39" s="118">
        <v>11.79</v>
      </c>
      <c r="L39" s="119">
        <v>15.013</v>
      </c>
      <c r="M39" s="120" t="s">
        <v>1547</v>
      </c>
      <c r="N39" s="121" t="s">
        <v>1547</v>
      </c>
      <c r="O39" s="122">
        <v>1.069</v>
      </c>
      <c r="P39" s="117">
        <v>70.31</v>
      </c>
      <c r="Q39" s="118">
        <v>45.94</v>
      </c>
      <c r="R39" s="118">
        <v>154.33000000000001</v>
      </c>
      <c r="S39" s="119">
        <v>123.736</v>
      </c>
      <c r="T39" s="122">
        <v>92.022999999999996</v>
      </c>
      <c r="U39" s="122">
        <v>6</v>
      </c>
      <c r="V39" s="117">
        <v>13.23</v>
      </c>
      <c r="W39" s="118">
        <v>4.9400000000000004</v>
      </c>
      <c r="X39" s="118">
        <v>0.41</v>
      </c>
      <c r="Y39" s="118">
        <v>0.01</v>
      </c>
      <c r="Z39" s="119">
        <v>0</v>
      </c>
      <c r="AA39" s="117">
        <v>57.91</v>
      </c>
      <c r="AB39" s="119">
        <v>229.87</v>
      </c>
      <c r="AC39" s="117">
        <v>56.5</v>
      </c>
      <c r="AD39" s="118">
        <v>52.2</v>
      </c>
      <c r="AE39" s="118">
        <v>30.18</v>
      </c>
      <c r="AF39" s="119">
        <v>0</v>
      </c>
      <c r="AG39" s="117">
        <v>10.60275</v>
      </c>
      <c r="AH39" s="118">
        <v>11.5</v>
      </c>
      <c r="AI39" s="118">
        <v>10.34529</v>
      </c>
      <c r="AJ39" s="118">
        <v>14.362500000000001</v>
      </c>
      <c r="AK39" s="119">
        <v>14.6</v>
      </c>
      <c r="AL39" s="117">
        <v>16.079999999999998</v>
      </c>
      <c r="AM39" s="119">
        <v>17.22</v>
      </c>
      <c r="AN39" s="117">
        <v>29</v>
      </c>
      <c r="AO39" s="123" t="s">
        <v>1547</v>
      </c>
      <c r="AP39" s="123" t="s">
        <v>1547</v>
      </c>
      <c r="AQ39" s="118">
        <v>5.3630000000000004</v>
      </c>
      <c r="AR39" s="123" t="s">
        <v>1547</v>
      </c>
      <c r="AS39" s="118">
        <v>4.6657200000000003</v>
      </c>
      <c r="AT39" s="118">
        <v>7.1303700000000001</v>
      </c>
      <c r="AU39" s="118">
        <v>17.489000000000001</v>
      </c>
      <c r="AV39" s="118">
        <v>4.9980000000000002</v>
      </c>
      <c r="AW39" s="119">
        <v>25.734000000000002</v>
      </c>
    </row>
    <row r="40" spans="1:49" x14ac:dyDescent="0.3">
      <c r="A40" s="124" t="s">
        <v>852</v>
      </c>
      <c r="B40" s="117">
        <v>3</v>
      </c>
      <c r="C40" s="118">
        <v>35</v>
      </c>
      <c r="D40" s="118">
        <v>34.9</v>
      </c>
      <c r="E40" s="118">
        <v>2</v>
      </c>
      <c r="F40" s="118">
        <v>38.6</v>
      </c>
      <c r="G40" s="119">
        <v>37</v>
      </c>
      <c r="H40" s="117">
        <v>13</v>
      </c>
      <c r="I40" s="119">
        <v>54</v>
      </c>
      <c r="J40" s="117">
        <v>12.42</v>
      </c>
      <c r="K40" s="118">
        <v>11.72</v>
      </c>
      <c r="L40" s="119">
        <v>11.64</v>
      </c>
      <c r="M40" s="120" t="s">
        <v>1547</v>
      </c>
      <c r="N40" s="121" t="s">
        <v>1547</v>
      </c>
      <c r="O40" s="122">
        <v>1.069</v>
      </c>
      <c r="P40" s="117">
        <v>60.64</v>
      </c>
      <c r="Q40" s="118">
        <v>45.94</v>
      </c>
      <c r="R40" s="118">
        <v>153.16</v>
      </c>
      <c r="S40" s="119">
        <v>123.736</v>
      </c>
      <c r="T40" s="122">
        <v>93.221000000000004</v>
      </c>
      <c r="U40" s="122">
        <v>6</v>
      </c>
      <c r="V40" s="117">
        <v>13.23</v>
      </c>
      <c r="W40" s="118">
        <v>4.59</v>
      </c>
      <c r="X40" s="118">
        <v>0.41</v>
      </c>
      <c r="Y40" s="118">
        <v>0.01</v>
      </c>
      <c r="Z40" s="119">
        <v>0</v>
      </c>
      <c r="AA40" s="117">
        <v>60.81</v>
      </c>
      <c r="AB40" s="119">
        <v>232.77</v>
      </c>
      <c r="AC40" s="117">
        <v>56.84</v>
      </c>
      <c r="AD40" s="118">
        <v>51.984999999999999</v>
      </c>
      <c r="AE40" s="118">
        <v>30.54</v>
      </c>
      <c r="AF40" s="119">
        <v>0</v>
      </c>
      <c r="AG40" s="117">
        <v>10.60275</v>
      </c>
      <c r="AH40" s="118">
        <v>12</v>
      </c>
      <c r="AI40" s="118">
        <v>10.22156</v>
      </c>
      <c r="AJ40" s="118">
        <v>14.362500000000001</v>
      </c>
      <c r="AK40" s="119">
        <v>14.6</v>
      </c>
      <c r="AL40" s="117">
        <v>16.03</v>
      </c>
      <c r="AM40" s="119">
        <v>17.170000000000002</v>
      </c>
      <c r="AN40" s="117">
        <v>29</v>
      </c>
      <c r="AO40" s="123" t="s">
        <v>1547</v>
      </c>
      <c r="AP40" s="123" t="s">
        <v>1547</v>
      </c>
      <c r="AQ40" s="118">
        <v>5.3250000000000002</v>
      </c>
      <c r="AR40" s="123" t="s">
        <v>1547</v>
      </c>
      <c r="AS40" s="118">
        <v>4.6337700000000002</v>
      </c>
      <c r="AT40" s="118">
        <v>7.1303700000000001</v>
      </c>
      <c r="AU40" s="118">
        <v>17.489000000000001</v>
      </c>
      <c r="AV40" s="118">
        <v>4.8440000000000003</v>
      </c>
      <c r="AW40" s="119">
        <v>25.734000000000002</v>
      </c>
    </row>
    <row r="41" spans="1:49" x14ac:dyDescent="0.3">
      <c r="A41" s="124" t="s">
        <v>853</v>
      </c>
      <c r="B41" s="117">
        <v>3</v>
      </c>
      <c r="C41" s="118">
        <v>35</v>
      </c>
      <c r="D41" s="118">
        <v>34.9</v>
      </c>
      <c r="E41" s="118">
        <v>2</v>
      </c>
      <c r="F41" s="118">
        <v>38.6</v>
      </c>
      <c r="G41" s="119">
        <v>37</v>
      </c>
      <c r="H41" s="117">
        <v>13</v>
      </c>
      <c r="I41" s="119">
        <v>54</v>
      </c>
      <c r="J41" s="117">
        <v>12.42</v>
      </c>
      <c r="K41" s="118">
        <v>11.72</v>
      </c>
      <c r="L41" s="119">
        <v>11.64</v>
      </c>
      <c r="M41" s="120" t="s">
        <v>1547</v>
      </c>
      <c r="N41" s="121" t="s">
        <v>1547</v>
      </c>
      <c r="O41" s="122">
        <v>1.069</v>
      </c>
      <c r="P41" s="117">
        <v>60.64</v>
      </c>
      <c r="Q41" s="118">
        <v>45.94</v>
      </c>
      <c r="R41" s="118">
        <v>153.16</v>
      </c>
      <c r="S41" s="119">
        <v>123.736</v>
      </c>
      <c r="T41" s="122">
        <v>93.221000000000004</v>
      </c>
      <c r="U41" s="122">
        <v>6</v>
      </c>
      <c r="V41" s="117">
        <v>13.23</v>
      </c>
      <c r="W41" s="118">
        <v>4.59</v>
      </c>
      <c r="X41" s="118">
        <v>0.41</v>
      </c>
      <c r="Y41" s="118">
        <v>0.01</v>
      </c>
      <c r="Z41" s="119">
        <v>0</v>
      </c>
      <c r="AA41" s="117">
        <v>60.81</v>
      </c>
      <c r="AB41" s="119">
        <v>232.77</v>
      </c>
      <c r="AC41" s="117">
        <v>56.84</v>
      </c>
      <c r="AD41" s="118">
        <v>51.984999999999999</v>
      </c>
      <c r="AE41" s="118">
        <v>30.54</v>
      </c>
      <c r="AF41" s="119">
        <v>0</v>
      </c>
      <c r="AG41" s="117">
        <v>10.60275</v>
      </c>
      <c r="AH41" s="118">
        <v>12</v>
      </c>
      <c r="AI41" s="118">
        <v>10.22156</v>
      </c>
      <c r="AJ41" s="118">
        <v>14.362500000000001</v>
      </c>
      <c r="AK41" s="119">
        <v>14.6</v>
      </c>
      <c r="AL41" s="117">
        <v>16.03</v>
      </c>
      <c r="AM41" s="119">
        <v>17.170000000000002</v>
      </c>
      <c r="AN41" s="117">
        <v>29</v>
      </c>
      <c r="AO41" s="123" t="s">
        <v>1547</v>
      </c>
      <c r="AP41" s="123" t="s">
        <v>1547</v>
      </c>
      <c r="AQ41" s="118">
        <v>5.3250000000000002</v>
      </c>
      <c r="AR41" s="123" t="s">
        <v>1547</v>
      </c>
      <c r="AS41" s="118">
        <v>4.6337700000000002</v>
      </c>
      <c r="AT41" s="118">
        <v>7.1303700000000001</v>
      </c>
      <c r="AU41" s="118">
        <v>17.489000000000001</v>
      </c>
      <c r="AV41" s="118">
        <v>4.8440000000000003</v>
      </c>
      <c r="AW41" s="119">
        <v>25.734000000000002</v>
      </c>
    </row>
    <row r="42" spans="1:49" x14ac:dyDescent="0.3">
      <c r="A42" s="124" t="s">
        <v>854</v>
      </c>
      <c r="B42" s="117">
        <v>3</v>
      </c>
      <c r="C42" s="118">
        <v>35</v>
      </c>
      <c r="D42" s="118">
        <v>34.9</v>
      </c>
      <c r="E42" s="118">
        <v>2</v>
      </c>
      <c r="F42" s="118">
        <v>39.700000000000003</v>
      </c>
      <c r="G42" s="119">
        <v>37</v>
      </c>
      <c r="H42" s="117">
        <v>12.6</v>
      </c>
      <c r="I42" s="119">
        <v>54</v>
      </c>
      <c r="J42" s="117">
        <v>12.43</v>
      </c>
      <c r="K42" s="118">
        <v>11.83</v>
      </c>
      <c r="L42" s="119">
        <v>11.882</v>
      </c>
      <c r="M42" s="120" t="s">
        <v>1547</v>
      </c>
      <c r="N42" s="121" t="s">
        <v>1547</v>
      </c>
      <c r="O42" s="122">
        <v>1.069</v>
      </c>
      <c r="P42" s="117">
        <v>57.16</v>
      </c>
      <c r="Q42" s="118">
        <v>45.94</v>
      </c>
      <c r="R42" s="118">
        <v>153.16</v>
      </c>
      <c r="S42" s="119">
        <v>123.736</v>
      </c>
      <c r="T42" s="122">
        <v>92.966999999999999</v>
      </c>
      <c r="U42" s="122">
        <v>6</v>
      </c>
      <c r="V42" s="117">
        <v>13.23</v>
      </c>
      <c r="W42" s="118">
        <v>4.07</v>
      </c>
      <c r="X42" s="118">
        <v>0.41</v>
      </c>
      <c r="Y42" s="118">
        <v>0.01</v>
      </c>
      <c r="Z42" s="119">
        <v>0</v>
      </c>
      <c r="AA42" s="117">
        <v>60.08</v>
      </c>
      <c r="AB42" s="119">
        <v>232.04</v>
      </c>
      <c r="AC42" s="117">
        <v>56.58</v>
      </c>
      <c r="AD42" s="118">
        <v>51.167999999999999</v>
      </c>
      <c r="AE42" s="118">
        <v>30.55</v>
      </c>
      <c r="AF42" s="119">
        <v>0</v>
      </c>
      <c r="AG42" s="117">
        <v>10.60275</v>
      </c>
      <c r="AH42" s="118">
        <v>11.8</v>
      </c>
      <c r="AI42" s="118">
        <v>10.31296</v>
      </c>
      <c r="AJ42" s="118">
        <v>14.362500000000001</v>
      </c>
      <c r="AK42" s="119">
        <v>14.6</v>
      </c>
      <c r="AL42" s="117">
        <v>16.03</v>
      </c>
      <c r="AM42" s="119">
        <v>17.170000000000002</v>
      </c>
      <c r="AN42" s="117">
        <v>29</v>
      </c>
      <c r="AO42" s="123" t="s">
        <v>1547</v>
      </c>
      <c r="AP42" s="123" t="s">
        <v>1547</v>
      </c>
      <c r="AQ42" s="118">
        <v>5.3250000000000002</v>
      </c>
      <c r="AR42" s="123" t="s">
        <v>1547</v>
      </c>
      <c r="AS42" s="118">
        <v>4.6182100000000004</v>
      </c>
      <c r="AT42" s="118">
        <v>7.1303700000000001</v>
      </c>
      <c r="AU42" s="118">
        <v>17.489000000000001</v>
      </c>
      <c r="AV42" s="118">
        <v>4.7690000000000001</v>
      </c>
      <c r="AW42" s="119">
        <v>25.494</v>
      </c>
    </row>
    <row r="43" spans="1:49" x14ac:dyDescent="0.3">
      <c r="A43" s="124" t="s">
        <v>855</v>
      </c>
      <c r="B43" s="117">
        <v>3</v>
      </c>
      <c r="C43" s="118">
        <v>35</v>
      </c>
      <c r="D43" s="118">
        <v>34.9</v>
      </c>
      <c r="E43" s="118">
        <v>2</v>
      </c>
      <c r="F43" s="118">
        <v>39.700000000000003</v>
      </c>
      <c r="G43" s="119">
        <v>37</v>
      </c>
      <c r="H43" s="117">
        <v>12.6</v>
      </c>
      <c r="I43" s="119">
        <v>54</v>
      </c>
      <c r="J43" s="117">
        <v>12.43</v>
      </c>
      <c r="K43" s="118">
        <v>11.83</v>
      </c>
      <c r="L43" s="119">
        <v>11.882</v>
      </c>
      <c r="M43" s="120" t="s">
        <v>1547</v>
      </c>
      <c r="N43" s="121" t="s">
        <v>1547</v>
      </c>
      <c r="O43" s="122">
        <v>1.069</v>
      </c>
      <c r="P43" s="117">
        <v>57.16</v>
      </c>
      <c r="Q43" s="118">
        <v>45.94</v>
      </c>
      <c r="R43" s="118">
        <v>153.16</v>
      </c>
      <c r="S43" s="119">
        <v>123.736</v>
      </c>
      <c r="T43" s="122">
        <v>92.966999999999999</v>
      </c>
      <c r="U43" s="122">
        <v>6</v>
      </c>
      <c r="V43" s="117">
        <v>13.23</v>
      </c>
      <c r="W43" s="118">
        <v>4.07</v>
      </c>
      <c r="X43" s="118">
        <v>0.41</v>
      </c>
      <c r="Y43" s="118">
        <v>0.01</v>
      </c>
      <c r="Z43" s="119">
        <v>0</v>
      </c>
      <c r="AA43" s="117">
        <v>60.08</v>
      </c>
      <c r="AB43" s="119">
        <v>232.04</v>
      </c>
      <c r="AC43" s="117">
        <v>56.58</v>
      </c>
      <c r="AD43" s="118">
        <v>51.167999999999999</v>
      </c>
      <c r="AE43" s="118">
        <v>30.55</v>
      </c>
      <c r="AF43" s="119">
        <v>0</v>
      </c>
      <c r="AG43" s="117">
        <v>10.60275</v>
      </c>
      <c r="AH43" s="118">
        <v>11.8</v>
      </c>
      <c r="AI43" s="118">
        <v>10.31296</v>
      </c>
      <c r="AJ43" s="118">
        <v>14.362500000000001</v>
      </c>
      <c r="AK43" s="119">
        <v>14.6</v>
      </c>
      <c r="AL43" s="117">
        <v>16.03</v>
      </c>
      <c r="AM43" s="119">
        <v>17.170000000000002</v>
      </c>
      <c r="AN43" s="117">
        <v>29</v>
      </c>
      <c r="AO43" s="123" t="s">
        <v>1547</v>
      </c>
      <c r="AP43" s="123" t="s">
        <v>1547</v>
      </c>
      <c r="AQ43" s="118">
        <v>5.3250000000000002</v>
      </c>
      <c r="AR43" s="123" t="s">
        <v>1547</v>
      </c>
      <c r="AS43" s="118">
        <v>4.6182100000000004</v>
      </c>
      <c r="AT43" s="118">
        <v>7.1303700000000001</v>
      </c>
      <c r="AU43" s="118">
        <v>17.489000000000001</v>
      </c>
      <c r="AV43" s="118">
        <v>4.7690000000000001</v>
      </c>
      <c r="AW43" s="119">
        <v>25.494</v>
      </c>
    </row>
    <row r="44" spans="1:49" x14ac:dyDescent="0.3">
      <c r="A44" s="124" t="s">
        <v>856</v>
      </c>
      <c r="B44" s="117">
        <v>3</v>
      </c>
      <c r="C44" s="118">
        <v>35</v>
      </c>
      <c r="D44" s="118">
        <v>34.9</v>
      </c>
      <c r="E44" s="118">
        <v>2</v>
      </c>
      <c r="F44" s="118">
        <v>40</v>
      </c>
      <c r="G44" s="119">
        <v>37</v>
      </c>
      <c r="H44" s="117">
        <v>12.6</v>
      </c>
      <c r="I44" s="119">
        <v>53</v>
      </c>
      <c r="J44" s="117">
        <v>12.45</v>
      </c>
      <c r="K44" s="118">
        <v>11.78</v>
      </c>
      <c r="L44" s="119">
        <v>11.961</v>
      </c>
      <c r="M44" s="120" t="s">
        <v>1547</v>
      </c>
      <c r="N44" s="121" t="s">
        <v>1547</v>
      </c>
      <c r="O44" s="122">
        <v>1.069</v>
      </c>
      <c r="P44" s="117">
        <v>55.8</v>
      </c>
      <c r="Q44" s="118">
        <v>45.36</v>
      </c>
      <c r="R44" s="118">
        <v>153.16</v>
      </c>
      <c r="S44" s="119">
        <v>123.736</v>
      </c>
      <c r="T44" s="122">
        <v>95.213999999999999</v>
      </c>
      <c r="U44" s="122">
        <v>6</v>
      </c>
      <c r="V44" s="117">
        <v>13.23</v>
      </c>
      <c r="W44" s="118">
        <v>4.07</v>
      </c>
      <c r="X44" s="118">
        <v>0.4</v>
      </c>
      <c r="Y44" s="118">
        <v>0.01</v>
      </c>
      <c r="Z44" s="119">
        <v>0</v>
      </c>
      <c r="AA44" s="117">
        <v>66.36</v>
      </c>
      <c r="AB44" s="119">
        <v>238.32</v>
      </c>
      <c r="AC44" s="117">
        <v>55.75</v>
      </c>
      <c r="AD44" s="118">
        <v>50.972000000000001</v>
      </c>
      <c r="AE44" s="118">
        <v>30.84</v>
      </c>
      <c r="AF44" s="119">
        <v>0</v>
      </c>
      <c r="AG44" s="117">
        <v>10.60275</v>
      </c>
      <c r="AH44" s="118">
        <v>11.8</v>
      </c>
      <c r="AI44" s="118">
        <v>10.267989999999999</v>
      </c>
      <c r="AJ44" s="118">
        <v>14.362500000000001</v>
      </c>
      <c r="AK44" s="119">
        <v>14.6</v>
      </c>
      <c r="AL44" s="117">
        <v>16.61</v>
      </c>
      <c r="AM44" s="119">
        <v>17.75</v>
      </c>
      <c r="AN44" s="117">
        <v>29</v>
      </c>
      <c r="AO44" s="123" t="s">
        <v>1547</v>
      </c>
      <c r="AP44" s="123" t="s">
        <v>1547</v>
      </c>
      <c r="AQ44" s="118">
        <v>5.3209999999999997</v>
      </c>
      <c r="AR44" s="123" t="s">
        <v>1547</v>
      </c>
      <c r="AS44" s="118">
        <v>4.5667499999999999</v>
      </c>
      <c r="AT44" s="118">
        <v>7.1303700000000001</v>
      </c>
      <c r="AU44" s="118">
        <v>17.260999999999999</v>
      </c>
      <c r="AV44" s="118">
        <v>4.7489999999999997</v>
      </c>
      <c r="AW44" s="119">
        <v>25.667999999999999</v>
      </c>
    </row>
    <row r="45" spans="1:49" x14ac:dyDescent="0.3">
      <c r="A45" s="124" t="s">
        <v>857</v>
      </c>
      <c r="B45" s="117">
        <v>3</v>
      </c>
      <c r="C45" s="118">
        <v>35</v>
      </c>
      <c r="D45" s="118">
        <v>34.9</v>
      </c>
      <c r="E45" s="118">
        <v>2</v>
      </c>
      <c r="F45" s="118">
        <v>40</v>
      </c>
      <c r="G45" s="119">
        <v>37</v>
      </c>
      <c r="H45" s="117">
        <v>12.6</v>
      </c>
      <c r="I45" s="119">
        <v>53</v>
      </c>
      <c r="J45" s="117">
        <v>12.45</v>
      </c>
      <c r="K45" s="118">
        <v>11.78</v>
      </c>
      <c r="L45" s="119">
        <v>11.961</v>
      </c>
      <c r="M45" s="120" t="s">
        <v>1547</v>
      </c>
      <c r="N45" s="121" t="s">
        <v>1547</v>
      </c>
      <c r="O45" s="122">
        <v>1.069</v>
      </c>
      <c r="P45" s="117">
        <v>55.8</v>
      </c>
      <c r="Q45" s="118">
        <v>45.36</v>
      </c>
      <c r="R45" s="118">
        <v>153.16</v>
      </c>
      <c r="S45" s="119">
        <v>123.736</v>
      </c>
      <c r="T45" s="122">
        <v>95.213999999999999</v>
      </c>
      <c r="U45" s="122">
        <v>6</v>
      </c>
      <c r="V45" s="117">
        <v>13.23</v>
      </c>
      <c r="W45" s="118">
        <v>4.07</v>
      </c>
      <c r="X45" s="118">
        <v>0.4</v>
      </c>
      <c r="Y45" s="118">
        <v>0.01</v>
      </c>
      <c r="Z45" s="119">
        <v>0</v>
      </c>
      <c r="AA45" s="117">
        <v>66.36</v>
      </c>
      <c r="AB45" s="119">
        <v>238.32</v>
      </c>
      <c r="AC45" s="117">
        <v>55.75</v>
      </c>
      <c r="AD45" s="118">
        <v>50.972000000000001</v>
      </c>
      <c r="AE45" s="118">
        <v>30.84</v>
      </c>
      <c r="AF45" s="119">
        <v>0</v>
      </c>
      <c r="AG45" s="117">
        <v>10.60275</v>
      </c>
      <c r="AH45" s="118">
        <v>11.8</v>
      </c>
      <c r="AI45" s="118">
        <v>10.267989999999999</v>
      </c>
      <c r="AJ45" s="118">
        <v>14.362500000000001</v>
      </c>
      <c r="AK45" s="119">
        <v>14.6</v>
      </c>
      <c r="AL45" s="117">
        <v>16.61</v>
      </c>
      <c r="AM45" s="119">
        <v>17.75</v>
      </c>
      <c r="AN45" s="117">
        <v>29</v>
      </c>
      <c r="AO45" s="123" t="s">
        <v>1547</v>
      </c>
      <c r="AP45" s="123" t="s">
        <v>1547</v>
      </c>
      <c r="AQ45" s="118">
        <v>5.3209999999999997</v>
      </c>
      <c r="AR45" s="123" t="s">
        <v>1547</v>
      </c>
      <c r="AS45" s="118">
        <v>4.5667499999999999</v>
      </c>
      <c r="AT45" s="118">
        <v>7.1303700000000001</v>
      </c>
      <c r="AU45" s="118">
        <v>17.260999999999999</v>
      </c>
      <c r="AV45" s="118">
        <v>4.7489999999999997</v>
      </c>
      <c r="AW45" s="119">
        <v>25.667999999999999</v>
      </c>
    </row>
    <row r="46" spans="1:49" x14ac:dyDescent="0.3">
      <c r="A46" s="124" t="s">
        <v>858</v>
      </c>
      <c r="B46" s="117">
        <v>3</v>
      </c>
      <c r="C46" s="118">
        <v>35</v>
      </c>
      <c r="D46" s="118">
        <v>34.9</v>
      </c>
      <c r="E46" s="118">
        <v>2</v>
      </c>
      <c r="F46" s="118">
        <v>40</v>
      </c>
      <c r="G46" s="119">
        <v>37</v>
      </c>
      <c r="H46" s="117">
        <v>12.6</v>
      </c>
      <c r="I46" s="119">
        <v>53</v>
      </c>
      <c r="J46" s="117">
        <v>12.46</v>
      </c>
      <c r="K46" s="118">
        <v>11.79</v>
      </c>
      <c r="L46" s="119">
        <v>11.779</v>
      </c>
      <c r="M46" s="120" t="s">
        <v>1547</v>
      </c>
      <c r="N46" s="121" t="s">
        <v>1547</v>
      </c>
      <c r="O46" s="122">
        <v>1.069</v>
      </c>
      <c r="P46" s="117">
        <v>55.8</v>
      </c>
      <c r="Q46" s="118">
        <v>43.65</v>
      </c>
      <c r="R46" s="118">
        <v>151.99</v>
      </c>
      <c r="S46" s="119">
        <v>123.736</v>
      </c>
      <c r="T46" s="122">
        <v>93.588999999999999</v>
      </c>
      <c r="U46" s="122">
        <v>6</v>
      </c>
      <c r="V46" s="117">
        <v>13.23</v>
      </c>
      <c r="W46" s="118">
        <v>4.45</v>
      </c>
      <c r="X46" s="118">
        <v>0.39</v>
      </c>
      <c r="Y46" s="118">
        <v>0.01</v>
      </c>
      <c r="Z46" s="119">
        <v>0</v>
      </c>
      <c r="AA46" s="117">
        <v>66.400000000000006</v>
      </c>
      <c r="AB46" s="119">
        <v>238.36</v>
      </c>
      <c r="AC46" s="117">
        <v>55.51</v>
      </c>
      <c r="AD46" s="118">
        <v>50.136000000000003</v>
      </c>
      <c r="AE46" s="118">
        <v>30.22</v>
      </c>
      <c r="AF46" s="119">
        <v>0.5</v>
      </c>
      <c r="AG46" s="117">
        <v>10.60275</v>
      </c>
      <c r="AH46" s="118">
        <v>11.8</v>
      </c>
      <c r="AI46" s="118">
        <v>10.211349999999999</v>
      </c>
      <c r="AJ46" s="118">
        <v>14.362500000000001</v>
      </c>
      <c r="AK46" s="119">
        <v>14.5</v>
      </c>
      <c r="AL46" s="117">
        <v>16.489999999999998</v>
      </c>
      <c r="AM46" s="119">
        <v>17.63</v>
      </c>
      <c r="AN46" s="117">
        <v>29</v>
      </c>
      <c r="AO46" s="123" t="s">
        <v>1547</v>
      </c>
      <c r="AP46" s="123" t="s">
        <v>1547</v>
      </c>
      <c r="AQ46" s="118">
        <v>5.3609999999999998</v>
      </c>
      <c r="AR46" s="123" t="s">
        <v>1547</v>
      </c>
      <c r="AS46" s="118">
        <v>4.5719399999999997</v>
      </c>
      <c r="AT46" s="118">
        <v>7.1303700000000001</v>
      </c>
      <c r="AU46" s="118">
        <v>17.190999999999999</v>
      </c>
      <c r="AV46" s="118">
        <v>4.8440000000000003</v>
      </c>
      <c r="AW46" s="119">
        <v>25.498000000000001</v>
      </c>
    </row>
    <row r="47" spans="1:49" x14ac:dyDescent="0.3">
      <c r="A47" s="124" t="s">
        <v>859</v>
      </c>
      <c r="B47" s="117">
        <v>3</v>
      </c>
      <c r="C47" s="118">
        <v>35</v>
      </c>
      <c r="D47" s="118">
        <v>34.9</v>
      </c>
      <c r="E47" s="118">
        <v>2</v>
      </c>
      <c r="F47" s="118">
        <v>40</v>
      </c>
      <c r="G47" s="119">
        <v>37</v>
      </c>
      <c r="H47" s="117">
        <v>12.6</v>
      </c>
      <c r="I47" s="119">
        <v>53</v>
      </c>
      <c r="J47" s="117">
        <v>12.46</v>
      </c>
      <c r="K47" s="118">
        <v>11.79</v>
      </c>
      <c r="L47" s="119">
        <v>11.779</v>
      </c>
      <c r="M47" s="120" t="s">
        <v>1547</v>
      </c>
      <c r="N47" s="121" t="s">
        <v>1547</v>
      </c>
      <c r="O47" s="122">
        <v>1.069</v>
      </c>
      <c r="P47" s="117">
        <v>55.8</v>
      </c>
      <c r="Q47" s="118">
        <v>43.65</v>
      </c>
      <c r="R47" s="118">
        <v>151.99</v>
      </c>
      <c r="S47" s="119">
        <v>123.736</v>
      </c>
      <c r="T47" s="122">
        <v>93.588999999999999</v>
      </c>
      <c r="U47" s="122">
        <v>6</v>
      </c>
      <c r="V47" s="117">
        <v>13.23</v>
      </c>
      <c r="W47" s="118">
        <v>4.45</v>
      </c>
      <c r="X47" s="118">
        <v>0.39</v>
      </c>
      <c r="Y47" s="118">
        <v>0.01</v>
      </c>
      <c r="Z47" s="119">
        <v>0</v>
      </c>
      <c r="AA47" s="117">
        <v>66.400000000000006</v>
      </c>
      <c r="AB47" s="119">
        <v>238.36</v>
      </c>
      <c r="AC47" s="117">
        <v>55.51</v>
      </c>
      <c r="AD47" s="118">
        <v>50.136000000000003</v>
      </c>
      <c r="AE47" s="118">
        <v>30.22</v>
      </c>
      <c r="AF47" s="119">
        <v>0.5</v>
      </c>
      <c r="AG47" s="117">
        <v>10.60275</v>
      </c>
      <c r="AH47" s="118">
        <v>11.8</v>
      </c>
      <c r="AI47" s="118">
        <v>10.211349999999999</v>
      </c>
      <c r="AJ47" s="118">
        <v>14.362500000000001</v>
      </c>
      <c r="AK47" s="119">
        <v>14.5</v>
      </c>
      <c r="AL47" s="117">
        <v>16.489999999999998</v>
      </c>
      <c r="AM47" s="119">
        <v>17.63</v>
      </c>
      <c r="AN47" s="117">
        <v>29</v>
      </c>
      <c r="AO47" s="123" t="s">
        <v>1547</v>
      </c>
      <c r="AP47" s="123" t="s">
        <v>1547</v>
      </c>
      <c r="AQ47" s="118">
        <v>5.3609999999999998</v>
      </c>
      <c r="AR47" s="123" t="s">
        <v>1547</v>
      </c>
      <c r="AS47" s="118">
        <v>4.5719399999999997</v>
      </c>
      <c r="AT47" s="118">
        <v>7.1303700000000001</v>
      </c>
      <c r="AU47" s="118">
        <v>17.190999999999999</v>
      </c>
      <c r="AV47" s="118">
        <v>4.8440000000000003</v>
      </c>
      <c r="AW47" s="119">
        <v>25.498000000000001</v>
      </c>
    </row>
    <row r="48" spans="1:49" x14ac:dyDescent="0.3">
      <c r="A48" s="124" t="s">
        <v>860</v>
      </c>
      <c r="B48" s="117">
        <v>3</v>
      </c>
      <c r="C48" s="118">
        <v>35</v>
      </c>
      <c r="D48" s="118">
        <v>34.9</v>
      </c>
      <c r="E48" s="118">
        <v>2</v>
      </c>
      <c r="F48" s="118">
        <v>40</v>
      </c>
      <c r="G48" s="119">
        <v>37</v>
      </c>
      <c r="H48" s="117">
        <v>12.2</v>
      </c>
      <c r="I48" s="119">
        <v>53</v>
      </c>
      <c r="J48" s="117">
        <v>12.44</v>
      </c>
      <c r="K48" s="118">
        <v>11.83</v>
      </c>
      <c r="L48" s="119">
        <v>11.759</v>
      </c>
      <c r="M48" s="117">
        <v>1.07</v>
      </c>
      <c r="N48" s="119">
        <v>65.62</v>
      </c>
      <c r="O48" s="122">
        <v>1.069</v>
      </c>
      <c r="P48" s="117">
        <v>56.47</v>
      </c>
      <c r="Q48" s="118">
        <v>39.81</v>
      </c>
      <c r="R48" s="118">
        <v>151.99</v>
      </c>
      <c r="S48" s="119">
        <v>123.736</v>
      </c>
      <c r="T48" s="122">
        <v>92.597999999999999</v>
      </c>
      <c r="U48" s="122">
        <v>6.2</v>
      </c>
      <c r="V48" s="117">
        <v>13.23</v>
      </c>
      <c r="W48" s="118">
        <v>4.83</v>
      </c>
      <c r="X48" s="118">
        <v>0.38</v>
      </c>
      <c r="Y48" s="118">
        <v>0.01</v>
      </c>
      <c r="Z48" s="119">
        <v>0</v>
      </c>
      <c r="AA48" s="117">
        <v>70.150000000000006</v>
      </c>
      <c r="AB48" s="119">
        <v>242.11</v>
      </c>
      <c r="AC48" s="117">
        <v>54.65</v>
      </c>
      <c r="AD48" s="118">
        <v>50.145000000000003</v>
      </c>
      <c r="AE48" s="118">
        <v>30</v>
      </c>
      <c r="AF48" s="119">
        <v>0</v>
      </c>
      <c r="AG48" s="117">
        <v>10.60275</v>
      </c>
      <c r="AH48" s="118">
        <v>12</v>
      </c>
      <c r="AI48" s="118">
        <v>10.18219</v>
      </c>
      <c r="AJ48" s="118">
        <v>14.362500000000001</v>
      </c>
      <c r="AK48" s="119">
        <v>14.4</v>
      </c>
      <c r="AL48" s="117">
        <v>16.41</v>
      </c>
      <c r="AM48" s="119">
        <v>17.55</v>
      </c>
      <c r="AN48" s="117">
        <v>29</v>
      </c>
      <c r="AO48" s="123" t="s">
        <v>1547</v>
      </c>
      <c r="AP48" s="123" t="s">
        <v>1547</v>
      </c>
      <c r="AQ48" s="118">
        <v>5.2649999999999997</v>
      </c>
      <c r="AR48" s="123" t="s">
        <v>1547</v>
      </c>
      <c r="AS48" s="118">
        <v>4.56053</v>
      </c>
      <c r="AT48" s="118">
        <v>7.1303700000000001</v>
      </c>
      <c r="AU48" s="118">
        <v>17.190999999999999</v>
      </c>
      <c r="AV48" s="118">
        <v>4.7889999999999997</v>
      </c>
      <c r="AW48" s="119">
        <v>25.433</v>
      </c>
    </row>
    <row r="49" spans="1:49" x14ac:dyDescent="0.3">
      <c r="A49" s="124" t="s">
        <v>861</v>
      </c>
      <c r="B49" s="117">
        <v>3</v>
      </c>
      <c r="C49" s="118">
        <v>35</v>
      </c>
      <c r="D49" s="118">
        <v>34.9</v>
      </c>
      <c r="E49" s="118">
        <v>2</v>
      </c>
      <c r="F49" s="118">
        <v>40</v>
      </c>
      <c r="G49" s="119">
        <v>37</v>
      </c>
      <c r="H49" s="117">
        <v>12.2</v>
      </c>
      <c r="I49" s="119">
        <v>53</v>
      </c>
      <c r="J49" s="117">
        <v>12.44</v>
      </c>
      <c r="K49" s="118">
        <v>11.83</v>
      </c>
      <c r="L49" s="119">
        <v>11.759</v>
      </c>
      <c r="M49" s="117">
        <v>1.07</v>
      </c>
      <c r="N49" s="119">
        <v>65.62</v>
      </c>
      <c r="O49" s="122">
        <v>1.069</v>
      </c>
      <c r="P49" s="117">
        <v>56.47</v>
      </c>
      <c r="Q49" s="118">
        <v>39.81</v>
      </c>
      <c r="R49" s="118">
        <v>151.99</v>
      </c>
      <c r="S49" s="119">
        <v>123.736</v>
      </c>
      <c r="T49" s="122">
        <v>92.597999999999999</v>
      </c>
      <c r="U49" s="122">
        <v>6.2</v>
      </c>
      <c r="V49" s="117">
        <v>13.23</v>
      </c>
      <c r="W49" s="118">
        <v>4.83</v>
      </c>
      <c r="X49" s="118">
        <v>0.38</v>
      </c>
      <c r="Y49" s="118">
        <v>0.01</v>
      </c>
      <c r="Z49" s="119">
        <v>0</v>
      </c>
      <c r="AA49" s="117">
        <v>70.150000000000006</v>
      </c>
      <c r="AB49" s="119">
        <v>242.11</v>
      </c>
      <c r="AC49" s="117">
        <v>54.65</v>
      </c>
      <c r="AD49" s="118">
        <v>50.145000000000003</v>
      </c>
      <c r="AE49" s="118">
        <v>30</v>
      </c>
      <c r="AF49" s="119">
        <v>0</v>
      </c>
      <c r="AG49" s="117">
        <v>10.60275</v>
      </c>
      <c r="AH49" s="118">
        <v>12</v>
      </c>
      <c r="AI49" s="118">
        <v>10.18219</v>
      </c>
      <c r="AJ49" s="118">
        <v>14.362500000000001</v>
      </c>
      <c r="AK49" s="119">
        <v>14.4</v>
      </c>
      <c r="AL49" s="117">
        <v>16.41</v>
      </c>
      <c r="AM49" s="119">
        <v>17.55</v>
      </c>
      <c r="AN49" s="117">
        <v>29</v>
      </c>
      <c r="AO49" s="123" t="s">
        <v>1547</v>
      </c>
      <c r="AP49" s="123" t="s">
        <v>1547</v>
      </c>
      <c r="AQ49" s="118">
        <v>5.2649999999999997</v>
      </c>
      <c r="AR49" s="123" t="s">
        <v>1547</v>
      </c>
      <c r="AS49" s="118">
        <v>4.56053</v>
      </c>
      <c r="AT49" s="118">
        <v>7.1303700000000001</v>
      </c>
      <c r="AU49" s="118">
        <v>17.190999999999999</v>
      </c>
      <c r="AV49" s="118">
        <v>4.7889999999999997</v>
      </c>
      <c r="AW49" s="119">
        <v>25.433</v>
      </c>
    </row>
    <row r="50" spans="1:49" x14ac:dyDescent="0.3">
      <c r="A50" s="124" t="s">
        <v>862</v>
      </c>
      <c r="B50" s="117">
        <v>3</v>
      </c>
      <c r="C50" s="118">
        <v>35</v>
      </c>
      <c r="D50" s="118">
        <v>34.9</v>
      </c>
      <c r="E50" s="118">
        <v>2</v>
      </c>
      <c r="F50" s="118">
        <v>40</v>
      </c>
      <c r="G50" s="119">
        <v>37</v>
      </c>
      <c r="H50" s="117">
        <v>12.2</v>
      </c>
      <c r="I50" s="119">
        <v>53</v>
      </c>
      <c r="J50" s="117">
        <v>14.98</v>
      </c>
      <c r="K50" s="118">
        <v>11.77</v>
      </c>
      <c r="L50" s="119">
        <v>20.123999999999999</v>
      </c>
      <c r="M50" s="120" t="s">
        <v>1547</v>
      </c>
      <c r="N50" s="121" t="s">
        <v>1547</v>
      </c>
      <c r="O50" s="122">
        <v>1.069</v>
      </c>
      <c r="P50" s="117">
        <v>56.47</v>
      </c>
      <c r="Q50" s="118">
        <v>38.76</v>
      </c>
      <c r="R50" s="118">
        <v>151.99</v>
      </c>
      <c r="S50" s="119">
        <v>123.736</v>
      </c>
      <c r="T50" s="122">
        <v>90.578000000000003</v>
      </c>
      <c r="U50" s="122">
        <v>6.2</v>
      </c>
      <c r="V50" s="117">
        <v>13.82</v>
      </c>
      <c r="W50" s="118">
        <v>4.7699999999999996</v>
      </c>
      <c r="X50" s="118">
        <v>0.39</v>
      </c>
      <c r="Y50" s="118">
        <v>0.01</v>
      </c>
      <c r="Z50" s="119">
        <v>0</v>
      </c>
      <c r="AA50" s="117">
        <v>66.22</v>
      </c>
      <c r="AB50" s="119">
        <v>238.18</v>
      </c>
      <c r="AC50" s="117">
        <v>54.57</v>
      </c>
      <c r="AD50" s="118">
        <v>50.165999999999997</v>
      </c>
      <c r="AE50" s="118">
        <v>32.85</v>
      </c>
      <c r="AF50" s="119">
        <v>0</v>
      </c>
      <c r="AG50" s="117">
        <v>10.60275</v>
      </c>
      <c r="AH50" s="118">
        <v>12</v>
      </c>
      <c r="AI50" s="118">
        <v>10.1645</v>
      </c>
      <c r="AJ50" s="118">
        <v>14.362500000000001</v>
      </c>
      <c r="AK50" s="119">
        <v>14.4</v>
      </c>
      <c r="AL50" s="117">
        <v>16.510000000000002</v>
      </c>
      <c r="AM50" s="119">
        <v>17.649999999999999</v>
      </c>
      <c r="AN50" s="117">
        <v>29</v>
      </c>
      <c r="AO50" s="123" t="s">
        <v>1547</v>
      </c>
      <c r="AP50" s="123" t="s">
        <v>1547</v>
      </c>
      <c r="AQ50" s="118">
        <v>5.242</v>
      </c>
      <c r="AR50" s="123" t="s">
        <v>1547</v>
      </c>
      <c r="AS50" s="118">
        <v>4.5719399999999997</v>
      </c>
      <c r="AT50" s="118">
        <v>7.1303700000000001</v>
      </c>
      <c r="AU50" s="118">
        <v>17.190999999999999</v>
      </c>
      <c r="AV50" s="118">
        <v>4.8440000000000003</v>
      </c>
      <c r="AW50" s="119">
        <v>25.193000000000001</v>
      </c>
    </row>
    <row r="51" spans="1:49" x14ac:dyDescent="0.3">
      <c r="A51" s="124" t="s">
        <v>863</v>
      </c>
      <c r="B51" s="117">
        <v>3</v>
      </c>
      <c r="C51" s="118">
        <v>35</v>
      </c>
      <c r="D51" s="118">
        <v>34.9</v>
      </c>
      <c r="E51" s="118">
        <v>2</v>
      </c>
      <c r="F51" s="118">
        <v>40</v>
      </c>
      <c r="G51" s="119">
        <v>37</v>
      </c>
      <c r="H51" s="117">
        <v>12.2</v>
      </c>
      <c r="I51" s="119">
        <v>53</v>
      </c>
      <c r="J51" s="117">
        <v>14.98</v>
      </c>
      <c r="K51" s="118">
        <v>11.77</v>
      </c>
      <c r="L51" s="119">
        <v>20.123999999999999</v>
      </c>
      <c r="M51" s="120" t="s">
        <v>1547</v>
      </c>
      <c r="N51" s="121" t="s">
        <v>1547</v>
      </c>
      <c r="O51" s="122">
        <v>1.069</v>
      </c>
      <c r="P51" s="117">
        <v>56.47</v>
      </c>
      <c r="Q51" s="118">
        <v>38.76</v>
      </c>
      <c r="R51" s="118">
        <v>151.99</v>
      </c>
      <c r="S51" s="119">
        <v>123.736</v>
      </c>
      <c r="T51" s="122">
        <v>90.578000000000003</v>
      </c>
      <c r="U51" s="122">
        <v>6.2</v>
      </c>
      <c r="V51" s="117">
        <v>13.82</v>
      </c>
      <c r="W51" s="118">
        <v>4.7699999999999996</v>
      </c>
      <c r="X51" s="118">
        <v>0.39</v>
      </c>
      <c r="Y51" s="118">
        <v>0.01</v>
      </c>
      <c r="Z51" s="119">
        <v>0</v>
      </c>
      <c r="AA51" s="117">
        <v>66.22</v>
      </c>
      <c r="AB51" s="119">
        <v>238.18</v>
      </c>
      <c r="AC51" s="117">
        <v>54.57</v>
      </c>
      <c r="AD51" s="118">
        <v>50.165999999999997</v>
      </c>
      <c r="AE51" s="118">
        <v>32.85</v>
      </c>
      <c r="AF51" s="119">
        <v>0</v>
      </c>
      <c r="AG51" s="117">
        <v>10.60275</v>
      </c>
      <c r="AH51" s="118">
        <v>12</v>
      </c>
      <c r="AI51" s="118">
        <v>10.1645</v>
      </c>
      <c r="AJ51" s="118">
        <v>14.362500000000001</v>
      </c>
      <c r="AK51" s="119">
        <v>14.4</v>
      </c>
      <c r="AL51" s="117">
        <v>16.510000000000002</v>
      </c>
      <c r="AM51" s="119">
        <v>17.649999999999999</v>
      </c>
      <c r="AN51" s="117">
        <v>29</v>
      </c>
      <c r="AO51" s="123" t="s">
        <v>1547</v>
      </c>
      <c r="AP51" s="123" t="s">
        <v>1547</v>
      </c>
      <c r="AQ51" s="118">
        <v>5.242</v>
      </c>
      <c r="AR51" s="123" t="s">
        <v>1547</v>
      </c>
      <c r="AS51" s="118">
        <v>4.5719399999999997</v>
      </c>
      <c r="AT51" s="118">
        <v>7.1303700000000001</v>
      </c>
      <c r="AU51" s="118">
        <v>17.190999999999999</v>
      </c>
      <c r="AV51" s="118">
        <v>4.8440000000000003</v>
      </c>
      <c r="AW51" s="119">
        <v>25.193000000000001</v>
      </c>
    </row>
    <row r="52" spans="1:49" x14ac:dyDescent="0.3">
      <c r="A52" s="124" t="s">
        <v>864</v>
      </c>
      <c r="B52" s="117">
        <v>3</v>
      </c>
      <c r="C52" s="118">
        <v>35</v>
      </c>
      <c r="D52" s="118">
        <v>34.9</v>
      </c>
      <c r="E52" s="118">
        <v>2</v>
      </c>
      <c r="F52" s="118">
        <v>40</v>
      </c>
      <c r="G52" s="119">
        <v>37</v>
      </c>
      <c r="H52" s="117">
        <v>12.2</v>
      </c>
      <c r="I52" s="119">
        <v>55</v>
      </c>
      <c r="J52" s="117">
        <v>15.06</v>
      </c>
      <c r="K52" s="118">
        <v>11.85</v>
      </c>
      <c r="L52" s="119">
        <v>20.201000000000001</v>
      </c>
      <c r="M52" s="120" t="s">
        <v>1547</v>
      </c>
      <c r="N52" s="121" t="s">
        <v>1547</v>
      </c>
      <c r="O52" s="122">
        <v>1.069</v>
      </c>
      <c r="P52" s="117">
        <v>57.84</v>
      </c>
      <c r="Q52" s="118">
        <v>40.880000000000003</v>
      </c>
      <c r="R52" s="118">
        <v>153.16</v>
      </c>
      <c r="S52" s="119">
        <v>123.736</v>
      </c>
      <c r="T52" s="122">
        <v>90.757000000000005</v>
      </c>
      <c r="U52" s="122">
        <v>6.2</v>
      </c>
      <c r="V52" s="117">
        <v>13.23</v>
      </c>
      <c r="W52" s="118">
        <v>3.76</v>
      </c>
      <c r="X52" s="118">
        <v>0.38</v>
      </c>
      <c r="Y52" s="118">
        <v>0.01</v>
      </c>
      <c r="Z52" s="119">
        <v>0</v>
      </c>
      <c r="AA52" s="117">
        <v>58.02</v>
      </c>
      <c r="AB52" s="119">
        <v>229.98</v>
      </c>
      <c r="AC52" s="117">
        <v>54.7</v>
      </c>
      <c r="AD52" s="118">
        <v>49.244</v>
      </c>
      <c r="AE52" s="118">
        <v>29.46</v>
      </c>
      <c r="AF52" s="119">
        <v>0</v>
      </c>
      <c r="AG52" s="117">
        <v>10.60275</v>
      </c>
      <c r="AH52" s="118">
        <v>12.4</v>
      </c>
      <c r="AI52" s="118">
        <v>10.195270000000001</v>
      </c>
      <c r="AJ52" s="118">
        <v>14.362500000000001</v>
      </c>
      <c r="AK52" s="119">
        <v>14.4</v>
      </c>
      <c r="AL52" s="117">
        <v>16.440000000000001</v>
      </c>
      <c r="AM52" s="119">
        <v>17.579999999999998</v>
      </c>
      <c r="AN52" s="117">
        <v>29</v>
      </c>
      <c r="AO52" s="123" t="s">
        <v>1547</v>
      </c>
      <c r="AP52" s="123" t="s">
        <v>1547</v>
      </c>
      <c r="AQ52" s="118">
        <v>5.1740000000000004</v>
      </c>
      <c r="AR52" s="123" t="s">
        <v>1547</v>
      </c>
      <c r="AS52" s="118">
        <v>4.5719399999999997</v>
      </c>
      <c r="AT52" s="118">
        <v>7.1303700000000001</v>
      </c>
      <c r="AU52" s="118">
        <v>17.190999999999999</v>
      </c>
      <c r="AV52" s="118">
        <v>4.8440000000000003</v>
      </c>
      <c r="AW52" s="119">
        <v>25.126999999999999</v>
      </c>
    </row>
    <row r="53" spans="1:49" x14ac:dyDescent="0.3">
      <c r="A53" s="124" t="s">
        <v>865</v>
      </c>
      <c r="B53" s="117">
        <v>3</v>
      </c>
      <c r="C53" s="118">
        <v>35</v>
      </c>
      <c r="D53" s="118">
        <v>34.9</v>
      </c>
      <c r="E53" s="118">
        <v>2</v>
      </c>
      <c r="F53" s="118">
        <v>40</v>
      </c>
      <c r="G53" s="119">
        <v>37</v>
      </c>
      <c r="H53" s="117">
        <v>12.2</v>
      </c>
      <c r="I53" s="119">
        <v>55</v>
      </c>
      <c r="J53" s="117">
        <v>15.06</v>
      </c>
      <c r="K53" s="118">
        <v>11.85</v>
      </c>
      <c r="L53" s="119">
        <v>20.201000000000001</v>
      </c>
      <c r="M53" s="120" t="s">
        <v>1547</v>
      </c>
      <c r="N53" s="121" t="s">
        <v>1547</v>
      </c>
      <c r="O53" s="122">
        <v>1.069</v>
      </c>
      <c r="P53" s="117">
        <v>57.84</v>
      </c>
      <c r="Q53" s="118">
        <v>40.880000000000003</v>
      </c>
      <c r="R53" s="118">
        <v>153.16</v>
      </c>
      <c r="S53" s="119">
        <v>123.736</v>
      </c>
      <c r="T53" s="122">
        <v>90.757000000000005</v>
      </c>
      <c r="U53" s="122">
        <v>6.2</v>
      </c>
      <c r="V53" s="117">
        <v>13.23</v>
      </c>
      <c r="W53" s="118">
        <v>3.76</v>
      </c>
      <c r="X53" s="118">
        <v>0.38</v>
      </c>
      <c r="Y53" s="118">
        <v>0.01</v>
      </c>
      <c r="Z53" s="119">
        <v>0</v>
      </c>
      <c r="AA53" s="117">
        <v>58.02</v>
      </c>
      <c r="AB53" s="119">
        <v>229.98</v>
      </c>
      <c r="AC53" s="117">
        <v>54.7</v>
      </c>
      <c r="AD53" s="118">
        <v>49.244</v>
      </c>
      <c r="AE53" s="118">
        <v>29.46</v>
      </c>
      <c r="AF53" s="119">
        <v>0</v>
      </c>
      <c r="AG53" s="117">
        <v>10.60275</v>
      </c>
      <c r="AH53" s="118">
        <v>12.4</v>
      </c>
      <c r="AI53" s="118">
        <v>10.195270000000001</v>
      </c>
      <c r="AJ53" s="118">
        <v>14.362500000000001</v>
      </c>
      <c r="AK53" s="119">
        <v>14.4</v>
      </c>
      <c r="AL53" s="117">
        <v>16.440000000000001</v>
      </c>
      <c r="AM53" s="119">
        <v>17.579999999999998</v>
      </c>
      <c r="AN53" s="117">
        <v>29</v>
      </c>
      <c r="AO53" s="123" t="s">
        <v>1547</v>
      </c>
      <c r="AP53" s="123" t="s">
        <v>1547</v>
      </c>
      <c r="AQ53" s="118">
        <v>5.1740000000000004</v>
      </c>
      <c r="AR53" s="123" t="s">
        <v>1547</v>
      </c>
      <c r="AS53" s="118">
        <v>4.5719399999999997</v>
      </c>
      <c r="AT53" s="118">
        <v>7.1303700000000001</v>
      </c>
      <c r="AU53" s="118">
        <v>17.190999999999999</v>
      </c>
      <c r="AV53" s="118">
        <v>4.8440000000000003</v>
      </c>
      <c r="AW53" s="119">
        <v>25.126999999999999</v>
      </c>
    </row>
    <row r="54" spans="1:49" x14ac:dyDescent="0.3">
      <c r="A54" s="124" t="s">
        <v>866</v>
      </c>
      <c r="B54" s="117">
        <v>3</v>
      </c>
      <c r="C54" s="118">
        <v>35</v>
      </c>
      <c r="D54" s="118">
        <v>34.9</v>
      </c>
      <c r="E54" s="118">
        <v>2</v>
      </c>
      <c r="F54" s="118">
        <v>40</v>
      </c>
      <c r="G54" s="119">
        <v>37</v>
      </c>
      <c r="H54" s="117">
        <v>12.2</v>
      </c>
      <c r="I54" s="119">
        <v>55</v>
      </c>
      <c r="J54" s="117">
        <v>15.04</v>
      </c>
      <c r="K54" s="118">
        <v>11.83</v>
      </c>
      <c r="L54" s="119">
        <v>20.155999999999999</v>
      </c>
      <c r="M54" s="120" t="s">
        <v>1547</v>
      </c>
      <c r="N54" s="121" t="s">
        <v>1547</v>
      </c>
      <c r="O54" s="122">
        <v>1.069</v>
      </c>
      <c r="P54" s="117">
        <v>71.09</v>
      </c>
      <c r="Q54" s="118">
        <v>42.53</v>
      </c>
      <c r="R54" s="118">
        <v>159.08000000000001</v>
      </c>
      <c r="S54" s="119">
        <v>123.736</v>
      </c>
      <c r="T54" s="122">
        <v>87.974000000000004</v>
      </c>
      <c r="U54" s="122">
        <v>6.2</v>
      </c>
      <c r="V54" s="117">
        <v>13.23</v>
      </c>
      <c r="W54" s="118">
        <v>3.79</v>
      </c>
      <c r="X54" s="118">
        <v>0.37</v>
      </c>
      <c r="Y54" s="118">
        <v>0.01</v>
      </c>
      <c r="Z54" s="119">
        <v>0</v>
      </c>
      <c r="AA54" s="117">
        <v>50.23</v>
      </c>
      <c r="AB54" s="119">
        <v>222.19</v>
      </c>
      <c r="AC54" s="117">
        <v>53.84</v>
      </c>
      <c r="AD54" s="118">
        <v>48.935000000000002</v>
      </c>
      <c r="AE54" s="118">
        <v>29.73</v>
      </c>
      <c r="AF54" s="119">
        <v>0</v>
      </c>
      <c r="AG54" s="117">
        <v>10.60275</v>
      </c>
      <c r="AH54" s="118">
        <v>12.4</v>
      </c>
      <c r="AI54" s="118">
        <v>10.260199999999999</v>
      </c>
      <c r="AJ54" s="118">
        <v>14.362500000000001</v>
      </c>
      <c r="AK54" s="119">
        <v>14.4</v>
      </c>
      <c r="AL54" s="117">
        <v>16.47</v>
      </c>
      <c r="AM54" s="119">
        <v>17.61</v>
      </c>
      <c r="AN54" s="117">
        <v>29</v>
      </c>
      <c r="AO54" s="123" t="s">
        <v>1547</v>
      </c>
      <c r="AP54" s="123" t="s">
        <v>1547</v>
      </c>
      <c r="AQ54" s="118">
        <v>5.1779999999999999</v>
      </c>
      <c r="AR54" s="123" t="s">
        <v>1547</v>
      </c>
      <c r="AS54" s="118">
        <v>4.5719399999999997</v>
      </c>
      <c r="AT54" s="118">
        <v>7.1303700000000001</v>
      </c>
      <c r="AU54" s="118">
        <v>17.190999999999999</v>
      </c>
      <c r="AV54" s="118">
        <v>4.8440000000000003</v>
      </c>
      <c r="AW54" s="119">
        <v>25.126999999999999</v>
      </c>
    </row>
    <row r="55" spans="1:49" x14ac:dyDescent="0.3">
      <c r="A55" s="124" t="s">
        <v>867</v>
      </c>
      <c r="B55" s="117">
        <v>3</v>
      </c>
      <c r="C55" s="118">
        <v>35</v>
      </c>
      <c r="D55" s="118">
        <v>34.9</v>
      </c>
      <c r="E55" s="118">
        <v>2</v>
      </c>
      <c r="F55" s="118">
        <v>40</v>
      </c>
      <c r="G55" s="119">
        <v>37</v>
      </c>
      <c r="H55" s="117">
        <v>12.2</v>
      </c>
      <c r="I55" s="119">
        <v>55</v>
      </c>
      <c r="J55" s="117">
        <v>15.04</v>
      </c>
      <c r="K55" s="118">
        <v>11.83</v>
      </c>
      <c r="L55" s="119">
        <v>20.155999999999999</v>
      </c>
      <c r="M55" s="120" t="s">
        <v>1547</v>
      </c>
      <c r="N55" s="121" t="s">
        <v>1547</v>
      </c>
      <c r="O55" s="122">
        <v>1.069</v>
      </c>
      <c r="P55" s="117">
        <v>71.09</v>
      </c>
      <c r="Q55" s="118">
        <v>42.53</v>
      </c>
      <c r="R55" s="118">
        <v>159.08000000000001</v>
      </c>
      <c r="S55" s="119">
        <v>123.736</v>
      </c>
      <c r="T55" s="122">
        <v>87.974000000000004</v>
      </c>
      <c r="U55" s="122">
        <v>6.2</v>
      </c>
      <c r="V55" s="117">
        <v>13.23</v>
      </c>
      <c r="W55" s="118">
        <v>3.79</v>
      </c>
      <c r="X55" s="118">
        <v>0.37</v>
      </c>
      <c r="Y55" s="118">
        <v>0.01</v>
      </c>
      <c r="Z55" s="119">
        <v>0</v>
      </c>
      <c r="AA55" s="117">
        <v>50.23</v>
      </c>
      <c r="AB55" s="119">
        <v>222.19</v>
      </c>
      <c r="AC55" s="117">
        <v>53.84</v>
      </c>
      <c r="AD55" s="118">
        <v>48.935000000000002</v>
      </c>
      <c r="AE55" s="118">
        <v>29.73</v>
      </c>
      <c r="AF55" s="119">
        <v>0</v>
      </c>
      <c r="AG55" s="117">
        <v>10.60275</v>
      </c>
      <c r="AH55" s="118">
        <v>12.4</v>
      </c>
      <c r="AI55" s="118">
        <v>10.260199999999999</v>
      </c>
      <c r="AJ55" s="118">
        <v>14.362500000000001</v>
      </c>
      <c r="AK55" s="119">
        <v>14.4</v>
      </c>
      <c r="AL55" s="117">
        <v>16.47</v>
      </c>
      <c r="AM55" s="119">
        <v>17.61</v>
      </c>
      <c r="AN55" s="117">
        <v>29</v>
      </c>
      <c r="AO55" s="123" t="s">
        <v>1547</v>
      </c>
      <c r="AP55" s="123" t="s">
        <v>1547</v>
      </c>
      <c r="AQ55" s="118">
        <v>5.1779999999999999</v>
      </c>
      <c r="AR55" s="123" t="s">
        <v>1547</v>
      </c>
      <c r="AS55" s="118">
        <v>4.5719399999999997</v>
      </c>
      <c r="AT55" s="118">
        <v>7.1303700000000001</v>
      </c>
      <c r="AU55" s="118">
        <v>17.190999999999999</v>
      </c>
      <c r="AV55" s="118">
        <v>4.8440000000000003</v>
      </c>
      <c r="AW55" s="119">
        <v>25.126999999999999</v>
      </c>
    </row>
    <row r="56" spans="1:49" x14ac:dyDescent="0.3">
      <c r="A56" s="124" t="s">
        <v>868</v>
      </c>
      <c r="B56" s="117">
        <v>3</v>
      </c>
      <c r="C56" s="118">
        <v>34</v>
      </c>
      <c r="D56" s="118">
        <v>33.9</v>
      </c>
      <c r="E56" s="118">
        <v>2</v>
      </c>
      <c r="F56" s="118">
        <v>40</v>
      </c>
      <c r="G56" s="119">
        <v>36</v>
      </c>
      <c r="H56" s="117">
        <v>11.7</v>
      </c>
      <c r="I56" s="119">
        <v>55</v>
      </c>
      <c r="J56" s="117">
        <v>15.05</v>
      </c>
      <c r="K56" s="118">
        <v>11.8</v>
      </c>
      <c r="L56" s="119">
        <v>20.113</v>
      </c>
      <c r="M56" s="120" t="s">
        <v>1547</v>
      </c>
      <c r="N56" s="121" t="s">
        <v>1547</v>
      </c>
      <c r="O56" s="122">
        <v>1.069</v>
      </c>
      <c r="P56" s="117">
        <v>86.92</v>
      </c>
      <c r="Q56" s="118">
        <v>39.28</v>
      </c>
      <c r="R56" s="118">
        <v>161.49</v>
      </c>
      <c r="S56" s="119">
        <v>123.736</v>
      </c>
      <c r="T56" s="122">
        <v>93.335999999999999</v>
      </c>
      <c r="U56" s="122">
        <v>6.2</v>
      </c>
      <c r="V56" s="117">
        <v>13.23</v>
      </c>
      <c r="W56" s="118">
        <v>4.03</v>
      </c>
      <c r="X56" s="118">
        <v>0.37</v>
      </c>
      <c r="Y56" s="118">
        <v>0.01</v>
      </c>
      <c r="Z56" s="119">
        <v>0</v>
      </c>
      <c r="AA56" s="117">
        <v>46.96</v>
      </c>
      <c r="AB56" s="119">
        <v>218.91800000000001</v>
      </c>
      <c r="AC56" s="117">
        <v>53.49</v>
      </c>
      <c r="AD56" s="118">
        <v>49.207000000000001</v>
      </c>
      <c r="AE56" s="118">
        <v>30.07</v>
      </c>
      <c r="AF56" s="119">
        <v>0</v>
      </c>
      <c r="AG56" s="117">
        <v>10.60275</v>
      </c>
      <c r="AH56" s="118">
        <v>12.4</v>
      </c>
      <c r="AI56" s="118">
        <v>10.342169999999999</v>
      </c>
      <c r="AJ56" s="118">
        <v>14.362500000000001</v>
      </c>
      <c r="AK56" s="119">
        <v>14.4</v>
      </c>
      <c r="AL56" s="117">
        <v>16.600000000000001</v>
      </c>
      <c r="AM56" s="119">
        <v>17.73</v>
      </c>
      <c r="AN56" s="117">
        <v>29</v>
      </c>
      <c r="AO56" s="123" t="s">
        <v>1547</v>
      </c>
      <c r="AP56" s="123" t="s">
        <v>1547</v>
      </c>
      <c r="AQ56" s="118">
        <v>5.1680000000000001</v>
      </c>
      <c r="AR56" s="123" t="s">
        <v>1547</v>
      </c>
      <c r="AS56" s="118">
        <v>4.5377000000000001</v>
      </c>
      <c r="AT56" s="118">
        <v>7.1303700000000001</v>
      </c>
      <c r="AU56" s="118">
        <v>17.190999999999999</v>
      </c>
      <c r="AV56" s="118">
        <v>4.6790000000000003</v>
      </c>
      <c r="AW56" s="119">
        <v>25.367000000000001</v>
      </c>
    </row>
    <row r="57" spans="1:49" x14ac:dyDescent="0.3">
      <c r="A57" s="124" t="s">
        <v>869</v>
      </c>
      <c r="B57" s="117">
        <v>3</v>
      </c>
      <c r="C57" s="118">
        <v>34</v>
      </c>
      <c r="D57" s="118">
        <v>33.9</v>
      </c>
      <c r="E57" s="118">
        <v>2</v>
      </c>
      <c r="F57" s="118">
        <v>40</v>
      </c>
      <c r="G57" s="119">
        <v>36</v>
      </c>
      <c r="H57" s="117">
        <v>11.7</v>
      </c>
      <c r="I57" s="119">
        <v>55</v>
      </c>
      <c r="J57" s="117">
        <v>15.05</v>
      </c>
      <c r="K57" s="118">
        <v>11.8</v>
      </c>
      <c r="L57" s="119">
        <v>20.113</v>
      </c>
      <c r="M57" s="120" t="s">
        <v>1547</v>
      </c>
      <c r="N57" s="121" t="s">
        <v>1547</v>
      </c>
      <c r="O57" s="122">
        <v>1.069</v>
      </c>
      <c r="P57" s="117">
        <v>86.92</v>
      </c>
      <c r="Q57" s="118">
        <v>39.28</v>
      </c>
      <c r="R57" s="118">
        <v>161.49</v>
      </c>
      <c r="S57" s="119">
        <v>123.736</v>
      </c>
      <c r="T57" s="122">
        <v>93.335999999999999</v>
      </c>
      <c r="U57" s="122">
        <v>6.2</v>
      </c>
      <c r="V57" s="117">
        <v>13.23</v>
      </c>
      <c r="W57" s="118">
        <v>4.03</v>
      </c>
      <c r="X57" s="118">
        <v>0.37</v>
      </c>
      <c r="Y57" s="118">
        <v>0.01</v>
      </c>
      <c r="Z57" s="119">
        <v>0</v>
      </c>
      <c r="AA57" s="117">
        <v>46.96</v>
      </c>
      <c r="AB57" s="119">
        <v>218.91800000000001</v>
      </c>
      <c r="AC57" s="117">
        <v>53.49</v>
      </c>
      <c r="AD57" s="118">
        <v>49.207000000000001</v>
      </c>
      <c r="AE57" s="118">
        <v>30.07</v>
      </c>
      <c r="AF57" s="119">
        <v>0</v>
      </c>
      <c r="AG57" s="117">
        <v>10.60275</v>
      </c>
      <c r="AH57" s="118">
        <v>12.4</v>
      </c>
      <c r="AI57" s="118">
        <v>10.342169999999999</v>
      </c>
      <c r="AJ57" s="118">
        <v>14.362500000000001</v>
      </c>
      <c r="AK57" s="119">
        <v>14.4</v>
      </c>
      <c r="AL57" s="117">
        <v>16.600000000000001</v>
      </c>
      <c r="AM57" s="119">
        <v>17.73</v>
      </c>
      <c r="AN57" s="117">
        <v>29</v>
      </c>
      <c r="AO57" s="123" t="s">
        <v>1547</v>
      </c>
      <c r="AP57" s="123" t="s">
        <v>1547</v>
      </c>
      <c r="AQ57" s="118">
        <v>5.1680000000000001</v>
      </c>
      <c r="AR57" s="123" t="s">
        <v>1547</v>
      </c>
      <c r="AS57" s="118">
        <v>4.5377000000000001</v>
      </c>
      <c r="AT57" s="118">
        <v>7.1303700000000001</v>
      </c>
      <c r="AU57" s="118">
        <v>17.190999999999999</v>
      </c>
      <c r="AV57" s="118">
        <v>4.6790000000000003</v>
      </c>
      <c r="AW57" s="119">
        <v>25.367000000000001</v>
      </c>
    </row>
    <row r="58" spans="1:49" x14ac:dyDescent="0.3">
      <c r="A58" s="124" t="s">
        <v>870</v>
      </c>
      <c r="B58" s="117">
        <v>3</v>
      </c>
      <c r="C58" s="118">
        <v>33</v>
      </c>
      <c r="D58" s="118">
        <v>32.9</v>
      </c>
      <c r="E58" s="118">
        <v>2</v>
      </c>
      <c r="F58" s="118">
        <v>37.200000000000003</v>
      </c>
      <c r="G58" s="119">
        <v>35</v>
      </c>
      <c r="H58" s="117">
        <v>11.7</v>
      </c>
      <c r="I58" s="119">
        <v>55</v>
      </c>
      <c r="J58" s="117">
        <v>12</v>
      </c>
      <c r="K58" s="118">
        <v>11.8</v>
      </c>
      <c r="L58" s="119">
        <v>17.251000000000001</v>
      </c>
      <c r="M58" s="120" t="s">
        <v>1547</v>
      </c>
      <c r="N58" s="121" t="s">
        <v>1547</v>
      </c>
      <c r="O58" s="122">
        <v>1.069</v>
      </c>
      <c r="P58" s="117">
        <v>86.92</v>
      </c>
      <c r="Q58" s="118">
        <v>37.21</v>
      </c>
      <c r="R58" s="118">
        <v>162.69999999999999</v>
      </c>
      <c r="S58" s="119">
        <v>123.736</v>
      </c>
      <c r="T58" s="122">
        <v>90.725999999999999</v>
      </c>
      <c r="U58" s="122">
        <v>6.2</v>
      </c>
      <c r="V58" s="117">
        <v>13.23</v>
      </c>
      <c r="W58" s="118">
        <v>4.05</v>
      </c>
      <c r="X58" s="118">
        <v>0.36</v>
      </c>
      <c r="Y58" s="118">
        <v>0.01</v>
      </c>
      <c r="Z58" s="119">
        <v>0</v>
      </c>
      <c r="AA58" s="117">
        <v>57.56</v>
      </c>
      <c r="AB58" s="119">
        <v>229.52600000000001</v>
      </c>
      <c r="AC58" s="117">
        <v>53.71</v>
      </c>
      <c r="AD58" s="118">
        <v>48.97</v>
      </c>
      <c r="AE58" s="118">
        <v>29.39</v>
      </c>
      <c r="AF58" s="119">
        <v>0</v>
      </c>
      <c r="AG58" s="117">
        <v>10.60275</v>
      </c>
      <c r="AH58" s="118">
        <v>12.4</v>
      </c>
      <c r="AI58" s="118">
        <v>10.247479999999999</v>
      </c>
      <c r="AJ58" s="118">
        <v>14.362500000000001</v>
      </c>
      <c r="AK58" s="119">
        <v>14.3</v>
      </c>
      <c r="AL58" s="117">
        <v>16.48</v>
      </c>
      <c r="AM58" s="119">
        <v>17.62</v>
      </c>
      <c r="AN58" s="117">
        <v>29</v>
      </c>
      <c r="AO58" s="118">
        <v>25.393879999999999</v>
      </c>
      <c r="AP58" s="118">
        <v>43.72457</v>
      </c>
      <c r="AQ58" s="118">
        <v>5.149</v>
      </c>
      <c r="AR58" s="118">
        <v>29.202970000000001</v>
      </c>
      <c r="AS58" s="118">
        <v>4.5719399999999997</v>
      </c>
      <c r="AT58" s="118">
        <v>7.1303700000000001</v>
      </c>
      <c r="AU58" s="118">
        <v>17.190999999999999</v>
      </c>
      <c r="AV58" s="118">
        <v>4.8440000000000003</v>
      </c>
      <c r="AW58" s="119">
        <v>25.433</v>
      </c>
    </row>
    <row r="59" spans="1:49" x14ac:dyDescent="0.3">
      <c r="A59" s="125" t="s">
        <v>871</v>
      </c>
      <c r="B59" s="126">
        <v>3</v>
      </c>
      <c r="C59" s="127">
        <v>33</v>
      </c>
      <c r="D59" s="127">
        <v>32.9</v>
      </c>
      <c r="E59" s="127">
        <v>2</v>
      </c>
      <c r="F59" s="127">
        <v>37.200000000000003</v>
      </c>
      <c r="G59" s="128">
        <v>35</v>
      </c>
      <c r="H59" s="126">
        <v>11.7</v>
      </c>
      <c r="I59" s="128">
        <v>55</v>
      </c>
      <c r="J59" s="126">
        <v>12</v>
      </c>
      <c r="K59" s="127">
        <v>11.8</v>
      </c>
      <c r="L59" s="128">
        <v>17.251000000000001</v>
      </c>
      <c r="M59" s="129" t="s">
        <v>1547</v>
      </c>
      <c r="N59" s="130" t="s">
        <v>1547</v>
      </c>
      <c r="O59" s="131">
        <v>1.069</v>
      </c>
      <c r="P59" s="126">
        <v>86.92</v>
      </c>
      <c r="Q59" s="127">
        <v>37.21</v>
      </c>
      <c r="R59" s="127">
        <v>162.69999999999999</v>
      </c>
      <c r="S59" s="128">
        <v>123.736</v>
      </c>
      <c r="T59" s="131">
        <v>90.725999999999999</v>
      </c>
      <c r="U59" s="131">
        <v>6.2</v>
      </c>
      <c r="V59" s="126">
        <v>13.23</v>
      </c>
      <c r="W59" s="127">
        <v>4.05</v>
      </c>
      <c r="X59" s="127">
        <v>0.36</v>
      </c>
      <c r="Y59" s="127">
        <v>0.01</v>
      </c>
      <c r="Z59" s="128">
        <v>0</v>
      </c>
      <c r="AA59" s="126">
        <v>57.56</v>
      </c>
      <c r="AB59" s="128">
        <v>229.52600000000001</v>
      </c>
      <c r="AC59" s="126">
        <v>53.71</v>
      </c>
      <c r="AD59" s="127">
        <v>48.97</v>
      </c>
      <c r="AE59" s="127">
        <v>29.39</v>
      </c>
      <c r="AF59" s="128">
        <v>0</v>
      </c>
      <c r="AG59" s="126">
        <v>10.60275</v>
      </c>
      <c r="AH59" s="127">
        <v>12.4</v>
      </c>
      <c r="AI59" s="127">
        <v>10.247479999999999</v>
      </c>
      <c r="AJ59" s="127">
        <v>14.362500000000001</v>
      </c>
      <c r="AK59" s="128">
        <v>14.3</v>
      </c>
      <c r="AL59" s="126">
        <v>16.48</v>
      </c>
      <c r="AM59" s="128">
        <v>17.62</v>
      </c>
      <c r="AN59" s="126">
        <v>29</v>
      </c>
      <c r="AO59" s="127">
        <v>25.393879999999999</v>
      </c>
      <c r="AP59" s="127">
        <v>43.72457</v>
      </c>
      <c r="AQ59" s="127">
        <v>5.149</v>
      </c>
      <c r="AR59" s="127">
        <v>29.202970000000001</v>
      </c>
      <c r="AS59" s="127">
        <v>4.5719399999999997</v>
      </c>
      <c r="AT59" s="127">
        <v>7.1303700000000001</v>
      </c>
      <c r="AU59" s="127">
        <v>17.190999999999999</v>
      </c>
      <c r="AV59" s="127">
        <v>4.8440000000000003</v>
      </c>
      <c r="AW59" s="128">
        <v>25.433</v>
      </c>
    </row>
    <row r="60" spans="1:49" x14ac:dyDescent="0.3">
      <c r="A60" s="132" t="s">
        <v>1476</v>
      </c>
      <c r="B60" s="133">
        <f t="shared" ref="B60:AW60" si="0">MIN(B12:B59)</f>
        <v>2.1</v>
      </c>
      <c r="C60" s="133">
        <f t="shared" si="0"/>
        <v>33</v>
      </c>
      <c r="D60" s="133">
        <f t="shared" si="0"/>
        <v>32.9</v>
      </c>
      <c r="E60" s="133">
        <f t="shared" si="0"/>
        <v>2</v>
      </c>
      <c r="F60" s="133">
        <f t="shared" si="0"/>
        <v>28</v>
      </c>
      <c r="G60" s="133">
        <f t="shared" si="0"/>
        <v>35</v>
      </c>
      <c r="H60" s="133">
        <f t="shared" si="0"/>
        <v>11.7</v>
      </c>
      <c r="I60" s="133">
        <f t="shared" si="0"/>
        <v>53</v>
      </c>
      <c r="J60" s="133">
        <f t="shared" si="0"/>
        <v>9.93</v>
      </c>
      <c r="K60" s="133">
        <f t="shared" si="0"/>
        <v>11.43</v>
      </c>
      <c r="L60" s="133">
        <f t="shared" si="0"/>
        <v>8.2550000000000008</v>
      </c>
      <c r="M60" s="133">
        <f t="shared" si="0"/>
        <v>1.07</v>
      </c>
      <c r="N60" s="133">
        <f t="shared" si="0"/>
        <v>65.62</v>
      </c>
      <c r="O60" s="133">
        <f t="shared" si="0"/>
        <v>1.069</v>
      </c>
      <c r="P60" s="133">
        <f t="shared" si="0"/>
        <v>55.8</v>
      </c>
      <c r="Q60" s="133">
        <f t="shared" si="0"/>
        <v>36.200000000000003</v>
      </c>
      <c r="R60" s="133">
        <f t="shared" si="0"/>
        <v>151.99</v>
      </c>
      <c r="S60" s="133">
        <f t="shared" si="0"/>
        <v>123.736</v>
      </c>
      <c r="T60" s="133">
        <f t="shared" si="0"/>
        <v>87.897000000000006</v>
      </c>
      <c r="U60" s="133">
        <f t="shared" si="0"/>
        <v>6</v>
      </c>
      <c r="V60" s="133">
        <f t="shared" si="0"/>
        <v>13.23</v>
      </c>
      <c r="W60" s="133">
        <f t="shared" si="0"/>
        <v>3.54</v>
      </c>
      <c r="X60" s="133">
        <f t="shared" si="0"/>
        <v>0.33</v>
      </c>
      <c r="Y60" s="133">
        <f t="shared" si="0"/>
        <v>0.01</v>
      </c>
      <c r="Z60" s="133">
        <f t="shared" si="0"/>
        <v>0</v>
      </c>
      <c r="AA60" s="133">
        <f t="shared" si="0"/>
        <v>42.48</v>
      </c>
      <c r="AB60" s="133">
        <f t="shared" si="0"/>
        <v>210.69</v>
      </c>
      <c r="AC60" s="133">
        <f t="shared" si="0"/>
        <v>53.49</v>
      </c>
      <c r="AD60" s="133">
        <f t="shared" si="0"/>
        <v>48.935000000000002</v>
      </c>
      <c r="AE60" s="133">
        <f t="shared" si="0"/>
        <v>29.36</v>
      </c>
      <c r="AF60" s="133">
        <f t="shared" si="0"/>
        <v>0</v>
      </c>
      <c r="AG60" s="133">
        <f t="shared" si="0"/>
        <v>10.60275</v>
      </c>
      <c r="AH60" s="133">
        <f t="shared" si="0"/>
        <v>11.5</v>
      </c>
      <c r="AI60" s="133">
        <f t="shared" si="0"/>
        <v>10.1645</v>
      </c>
      <c r="AJ60" s="133">
        <f t="shared" si="0"/>
        <v>14.362500000000001</v>
      </c>
      <c r="AK60" s="133">
        <f t="shared" si="0"/>
        <v>14.3</v>
      </c>
      <c r="AL60" s="133">
        <f t="shared" si="0"/>
        <v>16.03</v>
      </c>
      <c r="AM60" s="133">
        <f t="shared" si="0"/>
        <v>17.170000000000002</v>
      </c>
      <c r="AN60" s="133">
        <f t="shared" si="0"/>
        <v>29</v>
      </c>
      <c r="AO60" s="133">
        <f t="shared" si="0"/>
        <v>25.393879999999999</v>
      </c>
      <c r="AP60" s="133">
        <f t="shared" si="0"/>
        <v>43.72457</v>
      </c>
      <c r="AQ60" s="133">
        <f t="shared" si="0"/>
        <v>5.149</v>
      </c>
      <c r="AR60" s="133">
        <f t="shared" si="0"/>
        <v>29.202970000000001</v>
      </c>
      <c r="AS60" s="133">
        <f t="shared" si="0"/>
        <v>4.5377000000000001</v>
      </c>
      <c r="AT60" s="133">
        <f t="shared" si="0"/>
        <v>7.1303700000000001</v>
      </c>
      <c r="AU60" s="133">
        <f t="shared" si="0"/>
        <v>17.190999999999999</v>
      </c>
      <c r="AV60" s="133">
        <f t="shared" si="0"/>
        <v>4.6790000000000003</v>
      </c>
      <c r="AW60" s="134">
        <f t="shared" si="0"/>
        <v>25.126999999999999</v>
      </c>
    </row>
    <row r="61" spans="1:49" x14ac:dyDescent="0.3">
      <c r="A61" s="135" t="s">
        <v>1474</v>
      </c>
      <c r="B61" s="136">
        <f t="shared" ref="B61:AW61" si="1">MAX(B12:B59)</f>
        <v>3</v>
      </c>
      <c r="C61" s="136">
        <f t="shared" si="1"/>
        <v>35</v>
      </c>
      <c r="D61" s="136">
        <f t="shared" si="1"/>
        <v>34.9</v>
      </c>
      <c r="E61" s="136">
        <f t="shared" si="1"/>
        <v>2</v>
      </c>
      <c r="F61" s="136">
        <f t="shared" si="1"/>
        <v>40</v>
      </c>
      <c r="G61" s="136">
        <f t="shared" si="1"/>
        <v>37</v>
      </c>
      <c r="H61" s="136">
        <f t="shared" si="1"/>
        <v>14.7</v>
      </c>
      <c r="I61" s="136">
        <f t="shared" si="1"/>
        <v>60</v>
      </c>
      <c r="J61" s="136">
        <f t="shared" si="1"/>
        <v>15.06</v>
      </c>
      <c r="K61" s="136">
        <f t="shared" si="1"/>
        <v>11.85</v>
      </c>
      <c r="L61" s="136">
        <f t="shared" si="1"/>
        <v>20.201000000000001</v>
      </c>
      <c r="M61" s="136">
        <f t="shared" si="1"/>
        <v>1.07</v>
      </c>
      <c r="N61" s="136">
        <f t="shared" si="1"/>
        <v>67.959999999999994</v>
      </c>
      <c r="O61" s="136">
        <f t="shared" si="1"/>
        <v>1.069</v>
      </c>
      <c r="P61" s="136">
        <f t="shared" si="1"/>
        <v>86.92</v>
      </c>
      <c r="Q61" s="136">
        <f t="shared" si="1"/>
        <v>45.94</v>
      </c>
      <c r="R61" s="136">
        <f t="shared" si="1"/>
        <v>168.83</v>
      </c>
      <c r="S61" s="136">
        <f t="shared" si="1"/>
        <v>123.736</v>
      </c>
      <c r="T61" s="136">
        <f t="shared" si="1"/>
        <v>95.786000000000001</v>
      </c>
      <c r="U61" s="136">
        <f t="shared" si="1"/>
        <v>6.2</v>
      </c>
      <c r="V61" s="136">
        <f t="shared" si="1"/>
        <v>14.41</v>
      </c>
      <c r="W61" s="136">
        <f t="shared" si="1"/>
        <v>5.4</v>
      </c>
      <c r="X61" s="136">
        <f t="shared" si="1"/>
        <v>0.45</v>
      </c>
      <c r="Y61" s="136">
        <f t="shared" si="1"/>
        <v>0.01</v>
      </c>
      <c r="Z61" s="136">
        <f t="shared" si="1"/>
        <v>0</v>
      </c>
      <c r="AA61" s="136">
        <f t="shared" si="1"/>
        <v>89.2</v>
      </c>
      <c r="AB61" s="136">
        <f t="shared" si="1"/>
        <v>272.04899999999998</v>
      </c>
      <c r="AC61" s="136">
        <f t="shared" si="1"/>
        <v>58</v>
      </c>
      <c r="AD61" s="136">
        <f t="shared" si="1"/>
        <v>53.411999999999999</v>
      </c>
      <c r="AE61" s="136">
        <f t="shared" si="1"/>
        <v>35.47</v>
      </c>
      <c r="AF61" s="136">
        <f t="shared" si="1"/>
        <v>0.5</v>
      </c>
      <c r="AG61" s="136">
        <f t="shared" si="1"/>
        <v>10.60275</v>
      </c>
      <c r="AH61" s="136">
        <f t="shared" si="1"/>
        <v>13.1</v>
      </c>
      <c r="AI61" s="136">
        <f t="shared" si="1"/>
        <v>10.34529</v>
      </c>
      <c r="AJ61" s="136">
        <f t="shared" si="1"/>
        <v>14.362500000000001</v>
      </c>
      <c r="AK61" s="136">
        <f t="shared" si="1"/>
        <v>14.9</v>
      </c>
      <c r="AL61" s="136">
        <f t="shared" si="1"/>
        <v>16.84</v>
      </c>
      <c r="AM61" s="136">
        <f t="shared" si="1"/>
        <v>17.97</v>
      </c>
      <c r="AN61" s="136">
        <f t="shared" si="1"/>
        <v>29</v>
      </c>
      <c r="AO61" s="136">
        <f t="shared" si="1"/>
        <v>25.393879999999999</v>
      </c>
      <c r="AP61" s="136">
        <f t="shared" si="1"/>
        <v>50.341000000000001</v>
      </c>
      <c r="AQ61" s="136">
        <f t="shared" si="1"/>
        <v>5.4089999999999998</v>
      </c>
      <c r="AR61" s="136">
        <f t="shared" si="1"/>
        <v>29.202970000000001</v>
      </c>
      <c r="AS61" s="136">
        <f t="shared" si="1"/>
        <v>4.6978799999999996</v>
      </c>
      <c r="AT61" s="136">
        <f t="shared" si="1"/>
        <v>7.1303700000000001</v>
      </c>
      <c r="AU61" s="136">
        <f t="shared" si="1"/>
        <v>17.489000000000001</v>
      </c>
      <c r="AV61" s="136">
        <f t="shared" si="1"/>
        <v>5.1529999999999996</v>
      </c>
      <c r="AW61" s="137">
        <f t="shared" si="1"/>
        <v>26.041</v>
      </c>
    </row>
    <row r="62" spans="1:49" x14ac:dyDescent="0.3">
      <c r="A62" s="138" t="s">
        <v>1548</v>
      </c>
      <c r="B62" s="139">
        <f t="shared" ref="B62:AW62" si="2">AVERAGE(B12:B59)</f>
        <v>2.5375000000000005</v>
      </c>
      <c r="C62" s="139">
        <f t="shared" si="2"/>
        <v>34.875</v>
      </c>
      <c r="D62" s="139">
        <f t="shared" si="2"/>
        <v>34.775000000000027</v>
      </c>
      <c r="E62" s="139">
        <f t="shared" si="2"/>
        <v>2</v>
      </c>
      <c r="F62" s="139">
        <f t="shared" si="2"/>
        <v>36.600000000000009</v>
      </c>
      <c r="G62" s="139">
        <f t="shared" si="2"/>
        <v>36.875</v>
      </c>
      <c r="H62" s="139">
        <f t="shared" si="2"/>
        <v>13.016666666666675</v>
      </c>
      <c r="I62" s="139">
        <f t="shared" si="2"/>
        <v>56.25</v>
      </c>
      <c r="J62" s="139">
        <f t="shared" si="2"/>
        <v>11.996249999999998</v>
      </c>
      <c r="K62" s="139">
        <f t="shared" si="2"/>
        <v>11.724583333333328</v>
      </c>
      <c r="L62" s="139">
        <f t="shared" si="2"/>
        <v>12.415625</v>
      </c>
      <c r="M62" s="139">
        <f t="shared" si="2"/>
        <v>1.07</v>
      </c>
      <c r="N62" s="139">
        <f t="shared" si="2"/>
        <v>66.789999999999992</v>
      </c>
      <c r="O62" s="139">
        <f t="shared" si="2"/>
        <v>1.0690000000000006</v>
      </c>
      <c r="P62" s="139">
        <f t="shared" si="2"/>
        <v>68.117083333333355</v>
      </c>
      <c r="Q62" s="139">
        <f t="shared" si="2"/>
        <v>41.404583333333342</v>
      </c>
      <c r="R62" s="139">
        <f t="shared" si="2"/>
        <v>158.39749999999989</v>
      </c>
      <c r="S62" s="139">
        <f t="shared" si="2"/>
        <v>123.73599999999993</v>
      </c>
      <c r="T62" s="139">
        <f t="shared" si="2"/>
        <v>91.396250000000009</v>
      </c>
      <c r="U62" s="139">
        <f t="shared" si="2"/>
        <v>6.1499999999999977</v>
      </c>
      <c r="V62" s="139">
        <f t="shared" si="2"/>
        <v>13.525000000000007</v>
      </c>
      <c r="W62" s="139">
        <f t="shared" si="2"/>
        <v>4.4675000000000002</v>
      </c>
      <c r="X62" s="139">
        <f t="shared" si="2"/>
        <v>0.39833333333333343</v>
      </c>
      <c r="Y62" s="139">
        <f t="shared" si="2"/>
        <v>1.0000000000000005E-2</v>
      </c>
      <c r="Z62" s="139">
        <f t="shared" si="2"/>
        <v>0</v>
      </c>
      <c r="AA62" s="139">
        <f t="shared" si="2"/>
        <v>62.512916666666676</v>
      </c>
      <c r="AB62" s="139">
        <f t="shared" si="2"/>
        <v>234.34804166666672</v>
      </c>
      <c r="AC62" s="139">
        <f t="shared" si="2"/>
        <v>55.969583333333333</v>
      </c>
      <c r="AD62" s="139">
        <f t="shared" si="2"/>
        <v>51.336666666666652</v>
      </c>
      <c r="AE62" s="139">
        <f t="shared" si="2"/>
        <v>30.615416666666661</v>
      </c>
      <c r="AF62" s="139">
        <f t="shared" si="2"/>
        <v>4.5833333333333337E-2</v>
      </c>
      <c r="AG62" s="139">
        <f t="shared" si="2"/>
        <v>10.602750000000011</v>
      </c>
      <c r="AH62" s="139">
        <f t="shared" si="2"/>
        <v>12.437499999999998</v>
      </c>
      <c r="AI62" s="139">
        <f t="shared" si="2"/>
        <v>10.246825833333331</v>
      </c>
      <c r="AJ62" s="139">
        <f t="shared" si="2"/>
        <v>14.362499999999995</v>
      </c>
      <c r="AK62" s="139">
        <f t="shared" si="2"/>
        <v>14.6625</v>
      </c>
      <c r="AL62" s="139">
        <f t="shared" si="2"/>
        <v>16.508749999999999</v>
      </c>
      <c r="AM62" s="139">
        <f t="shared" si="2"/>
        <v>17.647500000000001</v>
      </c>
      <c r="AN62" s="139">
        <f t="shared" si="2"/>
        <v>29</v>
      </c>
      <c r="AO62" s="139">
        <f t="shared" si="2"/>
        <v>25.393879999999999</v>
      </c>
      <c r="AP62" s="139">
        <f t="shared" si="2"/>
        <v>47.032784999999997</v>
      </c>
      <c r="AQ62" s="139">
        <f t="shared" si="2"/>
        <v>5.3025833333333319</v>
      </c>
      <c r="AR62" s="139">
        <f t="shared" si="2"/>
        <v>29.202970000000001</v>
      </c>
      <c r="AS62" s="139">
        <f t="shared" si="2"/>
        <v>4.6215366666666702</v>
      </c>
      <c r="AT62" s="139">
        <f t="shared" si="2"/>
        <v>7.1303700000000072</v>
      </c>
      <c r="AU62" s="139">
        <f t="shared" si="2"/>
        <v>17.364833333333333</v>
      </c>
      <c r="AV62" s="139">
        <f t="shared" si="2"/>
        <v>4.9092083333333312</v>
      </c>
      <c r="AW62" s="140">
        <f t="shared" si="2"/>
        <v>25.639125000000003</v>
      </c>
    </row>
    <row r="63" spans="1:49" x14ac:dyDescent="0.3">
      <c r="A63" s="141" t="s">
        <v>7</v>
      </c>
      <c r="B63" s="136">
        <f t="shared" ref="B63:AW63" si="3">B12</f>
        <v>2.1</v>
      </c>
      <c r="C63" s="136">
        <f t="shared" si="3"/>
        <v>35</v>
      </c>
      <c r="D63" s="136">
        <f t="shared" si="3"/>
        <v>34.9</v>
      </c>
      <c r="E63" s="136">
        <f t="shared" si="3"/>
        <v>2</v>
      </c>
      <c r="F63" s="136">
        <f t="shared" si="3"/>
        <v>28</v>
      </c>
      <c r="G63" s="136">
        <f t="shared" si="3"/>
        <v>37</v>
      </c>
      <c r="H63" s="136">
        <f t="shared" si="3"/>
        <v>12.6</v>
      </c>
      <c r="I63" s="136">
        <f t="shared" si="3"/>
        <v>56</v>
      </c>
      <c r="J63" s="136">
        <f t="shared" si="3"/>
        <v>12.43</v>
      </c>
      <c r="K63" s="136">
        <f t="shared" si="3"/>
        <v>11.43</v>
      </c>
      <c r="L63" s="136">
        <f t="shared" si="3"/>
        <v>11.978</v>
      </c>
      <c r="M63" s="136" t="str">
        <f t="shared" si="3"/>
        <v>--</v>
      </c>
      <c r="N63" s="136" t="str">
        <f t="shared" si="3"/>
        <v>--</v>
      </c>
      <c r="O63" s="136">
        <f t="shared" si="3"/>
        <v>1.069</v>
      </c>
      <c r="P63" s="136">
        <f t="shared" si="3"/>
        <v>73.459999999999994</v>
      </c>
      <c r="Q63" s="136">
        <f t="shared" si="3"/>
        <v>36.700000000000003</v>
      </c>
      <c r="R63" s="136">
        <f t="shared" si="3"/>
        <v>168.83</v>
      </c>
      <c r="S63" s="136">
        <f t="shared" si="3"/>
        <v>123.736</v>
      </c>
      <c r="T63" s="136">
        <f t="shared" si="3"/>
        <v>91.266999999999996</v>
      </c>
      <c r="U63" s="136">
        <f t="shared" si="3"/>
        <v>6.2</v>
      </c>
      <c r="V63" s="136">
        <f t="shared" si="3"/>
        <v>13.82</v>
      </c>
      <c r="W63" s="136">
        <f t="shared" si="3"/>
        <v>4.9000000000000004</v>
      </c>
      <c r="X63" s="136">
        <f t="shared" si="3"/>
        <v>0.34</v>
      </c>
      <c r="Y63" s="136">
        <f t="shared" si="3"/>
        <v>0.01</v>
      </c>
      <c r="Z63" s="136">
        <f t="shared" si="3"/>
        <v>0</v>
      </c>
      <c r="AA63" s="136">
        <f t="shared" si="3"/>
        <v>71.47</v>
      </c>
      <c r="AB63" s="136">
        <f t="shared" si="3"/>
        <v>272.04899999999998</v>
      </c>
      <c r="AC63" s="136">
        <f t="shared" si="3"/>
        <v>55.27</v>
      </c>
      <c r="AD63" s="136">
        <f t="shared" si="3"/>
        <v>50.247</v>
      </c>
      <c r="AE63" s="136">
        <f t="shared" si="3"/>
        <v>30.43</v>
      </c>
      <c r="AF63" s="136">
        <f t="shared" si="3"/>
        <v>0</v>
      </c>
      <c r="AG63" s="136">
        <f t="shared" si="3"/>
        <v>10.60275</v>
      </c>
      <c r="AH63" s="136">
        <f t="shared" si="3"/>
        <v>13.1</v>
      </c>
      <c r="AI63" s="136">
        <f t="shared" si="3"/>
        <v>10.17787</v>
      </c>
      <c r="AJ63" s="136">
        <f t="shared" si="3"/>
        <v>14.362500000000001</v>
      </c>
      <c r="AK63" s="136">
        <f t="shared" si="3"/>
        <v>14.9</v>
      </c>
      <c r="AL63" s="136">
        <f t="shared" si="3"/>
        <v>16.350000000000001</v>
      </c>
      <c r="AM63" s="136">
        <f t="shared" si="3"/>
        <v>17.489999999999998</v>
      </c>
      <c r="AN63" s="136">
        <f t="shared" si="3"/>
        <v>29</v>
      </c>
      <c r="AO63" s="136" t="str">
        <f t="shared" si="3"/>
        <v>--</v>
      </c>
      <c r="AP63" s="136">
        <f t="shared" si="3"/>
        <v>50.341000000000001</v>
      </c>
      <c r="AQ63" s="136">
        <f t="shared" si="3"/>
        <v>5.3049999999999997</v>
      </c>
      <c r="AR63" s="136" t="str">
        <f t="shared" si="3"/>
        <v>--</v>
      </c>
      <c r="AS63" s="136">
        <f t="shared" si="3"/>
        <v>4.6200799999999997</v>
      </c>
      <c r="AT63" s="136">
        <f t="shared" si="3"/>
        <v>7.1303700000000001</v>
      </c>
      <c r="AU63" s="136">
        <f t="shared" si="3"/>
        <v>17.190999999999999</v>
      </c>
      <c r="AV63" s="136">
        <f t="shared" si="3"/>
        <v>5.0759999999999996</v>
      </c>
      <c r="AW63" s="136">
        <f t="shared" si="3"/>
        <v>26.041</v>
      </c>
    </row>
    <row r="64" spans="1:49" x14ac:dyDescent="0.3">
      <c r="A64" s="141" t="s">
        <v>8</v>
      </c>
      <c r="B64" s="136">
        <f t="shared" ref="B64:AW64" si="4">B59</f>
        <v>3</v>
      </c>
      <c r="C64" s="136">
        <f t="shared" si="4"/>
        <v>33</v>
      </c>
      <c r="D64" s="136">
        <f t="shared" si="4"/>
        <v>32.9</v>
      </c>
      <c r="E64" s="136">
        <f t="shared" si="4"/>
        <v>2</v>
      </c>
      <c r="F64" s="136">
        <f t="shared" si="4"/>
        <v>37.200000000000003</v>
      </c>
      <c r="G64" s="136">
        <f t="shared" si="4"/>
        <v>35</v>
      </c>
      <c r="H64" s="136">
        <f t="shared" si="4"/>
        <v>11.7</v>
      </c>
      <c r="I64" s="136">
        <f t="shared" si="4"/>
        <v>55</v>
      </c>
      <c r="J64" s="136">
        <f t="shared" si="4"/>
        <v>12</v>
      </c>
      <c r="K64" s="136">
        <f t="shared" si="4"/>
        <v>11.8</v>
      </c>
      <c r="L64" s="136">
        <f t="shared" si="4"/>
        <v>17.251000000000001</v>
      </c>
      <c r="M64" s="136" t="str">
        <f t="shared" si="4"/>
        <v>--</v>
      </c>
      <c r="N64" s="136" t="str">
        <f t="shared" si="4"/>
        <v>--</v>
      </c>
      <c r="O64" s="136">
        <f t="shared" si="4"/>
        <v>1.069</v>
      </c>
      <c r="P64" s="136">
        <f t="shared" si="4"/>
        <v>86.92</v>
      </c>
      <c r="Q64" s="136">
        <f t="shared" si="4"/>
        <v>37.21</v>
      </c>
      <c r="R64" s="136">
        <f t="shared" si="4"/>
        <v>162.69999999999999</v>
      </c>
      <c r="S64" s="136">
        <f t="shared" si="4"/>
        <v>123.736</v>
      </c>
      <c r="T64" s="136">
        <f t="shared" si="4"/>
        <v>90.725999999999999</v>
      </c>
      <c r="U64" s="136">
        <f t="shared" si="4"/>
        <v>6.2</v>
      </c>
      <c r="V64" s="136">
        <f t="shared" si="4"/>
        <v>13.23</v>
      </c>
      <c r="W64" s="136">
        <f t="shared" si="4"/>
        <v>4.05</v>
      </c>
      <c r="X64" s="136">
        <f t="shared" si="4"/>
        <v>0.36</v>
      </c>
      <c r="Y64" s="136">
        <f t="shared" si="4"/>
        <v>0.01</v>
      </c>
      <c r="Z64" s="136">
        <f t="shared" si="4"/>
        <v>0</v>
      </c>
      <c r="AA64" s="136">
        <f t="shared" si="4"/>
        <v>57.56</v>
      </c>
      <c r="AB64" s="136">
        <f t="shared" si="4"/>
        <v>229.52600000000001</v>
      </c>
      <c r="AC64" s="136">
        <f t="shared" si="4"/>
        <v>53.71</v>
      </c>
      <c r="AD64" s="136">
        <f t="shared" si="4"/>
        <v>48.97</v>
      </c>
      <c r="AE64" s="136">
        <f t="shared" si="4"/>
        <v>29.39</v>
      </c>
      <c r="AF64" s="136">
        <f t="shared" si="4"/>
        <v>0</v>
      </c>
      <c r="AG64" s="136">
        <f t="shared" si="4"/>
        <v>10.60275</v>
      </c>
      <c r="AH64" s="136">
        <f t="shared" si="4"/>
        <v>12.4</v>
      </c>
      <c r="AI64" s="136">
        <f t="shared" si="4"/>
        <v>10.247479999999999</v>
      </c>
      <c r="AJ64" s="136">
        <f t="shared" si="4"/>
        <v>14.362500000000001</v>
      </c>
      <c r="AK64" s="136">
        <f t="shared" si="4"/>
        <v>14.3</v>
      </c>
      <c r="AL64" s="136">
        <f t="shared" si="4"/>
        <v>16.48</v>
      </c>
      <c r="AM64" s="136">
        <f t="shared" si="4"/>
        <v>17.62</v>
      </c>
      <c r="AN64" s="136">
        <f t="shared" si="4"/>
        <v>29</v>
      </c>
      <c r="AO64" s="136">
        <f t="shared" si="4"/>
        <v>25.393879999999999</v>
      </c>
      <c r="AP64" s="136">
        <f t="shared" si="4"/>
        <v>43.72457</v>
      </c>
      <c r="AQ64" s="136">
        <f t="shared" si="4"/>
        <v>5.149</v>
      </c>
      <c r="AR64" s="136">
        <f t="shared" si="4"/>
        <v>29.202970000000001</v>
      </c>
      <c r="AS64" s="136">
        <f t="shared" si="4"/>
        <v>4.5719399999999997</v>
      </c>
      <c r="AT64" s="136">
        <f t="shared" si="4"/>
        <v>7.1303700000000001</v>
      </c>
      <c r="AU64" s="136">
        <f t="shared" si="4"/>
        <v>17.190999999999999</v>
      </c>
      <c r="AV64" s="136">
        <f t="shared" si="4"/>
        <v>4.8440000000000003</v>
      </c>
      <c r="AW64" s="136">
        <f t="shared" si="4"/>
        <v>25.433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1549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77343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614</v>
      </c>
      <c r="C5" s="115" t="s">
        <v>228</v>
      </c>
      <c r="D5" s="115" t="s">
        <v>617</v>
      </c>
      <c r="E5" s="115" t="s">
        <v>100</v>
      </c>
      <c r="F5" s="115" t="s">
        <v>100</v>
      </c>
      <c r="G5" s="115" t="s">
        <v>100</v>
      </c>
      <c r="H5" s="115" t="s">
        <v>117</v>
      </c>
      <c r="I5" s="115" t="s">
        <v>117</v>
      </c>
      <c r="J5" s="115" t="s">
        <v>117</v>
      </c>
      <c r="K5" s="115" t="s">
        <v>117</v>
      </c>
      <c r="L5" s="115" t="s">
        <v>117</v>
      </c>
      <c r="M5" s="115" t="s">
        <v>117</v>
      </c>
      <c r="N5" s="115" t="s">
        <v>117</v>
      </c>
      <c r="O5" s="115" t="s">
        <v>117</v>
      </c>
      <c r="P5" s="115" t="s">
        <v>62</v>
      </c>
      <c r="Q5" s="115" t="s">
        <v>62</v>
      </c>
      <c r="R5" s="115" t="s">
        <v>62</v>
      </c>
      <c r="S5" s="115" t="s">
        <v>92</v>
      </c>
      <c r="T5" s="115" t="s">
        <v>92</v>
      </c>
      <c r="U5" s="115" t="s">
        <v>615</v>
      </c>
      <c r="V5" s="115" t="s">
        <v>223</v>
      </c>
      <c r="W5" s="115" t="s">
        <v>46</v>
      </c>
      <c r="X5" s="115" t="s">
        <v>46</v>
      </c>
      <c r="Y5" s="115" t="s">
        <v>480</v>
      </c>
      <c r="Z5" s="115" t="s">
        <v>480</v>
      </c>
      <c r="AA5" s="115" t="s">
        <v>41</v>
      </c>
      <c r="AB5" s="115" t="s">
        <v>41</v>
      </c>
      <c r="AC5" s="115" t="s">
        <v>80</v>
      </c>
      <c r="AD5" s="115" t="s">
        <v>234</v>
      </c>
    </row>
    <row r="6" spans="1:30" ht="26.4" x14ac:dyDescent="0.3">
      <c r="A6" s="115" t="s">
        <v>1483</v>
      </c>
      <c r="B6" s="115" t="s">
        <v>666</v>
      </c>
      <c r="C6" s="115" t="s">
        <v>1550</v>
      </c>
      <c r="D6" s="115" t="s">
        <v>1551</v>
      </c>
      <c r="E6" s="115" t="s">
        <v>1500</v>
      </c>
      <c r="F6" s="115" t="s">
        <v>1500</v>
      </c>
      <c r="G6" s="115" t="s">
        <v>1500</v>
      </c>
      <c r="H6" s="115" t="s">
        <v>666</v>
      </c>
      <c r="I6" s="115" t="s">
        <v>1493</v>
      </c>
      <c r="J6" s="115" t="s">
        <v>1502</v>
      </c>
      <c r="K6" s="115" t="s">
        <v>1552</v>
      </c>
      <c r="L6" s="115" t="s">
        <v>666</v>
      </c>
      <c r="M6" s="115" t="s">
        <v>666</v>
      </c>
      <c r="N6" s="115" t="s">
        <v>1553</v>
      </c>
      <c r="O6" s="115" t="s">
        <v>1553</v>
      </c>
      <c r="P6" s="115" t="s">
        <v>1493</v>
      </c>
      <c r="Q6" s="115" t="s">
        <v>1493</v>
      </c>
      <c r="R6" s="115" t="s">
        <v>1497</v>
      </c>
      <c r="S6" s="115" t="s">
        <v>1497</v>
      </c>
      <c r="T6" s="115" t="s">
        <v>1498</v>
      </c>
      <c r="U6" s="115" t="s">
        <v>1488</v>
      </c>
      <c r="V6" s="115" t="s">
        <v>1554</v>
      </c>
      <c r="W6" s="115" t="s">
        <v>1487</v>
      </c>
      <c r="X6" s="115" t="s">
        <v>1487</v>
      </c>
      <c r="Y6" s="115" t="s">
        <v>480</v>
      </c>
      <c r="Z6" s="115" t="s">
        <v>480</v>
      </c>
      <c r="AA6" s="115" t="s">
        <v>1484</v>
      </c>
      <c r="AB6" s="115" t="s">
        <v>1484</v>
      </c>
      <c r="AC6" s="115" t="s">
        <v>666</v>
      </c>
      <c r="AD6" s="115" t="s">
        <v>1500</v>
      </c>
    </row>
    <row r="7" spans="1:30" ht="26.4" x14ac:dyDescent="0.3">
      <c r="A7" s="115" t="s">
        <v>1505</v>
      </c>
      <c r="B7" s="115" t="s">
        <v>1506</v>
      </c>
      <c r="C7" s="115" t="s">
        <v>1506</v>
      </c>
      <c r="D7" s="115" t="s">
        <v>1506</v>
      </c>
      <c r="E7" s="115" t="s">
        <v>1506</v>
      </c>
      <c r="F7" s="115" t="s">
        <v>1506</v>
      </c>
      <c r="G7" s="115" t="s">
        <v>1506</v>
      </c>
      <c r="H7" s="115" t="s">
        <v>1506</v>
      </c>
      <c r="I7" s="115" t="s">
        <v>1506</v>
      </c>
      <c r="J7" s="115" t="s">
        <v>1506</v>
      </c>
      <c r="K7" s="115" t="s">
        <v>1506</v>
      </c>
      <c r="L7" s="115" t="s">
        <v>1506</v>
      </c>
      <c r="M7" s="115" t="s">
        <v>1506</v>
      </c>
      <c r="N7" s="115" t="s">
        <v>1506</v>
      </c>
      <c r="O7" s="115" t="s">
        <v>1506</v>
      </c>
      <c r="P7" s="115" t="s">
        <v>1506</v>
      </c>
      <c r="Q7" s="115" t="s">
        <v>1506</v>
      </c>
      <c r="R7" s="115" t="s">
        <v>1506</v>
      </c>
      <c r="S7" s="115" t="s">
        <v>1506</v>
      </c>
      <c r="T7" s="115" t="s">
        <v>1506</v>
      </c>
      <c r="U7" s="115" t="s">
        <v>1506</v>
      </c>
      <c r="V7" s="115" t="s">
        <v>1506</v>
      </c>
      <c r="W7" s="115" t="s">
        <v>1506</v>
      </c>
      <c r="X7" s="115" t="s">
        <v>1506</v>
      </c>
      <c r="Y7" s="115" t="s">
        <v>1506</v>
      </c>
      <c r="Z7" s="115" t="s">
        <v>1506</v>
      </c>
      <c r="AA7" s="115" t="s">
        <v>1506</v>
      </c>
      <c r="AB7" s="115" t="s">
        <v>1506</v>
      </c>
      <c r="AC7" s="115" t="s">
        <v>1506</v>
      </c>
      <c r="AD7" s="115" t="s">
        <v>1506</v>
      </c>
    </row>
    <row r="8" spans="1:30" ht="39.6" x14ac:dyDescent="0.3">
      <c r="A8" s="115" t="s">
        <v>6</v>
      </c>
      <c r="B8" s="115" t="s">
        <v>1555</v>
      </c>
      <c r="C8" s="115" t="s">
        <v>1556</v>
      </c>
      <c r="D8" s="115" t="s">
        <v>1557</v>
      </c>
      <c r="E8" s="115" t="s">
        <v>1558</v>
      </c>
      <c r="F8" s="115" t="s">
        <v>1559</v>
      </c>
      <c r="G8" s="115" t="s">
        <v>1560</v>
      </c>
      <c r="H8" s="115" t="s">
        <v>1561</v>
      </c>
      <c r="I8" s="115" t="s">
        <v>1562</v>
      </c>
      <c r="J8" s="115" t="s">
        <v>1563</v>
      </c>
      <c r="K8" s="115" t="s">
        <v>1564</v>
      </c>
      <c r="L8" s="115" t="s">
        <v>1561</v>
      </c>
      <c r="M8" s="115" t="s">
        <v>1565</v>
      </c>
      <c r="N8" s="115" t="s">
        <v>1566</v>
      </c>
      <c r="O8" s="115" t="s">
        <v>1504</v>
      </c>
      <c r="P8" s="115" t="s">
        <v>1522</v>
      </c>
      <c r="Q8" s="115" t="s">
        <v>1522</v>
      </c>
      <c r="R8" s="115" t="s">
        <v>1495</v>
      </c>
      <c r="S8" s="115" t="s">
        <v>1567</v>
      </c>
      <c r="T8" s="115" t="s">
        <v>1527</v>
      </c>
      <c r="U8" s="115" t="s">
        <v>1568</v>
      </c>
      <c r="V8" s="115" t="s">
        <v>1569</v>
      </c>
      <c r="W8" s="115" t="s">
        <v>1512</v>
      </c>
      <c r="X8" s="115" t="s">
        <v>1513</v>
      </c>
      <c r="Y8" s="115" t="s">
        <v>1570</v>
      </c>
      <c r="Z8" s="115" t="s">
        <v>1571</v>
      </c>
      <c r="AA8" s="115" t="s">
        <v>1510</v>
      </c>
      <c r="AB8" s="115" t="s">
        <v>1572</v>
      </c>
      <c r="AC8" s="115" t="s">
        <v>1573</v>
      </c>
      <c r="AD8" s="115" t="s">
        <v>1574</v>
      </c>
    </row>
    <row r="9" spans="1:30" ht="26.4" x14ac:dyDescent="0.3">
      <c r="A9" s="115" t="s">
        <v>1099</v>
      </c>
      <c r="B9" s="115" t="s">
        <v>1575</v>
      </c>
      <c r="C9" s="115" t="s">
        <v>1576</v>
      </c>
      <c r="D9" s="115" t="s">
        <v>1576</v>
      </c>
      <c r="E9" s="115" t="s">
        <v>1576</v>
      </c>
      <c r="F9" s="115" t="s">
        <v>1576</v>
      </c>
      <c r="G9" s="115" t="s">
        <v>1576</v>
      </c>
      <c r="H9" s="115" t="s">
        <v>1575</v>
      </c>
      <c r="I9" s="115" t="s">
        <v>1576</v>
      </c>
      <c r="J9" s="115" t="s">
        <v>1576</v>
      </c>
      <c r="K9" s="115" t="s">
        <v>1576</v>
      </c>
      <c r="L9" s="115" t="s">
        <v>1576</v>
      </c>
      <c r="M9" s="115" t="s">
        <v>1576</v>
      </c>
      <c r="N9" s="115" t="s">
        <v>1576</v>
      </c>
      <c r="O9" s="115" t="s">
        <v>1576</v>
      </c>
      <c r="P9" s="115" t="s">
        <v>1575</v>
      </c>
      <c r="Q9" s="115" t="s">
        <v>1576</v>
      </c>
      <c r="R9" s="115" t="s">
        <v>1576</v>
      </c>
      <c r="S9" s="115" t="s">
        <v>1576</v>
      </c>
      <c r="T9" s="115" t="s">
        <v>980</v>
      </c>
      <c r="U9" s="115" t="s">
        <v>1576</v>
      </c>
      <c r="V9" s="115" t="s">
        <v>1576</v>
      </c>
      <c r="W9" s="115" t="s">
        <v>1576</v>
      </c>
      <c r="X9" s="115" t="s">
        <v>1576</v>
      </c>
      <c r="Y9" s="115" t="s">
        <v>1576</v>
      </c>
      <c r="Z9" s="115" t="s">
        <v>1576</v>
      </c>
      <c r="AA9" s="115" t="s">
        <v>1576</v>
      </c>
      <c r="AB9" s="115" t="s">
        <v>1576</v>
      </c>
      <c r="AC9" s="115" t="s">
        <v>1576</v>
      </c>
      <c r="AD9" s="115" t="s">
        <v>1576</v>
      </c>
    </row>
    <row r="10" spans="1:30" x14ac:dyDescent="0.3">
      <c r="A10" s="115" t="s">
        <v>34</v>
      </c>
      <c r="B10" s="115" t="s">
        <v>1577</v>
      </c>
      <c r="C10" s="115" t="s">
        <v>1578</v>
      </c>
      <c r="D10" s="115" t="s">
        <v>1578</v>
      </c>
      <c r="E10" s="115" t="s">
        <v>1578</v>
      </c>
      <c r="F10" s="115" t="s">
        <v>1578</v>
      </c>
      <c r="G10" s="115" t="s">
        <v>1578</v>
      </c>
      <c r="H10" s="115" t="s">
        <v>1577</v>
      </c>
      <c r="I10" s="115" t="s">
        <v>1578</v>
      </c>
      <c r="J10" s="115" t="s">
        <v>1578</v>
      </c>
      <c r="K10" s="115" t="s">
        <v>1578</v>
      </c>
      <c r="L10" s="115" t="s">
        <v>1578</v>
      </c>
      <c r="M10" s="115" t="s">
        <v>1578</v>
      </c>
      <c r="N10" s="115" t="s">
        <v>1578</v>
      </c>
      <c r="O10" s="115" t="s">
        <v>1578</v>
      </c>
      <c r="P10" s="115" t="s">
        <v>1577</v>
      </c>
      <c r="Q10" s="115" t="s">
        <v>1578</v>
      </c>
      <c r="R10" s="115" t="s">
        <v>1578</v>
      </c>
      <c r="S10" s="115" t="s">
        <v>1578</v>
      </c>
      <c r="T10" s="115" t="s">
        <v>1578</v>
      </c>
      <c r="U10" s="115" t="s">
        <v>1578</v>
      </c>
      <c r="V10" s="115" t="s">
        <v>1578</v>
      </c>
      <c r="W10" s="115" t="s">
        <v>1578</v>
      </c>
      <c r="X10" s="115" t="s">
        <v>1578</v>
      </c>
      <c r="Y10" s="115" t="s">
        <v>1578</v>
      </c>
      <c r="Z10" s="115" t="s">
        <v>1578</v>
      </c>
      <c r="AA10" s="115" t="s">
        <v>1578</v>
      </c>
      <c r="AB10" s="115" t="s">
        <v>1578</v>
      </c>
      <c r="AC10" s="115" t="s">
        <v>1578</v>
      </c>
      <c r="AD10" s="115" t="s">
        <v>1578</v>
      </c>
    </row>
    <row r="11" spans="1:30" x14ac:dyDescent="0.3">
      <c r="A11" s="116" t="s">
        <v>39</v>
      </c>
      <c r="B11" s="143">
        <v>2695</v>
      </c>
      <c r="C11" s="143">
        <v>9.2422900000000006</v>
      </c>
      <c r="D11" s="143">
        <v>0.61682999999999999</v>
      </c>
      <c r="E11" s="143">
        <v>0.188</v>
      </c>
      <c r="F11" s="143">
        <v>0.20724999999999999</v>
      </c>
      <c r="G11" s="143">
        <v>3.1820000000000001E-2</v>
      </c>
      <c r="H11" s="143">
        <v>3875.6338000000001</v>
      </c>
      <c r="I11" s="116" t="s">
        <v>1547</v>
      </c>
      <c r="J11" s="116" t="s">
        <v>1547</v>
      </c>
      <c r="K11" s="143">
        <v>0.37769999999999998</v>
      </c>
      <c r="L11" s="143">
        <v>23.828140000000001</v>
      </c>
      <c r="M11" s="116" t="s">
        <v>1547</v>
      </c>
      <c r="N11" s="143">
        <v>0.52051000000000003</v>
      </c>
      <c r="O11" s="143">
        <v>0.20299</v>
      </c>
      <c r="P11" s="143">
        <v>2410.17</v>
      </c>
      <c r="Q11" s="143">
        <v>0.74199999999999999</v>
      </c>
      <c r="R11" s="143">
        <v>6.0000000000000001E-3</v>
      </c>
      <c r="S11" s="143">
        <v>0.29399999999999998</v>
      </c>
      <c r="T11" s="143">
        <v>0.40699999999999997</v>
      </c>
      <c r="U11" s="116" t="s">
        <v>1547</v>
      </c>
      <c r="V11" s="143">
        <v>275.26799999999997</v>
      </c>
      <c r="W11" s="143">
        <v>6.8000000000000005E-2</v>
      </c>
      <c r="X11" s="143">
        <v>4.8000000000000001E-2</v>
      </c>
      <c r="Y11" s="143">
        <v>62.76</v>
      </c>
      <c r="Z11" s="143">
        <v>0.11899999999999999</v>
      </c>
      <c r="AA11" s="143">
        <v>0.17213999999999999</v>
      </c>
      <c r="AB11" s="143">
        <v>0.64959</v>
      </c>
      <c r="AC11" s="143">
        <v>10.39</v>
      </c>
      <c r="AD11" s="143">
        <v>0.63700000000000001</v>
      </c>
    </row>
    <row r="12" spans="1:30" x14ac:dyDescent="0.3">
      <c r="A12" s="124" t="s">
        <v>825</v>
      </c>
      <c r="B12" s="122">
        <v>2695</v>
      </c>
      <c r="C12" s="122">
        <v>9.2422900000000006</v>
      </c>
      <c r="D12" s="122">
        <v>0.61682999999999999</v>
      </c>
      <c r="E12" s="122">
        <v>0.188</v>
      </c>
      <c r="F12" s="122">
        <v>0.20724999999999999</v>
      </c>
      <c r="G12" s="122">
        <v>3.1820000000000001E-2</v>
      </c>
      <c r="H12" s="122">
        <v>3875.6338000000001</v>
      </c>
      <c r="I12" s="124" t="s">
        <v>1547</v>
      </c>
      <c r="J12" s="124" t="s">
        <v>1547</v>
      </c>
      <c r="K12" s="122">
        <v>0.37769999999999998</v>
      </c>
      <c r="L12" s="122">
        <v>23.828140000000001</v>
      </c>
      <c r="M12" s="124" t="s">
        <v>1547</v>
      </c>
      <c r="N12" s="122">
        <v>0.52051000000000003</v>
      </c>
      <c r="O12" s="122">
        <v>0.20299</v>
      </c>
      <c r="P12" s="122">
        <v>2410.17</v>
      </c>
      <c r="Q12" s="122">
        <v>0.74199999999999999</v>
      </c>
      <c r="R12" s="122">
        <v>6.0000000000000001E-3</v>
      </c>
      <c r="S12" s="122">
        <v>0.29399999999999998</v>
      </c>
      <c r="T12" s="122">
        <v>0.40699999999999997</v>
      </c>
      <c r="U12" s="124" t="s">
        <v>1547</v>
      </c>
      <c r="V12" s="122">
        <v>275.26799999999997</v>
      </c>
      <c r="W12" s="122">
        <v>6.8000000000000005E-2</v>
      </c>
      <c r="X12" s="122">
        <v>4.8000000000000001E-2</v>
      </c>
      <c r="Y12" s="122">
        <v>62.76</v>
      </c>
      <c r="Z12" s="122">
        <v>0.11899999999999999</v>
      </c>
      <c r="AA12" s="122">
        <v>0.17213999999999999</v>
      </c>
      <c r="AB12" s="122">
        <v>0.64959</v>
      </c>
      <c r="AC12" s="122">
        <v>10.39</v>
      </c>
      <c r="AD12" s="122">
        <v>0.63700000000000001</v>
      </c>
    </row>
    <row r="13" spans="1:30" x14ac:dyDescent="0.3">
      <c r="A13" s="124" t="s">
        <v>826</v>
      </c>
      <c r="B13" s="122">
        <v>2695</v>
      </c>
      <c r="C13" s="122">
        <v>9.2796599999999998</v>
      </c>
      <c r="D13" s="122">
        <v>0.70799999999999996</v>
      </c>
      <c r="E13" s="122">
        <v>0.192</v>
      </c>
      <c r="F13" s="122">
        <v>0.20569999999999999</v>
      </c>
      <c r="G13" s="122">
        <v>3.4130000000000001E-2</v>
      </c>
      <c r="H13" s="122">
        <v>3875.6313599999999</v>
      </c>
      <c r="I13" s="124" t="s">
        <v>1547</v>
      </c>
      <c r="J13" s="124" t="s">
        <v>1547</v>
      </c>
      <c r="K13" s="122">
        <v>0.39906999999999998</v>
      </c>
      <c r="L13" s="122">
        <v>23.821860000000001</v>
      </c>
      <c r="M13" s="124" t="s">
        <v>1547</v>
      </c>
      <c r="N13" s="122">
        <v>0.50461</v>
      </c>
      <c r="O13" s="122">
        <v>0.16991000000000001</v>
      </c>
      <c r="P13" s="122">
        <v>2410.14</v>
      </c>
      <c r="Q13" s="122">
        <v>0.73799999999999999</v>
      </c>
      <c r="R13" s="122">
        <v>6.0000000000000001E-3</v>
      </c>
      <c r="S13" s="122">
        <v>0.29399999999999998</v>
      </c>
      <c r="T13" s="122">
        <v>0.40799999999999997</v>
      </c>
      <c r="U13" s="124" t="s">
        <v>1547</v>
      </c>
      <c r="V13" s="122">
        <v>275.26900000000001</v>
      </c>
      <c r="W13" s="122">
        <v>7.0000000000000007E-2</v>
      </c>
      <c r="X13" s="122">
        <v>4.9000000000000002E-2</v>
      </c>
      <c r="Y13" s="122">
        <v>62.76</v>
      </c>
      <c r="Z13" s="122">
        <v>0.11600000000000001</v>
      </c>
      <c r="AA13" s="122">
        <v>0.17616999999999999</v>
      </c>
      <c r="AB13" s="122">
        <v>0.64512999999999998</v>
      </c>
      <c r="AC13" s="122">
        <v>10.56</v>
      </c>
      <c r="AD13" s="122">
        <v>0.63700000000000001</v>
      </c>
    </row>
    <row r="14" spans="1:30" x14ac:dyDescent="0.3">
      <c r="A14" s="124" t="s">
        <v>827</v>
      </c>
      <c r="B14" s="122">
        <v>2695</v>
      </c>
      <c r="C14" s="122">
        <v>9.2796599999999998</v>
      </c>
      <c r="D14" s="122">
        <v>0.70799999999999996</v>
      </c>
      <c r="E14" s="122">
        <v>0.192</v>
      </c>
      <c r="F14" s="122">
        <v>0.20569999999999999</v>
      </c>
      <c r="G14" s="122">
        <v>3.4130000000000001E-2</v>
      </c>
      <c r="H14" s="122">
        <v>3875.6313599999999</v>
      </c>
      <c r="I14" s="124" t="s">
        <v>1547</v>
      </c>
      <c r="J14" s="124" t="s">
        <v>1547</v>
      </c>
      <c r="K14" s="122">
        <v>0.39906999999999998</v>
      </c>
      <c r="L14" s="122">
        <v>23.821860000000001</v>
      </c>
      <c r="M14" s="124" t="s">
        <v>1547</v>
      </c>
      <c r="N14" s="122">
        <v>0.50461</v>
      </c>
      <c r="O14" s="122">
        <v>0.16991000000000001</v>
      </c>
      <c r="P14" s="122">
        <v>2410.14</v>
      </c>
      <c r="Q14" s="122">
        <v>0.73799999999999999</v>
      </c>
      <c r="R14" s="122">
        <v>6.0000000000000001E-3</v>
      </c>
      <c r="S14" s="122">
        <v>0.29399999999999998</v>
      </c>
      <c r="T14" s="122">
        <v>0.40799999999999997</v>
      </c>
      <c r="U14" s="124" t="s">
        <v>1547</v>
      </c>
      <c r="V14" s="122">
        <v>275.26900000000001</v>
      </c>
      <c r="W14" s="122">
        <v>7.0000000000000007E-2</v>
      </c>
      <c r="X14" s="122">
        <v>4.9000000000000002E-2</v>
      </c>
      <c r="Y14" s="122">
        <v>62.76</v>
      </c>
      <c r="Z14" s="122">
        <v>0.11600000000000001</v>
      </c>
      <c r="AA14" s="122">
        <v>0.17616999999999999</v>
      </c>
      <c r="AB14" s="122">
        <v>0.64512999999999998</v>
      </c>
      <c r="AC14" s="122">
        <v>10.56</v>
      </c>
      <c r="AD14" s="122">
        <v>0.63700000000000001</v>
      </c>
    </row>
    <row r="15" spans="1:30" x14ac:dyDescent="0.3">
      <c r="A15" s="124" t="s">
        <v>828</v>
      </c>
      <c r="B15" s="122">
        <v>2695</v>
      </c>
      <c r="C15" s="122">
        <v>9.3228600000000004</v>
      </c>
      <c r="D15" s="122">
        <v>0.78549999999999998</v>
      </c>
      <c r="E15" s="122">
        <v>0.19700000000000001</v>
      </c>
      <c r="F15" s="122">
        <v>0.20560999999999999</v>
      </c>
      <c r="G15" s="122">
        <v>3.8269999999999998E-2</v>
      </c>
      <c r="H15" s="122">
        <v>3875.6283199999998</v>
      </c>
      <c r="I15" s="124" t="s">
        <v>1547</v>
      </c>
      <c r="J15" s="124" t="s">
        <v>1547</v>
      </c>
      <c r="K15" s="122">
        <v>0.41987000000000002</v>
      </c>
      <c r="L15" s="122">
        <v>23.81401</v>
      </c>
      <c r="M15" s="124" t="s">
        <v>1547</v>
      </c>
      <c r="N15" s="122">
        <v>0.50461</v>
      </c>
      <c r="O15" s="122">
        <v>0.18357999999999999</v>
      </c>
      <c r="P15" s="122">
        <v>2410.12</v>
      </c>
      <c r="Q15" s="122">
        <v>0.73599999999999999</v>
      </c>
      <c r="R15" s="122">
        <v>6.0000000000000001E-3</v>
      </c>
      <c r="S15" s="122">
        <v>0.29399999999999998</v>
      </c>
      <c r="T15" s="122">
        <v>0.40600000000000003</v>
      </c>
      <c r="U15" s="124" t="s">
        <v>1547</v>
      </c>
      <c r="V15" s="122">
        <v>275.27</v>
      </c>
      <c r="W15" s="122">
        <v>6.8000000000000005E-2</v>
      </c>
      <c r="X15" s="122">
        <v>0.05</v>
      </c>
      <c r="Y15" s="122">
        <v>62.76</v>
      </c>
      <c r="Z15" s="122">
        <v>0.113</v>
      </c>
      <c r="AA15" s="122">
        <v>0.17535999999999999</v>
      </c>
      <c r="AB15" s="122">
        <v>0.64661999999999997</v>
      </c>
      <c r="AC15" s="122">
        <v>10.71</v>
      </c>
      <c r="AD15" s="122">
        <v>0.63700000000000001</v>
      </c>
    </row>
    <row r="16" spans="1:30" x14ac:dyDescent="0.3">
      <c r="A16" s="124" t="s">
        <v>829</v>
      </c>
      <c r="B16" s="122">
        <v>2695</v>
      </c>
      <c r="C16" s="122">
        <v>9.3228600000000004</v>
      </c>
      <c r="D16" s="122">
        <v>0.78549999999999998</v>
      </c>
      <c r="E16" s="122">
        <v>0.19700000000000001</v>
      </c>
      <c r="F16" s="122">
        <v>0.20560999999999999</v>
      </c>
      <c r="G16" s="122">
        <v>3.8269999999999998E-2</v>
      </c>
      <c r="H16" s="122">
        <v>3875.6283199999998</v>
      </c>
      <c r="I16" s="124" t="s">
        <v>1547</v>
      </c>
      <c r="J16" s="124" t="s">
        <v>1547</v>
      </c>
      <c r="K16" s="122">
        <v>0.41987000000000002</v>
      </c>
      <c r="L16" s="122">
        <v>23.81401</v>
      </c>
      <c r="M16" s="124" t="s">
        <v>1547</v>
      </c>
      <c r="N16" s="122">
        <v>0.50461</v>
      </c>
      <c r="O16" s="122">
        <v>0.18357999999999999</v>
      </c>
      <c r="P16" s="122">
        <v>2410.12</v>
      </c>
      <c r="Q16" s="122">
        <v>0.73599999999999999</v>
      </c>
      <c r="R16" s="122">
        <v>6.0000000000000001E-3</v>
      </c>
      <c r="S16" s="122">
        <v>0.29399999999999998</v>
      </c>
      <c r="T16" s="122">
        <v>0.40600000000000003</v>
      </c>
      <c r="U16" s="124" t="s">
        <v>1547</v>
      </c>
      <c r="V16" s="122">
        <v>275.27</v>
      </c>
      <c r="W16" s="122">
        <v>6.8000000000000005E-2</v>
      </c>
      <c r="X16" s="122">
        <v>0.05</v>
      </c>
      <c r="Y16" s="122">
        <v>62.76</v>
      </c>
      <c r="Z16" s="122">
        <v>0.113</v>
      </c>
      <c r="AA16" s="122">
        <v>0.17535999999999999</v>
      </c>
      <c r="AB16" s="122">
        <v>0.64661999999999997</v>
      </c>
      <c r="AC16" s="122">
        <v>10.71</v>
      </c>
      <c r="AD16" s="122">
        <v>0.63700000000000001</v>
      </c>
    </row>
    <row r="17" spans="1:30" x14ac:dyDescent="0.3">
      <c r="A17" s="124" t="s">
        <v>830</v>
      </c>
      <c r="B17" s="122">
        <v>2695</v>
      </c>
      <c r="C17" s="122">
        <v>9.3666099999999997</v>
      </c>
      <c r="D17" s="122">
        <v>0.88300000000000001</v>
      </c>
      <c r="E17" s="122">
        <v>0.21</v>
      </c>
      <c r="F17" s="122">
        <v>0.19725000000000001</v>
      </c>
      <c r="G17" s="122">
        <v>4.5560000000000003E-2</v>
      </c>
      <c r="H17" s="122">
        <v>3875.6216100000001</v>
      </c>
      <c r="I17" s="124" t="s">
        <v>1547</v>
      </c>
      <c r="J17" s="124" t="s">
        <v>1547</v>
      </c>
      <c r="K17" s="122">
        <v>0.441</v>
      </c>
      <c r="L17" s="122">
        <v>23.796749999999999</v>
      </c>
      <c r="M17" s="124" t="s">
        <v>1547</v>
      </c>
      <c r="N17" s="122">
        <v>0.51256000000000002</v>
      </c>
      <c r="O17" s="122">
        <v>0.17893000000000001</v>
      </c>
      <c r="P17" s="122">
        <v>2410.36</v>
      </c>
      <c r="Q17" s="122">
        <v>0.76400000000000001</v>
      </c>
      <c r="R17" s="122">
        <v>6.0000000000000001E-3</v>
      </c>
      <c r="S17" s="122">
        <v>0.29399999999999998</v>
      </c>
      <c r="T17" s="122">
        <v>0.40400000000000003</v>
      </c>
      <c r="U17" s="124" t="s">
        <v>1547</v>
      </c>
      <c r="V17" s="122">
        <v>275.27100000000002</v>
      </c>
      <c r="W17" s="122">
        <v>6.5000000000000002E-2</v>
      </c>
      <c r="X17" s="122">
        <v>4.9000000000000002E-2</v>
      </c>
      <c r="Y17" s="122">
        <v>62.76</v>
      </c>
      <c r="Z17" s="122">
        <v>0.111</v>
      </c>
      <c r="AA17" s="122">
        <v>0.16086</v>
      </c>
      <c r="AB17" s="122">
        <v>0.66002000000000005</v>
      </c>
      <c r="AC17" s="122">
        <v>10.75</v>
      </c>
      <c r="AD17" s="122">
        <v>0.63700000000000001</v>
      </c>
    </row>
    <row r="18" spans="1:30" x14ac:dyDescent="0.3">
      <c r="A18" s="124" t="s">
        <v>831</v>
      </c>
      <c r="B18" s="122">
        <v>2695</v>
      </c>
      <c r="C18" s="122">
        <v>9.3666099999999997</v>
      </c>
      <c r="D18" s="122">
        <v>0.88300000000000001</v>
      </c>
      <c r="E18" s="122">
        <v>0.21</v>
      </c>
      <c r="F18" s="122">
        <v>0.19725000000000001</v>
      </c>
      <c r="G18" s="122">
        <v>4.5560000000000003E-2</v>
      </c>
      <c r="H18" s="122">
        <v>3875.6216100000001</v>
      </c>
      <c r="I18" s="124" t="s">
        <v>1547</v>
      </c>
      <c r="J18" s="124" t="s">
        <v>1547</v>
      </c>
      <c r="K18" s="122">
        <v>0.441</v>
      </c>
      <c r="L18" s="122">
        <v>23.796749999999999</v>
      </c>
      <c r="M18" s="124" t="s">
        <v>1547</v>
      </c>
      <c r="N18" s="122">
        <v>0.51256000000000002</v>
      </c>
      <c r="O18" s="122">
        <v>0.17893000000000001</v>
      </c>
      <c r="P18" s="122">
        <v>2410.36</v>
      </c>
      <c r="Q18" s="122">
        <v>0.76400000000000001</v>
      </c>
      <c r="R18" s="122">
        <v>6.0000000000000001E-3</v>
      </c>
      <c r="S18" s="122">
        <v>0.29399999999999998</v>
      </c>
      <c r="T18" s="122">
        <v>0.40400000000000003</v>
      </c>
      <c r="U18" s="124" t="s">
        <v>1547</v>
      </c>
      <c r="V18" s="122">
        <v>275.27100000000002</v>
      </c>
      <c r="W18" s="122">
        <v>6.5000000000000002E-2</v>
      </c>
      <c r="X18" s="122">
        <v>4.9000000000000002E-2</v>
      </c>
      <c r="Y18" s="122">
        <v>62.76</v>
      </c>
      <c r="Z18" s="122">
        <v>0.111</v>
      </c>
      <c r="AA18" s="122">
        <v>0.16086</v>
      </c>
      <c r="AB18" s="122">
        <v>0.66002000000000005</v>
      </c>
      <c r="AC18" s="122">
        <v>10.75</v>
      </c>
      <c r="AD18" s="122">
        <v>0.63700000000000001</v>
      </c>
    </row>
    <row r="19" spans="1:30" x14ac:dyDescent="0.3">
      <c r="A19" s="124" t="s">
        <v>832</v>
      </c>
      <c r="B19" s="122">
        <v>2695</v>
      </c>
      <c r="C19" s="122">
        <v>9.4103999999999992</v>
      </c>
      <c r="D19" s="122">
        <v>0.9667</v>
      </c>
      <c r="E19" s="122">
        <v>0.21</v>
      </c>
      <c r="F19" s="122">
        <v>0.20127</v>
      </c>
      <c r="G19" s="122">
        <v>4.6600000000000003E-2</v>
      </c>
      <c r="H19" s="122">
        <v>3875.6094200000002</v>
      </c>
      <c r="I19" s="124" t="s">
        <v>1547</v>
      </c>
      <c r="J19" s="124" t="s">
        <v>1547</v>
      </c>
      <c r="K19" s="122">
        <v>0.46253</v>
      </c>
      <c r="L19" s="122">
        <v>23.765370000000001</v>
      </c>
      <c r="M19" s="124" t="s">
        <v>1547</v>
      </c>
      <c r="N19" s="122">
        <v>0.52051000000000003</v>
      </c>
      <c r="O19" s="122">
        <v>0.16991000000000001</v>
      </c>
      <c r="P19" s="122">
        <v>2410.7800000000002</v>
      </c>
      <c r="Q19" s="122">
        <v>0.81299999999999994</v>
      </c>
      <c r="R19" s="122">
        <v>6.0000000000000001E-3</v>
      </c>
      <c r="S19" s="122">
        <v>0.29399999999999998</v>
      </c>
      <c r="T19" s="122">
        <v>0.40799999999999997</v>
      </c>
      <c r="U19" s="124" t="s">
        <v>1547</v>
      </c>
      <c r="V19" s="122">
        <v>275.27199999999999</v>
      </c>
      <c r="W19" s="122">
        <v>5.8999999999999997E-2</v>
      </c>
      <c r="X19" s="122">
        <v>4.2000000000000003E-2</v>
      </c>
      <c r="Y19" s="122">
        <v>62.76</v>
      </c>
      <c r="Z19" s="122">
        <v>0.109</v>
      </c>
      <c r="AA19" s="122">
        <v>0.17052999999999999</v>
      </c>
      <c r="AB19" s="122">
        <v>0.64512999999999998</v>
      </c>
      <c r="AC19" s="122">
        <v>10.68</v>
      </c>
      <c r="AD19" s="122">
        <v>0.63700000000000001</v>
      </c>
    </row>
    <row r="20" spans="1:30" x14ac:dyDescent="0.3">
      <c r="A20" s="124" t="s">
        <v>833</v>
      </c>
      <c r="B20" s="122">
        <v>2695</v>
      </c>
      <c r="C20" s="122">
        <v>9.4103999999999992</v>
      </c>
      <c r="D20" s="122">
        <v>0.9667</v>
      </c>
      <c r="E20" s="122">
        <v>0.21</v>
      </c>
      <c r="F20" s="122">
        <v>0.20127</v>
      </c>
      <c r="G20" s="122">
        <v>4.6600000000000003E-2</v>
      </c>
      <c r="H20" s="122">
        <v>3875.6094200000002</v>
      </c>
      <c r="I20" s="124" t="s">
        <v>1547</v>
      </c>
      <c r="J20" s="124" t="s">
        <v>1547</v>
      </c>
      <c r="K20" s="122">
        <v>0.46253</v>
      </c>
      <c r="L20" s="122">
        <v>23.765370000000001</v>
      </c>
      <c r="M20" s="124" t="s">
        <v>1547</v>
      </c>
      <c r="N20" s="122">
        <v>0.52051000000000003</v>
      </c>
      <c r="O20" s="122">
        <v>0.16991000000000001</v>
      </c>
      <c r="P20" s="122">
        <v>2410.7800000000002</v>
      </c>
      <c r="Q20" s="122">
        <v>0.81299999999999994</v>
      </c>
      <c r="R20" s="122">
        <v>6.0000000000000001E-3</v>
      </c>
      <c r="S20" s="122">
        <v>0.29399999999999998</v>
      </c>
      <c r="T20" s="122">
        <v>0.40799999999999997</v>
      </c>
      <c r="U20" s="124" t="s">
        <v>1547</v>
      </c>
      <c r="V20" s="122">
        <v>275.27199999999999</v>
      </c>
      <c r="W20" s="122">
        <v>5.8999999999999997E-2</v>
      </c>
      <c r="X20" s="122">
        <v>4.2000000000000003E-2</v>
      </c>
      <c r="Y20" s="122">
        <v>62.76</v>
      </c>
      <c r="Z20" s="122">
        <v>0.109</v>
      </c>
      <c r="AA20" s="122">
        <v>0.17052999999999999</v>
      </c>
      <c r="AB20" s="122">
        <v>0.64512999999999998</v>
      </c>
      <c r="AC20" s="122">
        <v>10.68</v>
      </c>
      <c r="AD20" s="122">
        <v>0.63700000000000001</v>
      </c>
    </row>
    <row r="21" spans="1:30" x14ac:dyDescent="0.3">
      <c r="A21" s="124" t="s">
        <v>834</v>
      </c>
      <c r="B21" s="122">
        <v>2695</v>
      </c>
      <c r="C21" s="122">
        <v>9.4487699999999997</v>
      </c>
      <c r="D21" s="122">
        <v>1.0396000000000001</v>
      </c>
      <c r="E21" s="122">
        <v>0.20799999999999999</v>
      </c>
      <c r="F21" s="122">
        <v>0.20982999999999999</v>
      </c>
      <c r="G21" s="122">
        <v>4.0640000000000003E-2</v>
      </c>
      <c r="H21" s="122">
        <v>3875.5972299999999</v>
      </c>
      <c r="I21" s="124" t="s">
        <v>1547</v>
      </c>
      <c r="J21" s="124" t="s">
        <v>1547</v>
      </c>
      <c r="K21" s="122">
        <v>0.48413</v>
      </c>
      <c r="L21" s="122">
        <v>23.734000000000002</v>
      </c>
      <c r="M21" s="124" t="s">
        <v>1547</v>
      </c>
      <c r="N21" s="122">
        <v>0.51256000000000002</v>
      </c>
      <c r="O21" s="122">
        <v>0.15706000000000001</v>
      </c>
      <c r="P21" s="122">
        <v>2410.9899999999998</v>
      </c>
      <c r="Q21" s="122">
        <v>0.83699999999999997</v>
      </c>
      <c r="R21" s="122">
        <v>6.0000000000000001E-3</v>
      </c>
      <c r="S21" s="122">
        <v>0.29399999999999998</v>
      </c>
      <c r="T21" s="122">
        <v>0.40400000000000003</v>
      </c>
      <c r="U21" s="124" t="s">
        <v>1547</v>
      </c>
      <c r="V21" s="122">
        <v>275.27300000000002</v>
      </c>
      <c r="W21" s="122">
        <v>5.3999999999999999E-2</v>
      </c>
      <c r="X21" s="122">
        <v>3.5000000000000003E-2</v>
      </c>
      <c r="Y21" s="122">
        <v>62.76</v>
      </c>
      <c r="Z21" s="122">
        <v>0.107</v>
      </c>
      <c r="AA21" s="122">
        <v>0.18260999999999999</v>
      </c>
      <c r="AB21" s="122">
        <v>0.63919999999999999</v>
      </c>
      <c r="AC21" s="122">
        <v>10.6</v>
      </c>
      <c r="AD21" s="122">
        <v>0.63700000000000001</v>
      </c>
    </row>
    <row r="22" spans="1:30" x14ac:dyDescent="0.3">
      <c r="A22" s="124" t="s">
        <v>835</v>
      </c>
      <c r="B22" s="122">
        <v>2695</v>
      </c>
      <c r="C22" s="122">
        <v>9.4487699999999997</v>
      </c>
      <c r="D22" s="122">
        <v>1.0396000000000001</v>
      </c>
      <c r="E22" s="122">
        <v>0.20799999999999999</v>
      </c>
      <c r="F22" s="122">
        <v>0.20982999999999999</v>
      </c>
      <c r="G22" s="122">
        <v>4.0640000000000003E-2</v>
      </c>
      <c r="H22" s="122">
        <v>3875.5972299999999</v>
      </c>
      <c r="I22" s="124" t="s">
        <v>1547</v>
      </c>
      <c r="J22" s="124" t="s">
        <v>1547</v>
      </c>
      <c r="K22" s="122">
        <v>0.48413</v>
      </c>
      <c r="L22" s="122">
        <v>23.734000000000002</v>
      </c>
      <c r="M22" s="124" t="s">
        <v>1547</v>
      </c>
      <c r="N22" s="122">
        <v>0.51256000000000002</v>
      </c>
      <c r="O22" s="122">
        <v>0.15706000000000001</v>
      </c>
      <c r="P22" s="122">
        <v>2410.9899999999998</v>
      </c>
      <c r="Q22" s="122">
        <v>0.83699999999999997</v>
      </c>
      <c r="R22" s="122">
        <v>6.0000000000000001E-3</v>
      </c>
      <c r="S22" s="122">
        <v>0.29399999999999998</v>
      </c>
      <c r="T22" s="122">
        <v>0.40400000000000003</v>
      </c>
      <c r="U22" s="124" t="s">
        <v>1547</v>
      </c>
      <c r="V22" s="122">
        <v>275.27300000000002</v>
      </c>
      <c r="W22" s="122">
        <v>5.3999999999999999E-2</v>
      </c>
      <c r="X22" s="122">
        <v>3.5000000000000003E-2</v>
      </c>
      <c r="Y22" s="122">
        <v>62.76</v>
      </c>
      <c r="Z22" s="122">
        <v>0.107</v>
      </c>
      <c r="AA22" s="122">
        <v>0.18260999999999999</v>
      </c>
      <c r="AB22" s="122">
        <v>0.63919999999999999</v>
      </c>
      <c r="AC22" s="122">
        <v>10.6</v>
      </c>
      <c r="AD22" s="122">
        <v>0.63700000000000001</v>
      </c>
    </row>
    <row r="23" spans="1:30" x14ac:dyDescent="0.3">
      <c r="A23" s="124" t="s">
        <v>836</v>
      </c>
      <c r="B23" s="122">
        <v>2695</v>
      </c>
      <c r="C23" s="122">
        <v>9.4894999999999996</v>
      </c>
      <c r="D23" s="122">
        <v>1.1259999999999999</v>
      </c>
      <c r="E23" s="122">
        <v>0.20499999999999999</v>
      </c>
      <c r="F23" s="122">
        <v>0.21642</v>
      </c>
      <c r="G23" s="122">
        <v>3.9609999999999999E-2</v>
      </c>
      <c r="H23" s="122">
        <v>3875.5938700000002</v>
      </c>
      <c r="I23" s="124" t="s">
        <v>1547</v>
      </c>
      <c r="J23" s="124" t="s">
        <v>1547</v>
      </c>
      <c r="K23" s="122">
        <v>0.50588999999999995</v>
      </c>
      <c r="L23" s="122">
        <v>23.725380000000001</v>
      </c>
      <c r="M23" s="124" t="s">
        <v>1547</v>
      </c>
      <c r="N23" s="122">
        <v>0.48160999999999998</v>
      </c>
      <c r="O23" s="122">
        <v>0.15706000000000001</v>
      </c>
      <c r="P23" s="122">
        <v>2410.96</v>
      </c>
      <c r="Q23" s="122">
        <v>0.83399999999999996</v>
      </c>
      <c r="R23" s="122">
        <v>6.0000000000000001E-3</v>
      </c>
      <c r="S23" s="122">
        <v>0.29399999999999998</v>
      </c>
      <c r="T23" s="122">
        <v>0.40799999999999997</v>
      </c>
      <c r="U23" s="122">
        <v>113.37</v>
      </c>
      <c r="V23" s="122">
        <v>275.27499999999998</v>
      </c>
      <c r="W23" s="122">
        <v>4.9000000000000002E-2</v>
      </c>
      <c r="X23" s="122">
        <v>0.03</v>
      </c>
      <c r="Y23" s="122">
        <v>62.76</v>
      </c>
      <c r="Z23" s="122">
        <v>0.105</v>
      </c>
      <c r="AA23" s="122">
        <v>0.17213999999999999</v>
      </c>
      <c r="AB23" s="122">
        <v>0.63771</v>
      </c>
      <c r="AC23" s="122">
        <v>10.51</v>
      </c>
      <c r="AD23" s="122">
        <v>0.63700000000000001</v>
      </c>
    </row>
    <row r="24" spans="1:30" x14ac:dyDescent="0.3">
      <c r="A24" s="124" t="s">
        <v>837</v>
      </c>
      <c r="B24" s="122">
        <v>2695</v>
      </c>
      <c r="C24" s="122">
        <v>9.4894999999999996</v>
      </c>
      <c r="D24" s="122">
        <v>1.1259999999999999</v>
      </c>
      <c r="E24" s="122">
        <v>0.20499999999999999</v>
      </c>
      <c r="F24" s="122">
        <v>0.21642</v>
      </c>
      <c r="G24" s="122">
        <v>3.9609999999999999E-2</v>
      </c>
      <c r="H24" s="122">
        <v>3875.5938700000002</v>
      </c>
      <c r="I24" s="124" t="s">
        <v>1547</v>
      </c>
      <c r="J24" s="124" t="s">
        <v>1547</v>
      </c>
      <c r="K24" s="122">
        <v>0.50588999999999995</v>
      </c>
      <c r="L24" s="122">
        <v>23.725380000000001</v>
      </c>
      <c r="M24" s="124" t="s">
        <v>1547</v>
      </c>
      <c r="N24" s="122">
        <v>0.48160999999999998</v>
      </c>
      <c r="O24" s="122">
        <v>0.15706000000000001</v>
      </c>
      <c r="P24" s="122">
        <v>2410.96</v>
      </c>
      <c r="Q24" s="122">
        <v>0.83399999999999996</v>
      </c>
      <c r="R24" s="122">
        <v>6.0000000000000001E-3</v>
      </c>
      <c r="S24" s="122">
        <v>0.29399999999999998</v>
      </c>
      <c r="T24" s="122">
        <v>0.40799999999999997</v>
      </c>
      <c r="U24" s="122">
        <v>113.37</v>
      </c>
      <c r="V24" s="122">
        <v>275.27499999999998</v>
      </c>
      <c r="W24" s="122">
        <v>4.9000000000000002E-2</v>
      </c>
      <c r="X24" s="122">
        <v>0.03</v>
      </c>
      <c r="Y24" s="122">
        <v>62.76</v>
      </c>
      <c r="Z24" s="122">
        <v>0.105</v>
      </c>
      <c r="AA24" s="122">
        <v>0.17213999999999999</v>
      </c>
      <c r="AB24" s="122">
        <v>0.63771</v>
      </c>
      <c r="AC24" s="122">
        <v>10.51</v>
      </c>
      <c r="AD24" s="122">
        <v>0.63700000000000001</v>
      </c>
    </row>
    <row r="25" spans="1:30" x14ac:dyDescent="0.3">
      <c r="A25" s="124" t="s">
        <v>838</v>
      </c>
      <c r="B25" s="122">
        <v>2695</v>
      </c>
      <c r="C25" s="122">
        <v>9.5398999999999994</v>
      </c>
      <c r="D25" s="122">
        <v>1.234</v>
      </c>
      <c r="E25" s="122">
        <v>0.215</v>
      </c>
      <c r="F25" s="122">
        <v>0.2112</v>
      </c>
      <c r="G25" s="122">
        <v>3.8280000000000002E-2</v>
      </c>
      <c r="H25" s="122">
        <v>3875.5954000000002</v>
      </c>
      <c r="I25" s="124" t="s">
        <v>1547</v>
      </c>
      <c r="J25" s="124" t="s">
        <v>1547</v>
      </c>
      <c r="K25" s="122">
        <v>0.52693000000000001</v>
      </c>
      <c r="L25" s="122">
        <v>23.729299999999999</v>
      </c>
      <c r="M25" s="122">
        <v>326.07900000000001</v>
      </c>
      <c r="N25" s="122">
        <v>0.45905000000000001</v>
      </c>
      <c r="O25" s="122">
        <v>0.17438000000000001</v>
      </c>
      <c r="P25" s="122">
        <v>2410.94</v>
      </c>
      <c r="Q25" s="122">
        <v>0.83099999999999996</v>
      </c>
      <c r="R25" s="122">
        <v>6.0000000000000001E-3</v>
      </c>
      <c r="S25" s="122">
        <v>0.29299999999999998</v>
      </c>
      <c r="T25" s="122">
        <v>0.40400000000000003</v>
      </c>
      <c r="U25" s="124" t="s">
        <v>1547</v>
      </c>
      <c r="V25" s="122">
        <v>275.27600000000001</v>
      </c>
      <c r="W25" s="122">
        <v>4.2999999999999997E-2</v>
      </c>
      <c r="X25" s="122">
        <v>2.5000000000000001E-2</v>
      </c>
      <c r="Y25" s="122">
        <v>62.76</v>
      </c>
      <c r="Z25" s="122">
        <v>0.10299999999999999</v>
      </c>
      <c r="AA25" s="122">
        <v>0.18584000000000001</v>
      </c>
      <c r="AB25" s="122">
        <v>0.62883999999999995</v>
      </c>
      <c r="AC25" s="122">
        <v>10.44</v>
      </c>
      <c r="AD25" s="122">
        <v>0.63700000000000001</v>
      </c>
    </row>
    <row r="26" spans="1:30" x14ac:dyDescent="0.3">
      <c r="A26" s="124" t="s">
        <v>839</v>
      </c>
      <c r="B26" s="122">
        <v>2695</v>
      </c>
      <c r="C26" s="122">
        <v>9.5398999999999994</v>
      </c>
      <c r="D26" s="122">
        <v>1.234</v>
      </c>
      <c r="E26" s="122">
        <v>0.215</v>
      </c>
      <c r="F26" s="122">
        <v>0.2112</v>
      </c>
      <c r="G26" s="122">
        <v>3.8280000000000002E-2</v>
      </c>
      <c r="H26" s="122">
        <v>3875.5954000000002</v>
      </c>
      <c r="I26" s="124" t="s">
        <v>1547</v>
      </c>
      <c r="J26" s="124" t="s">
        <v>1547</v>
      </c>
      <c r="K26" s="122">
        <v>0.52693000000000001</v>
      </c>
      <c r="L26" s="122">
        <v>23.729299999999999</v>
      </c>
      <c r="M26" s="122">
        <v>326.07900000000001</v>
      </c>
      <c r="N26" s="122">
        <v>0.45905000000000001</v>
      </c>
      <c r="O26" s="122">
        <v>0.17438000000000001</v>
      </c>
      <c r="P26" s="122">
        <v>2410.94</v>
      </c>
      <c r="Q26" s="122">
        <v>0.83099999999999996</v>
      </c>
      <c r="R26" s="122">
        <v>6.0000000000000001E-3</v>
      </c>
      <c r="S26" s="122">
        <v>0.29299999999999998</v>
      </c>
      <c r="T26" s="122">
        <v>0.40400000000000003</v>
      </c>
      <c r="U26" s="124" t="s">
        <v>1547</v>
      </c>
      <c r="V26" s="122">
        <v>275.27600000000001</v>
      </c>
      <c r="W26" s="122">
        <v>4.2999999999999997E-2</v>
      </c>
      <c r="X26" s="122">
        <v>2.5000000000000001E-2</v>
      </c>
      <c r="Y26" s="122">
        <v>62.76</v>
      </c>
      <c r="Z26" s="122">
        <v>0.10299999999999999</v>
      </c>
      <c r="AA26" s="122">
        <v>0.18584000000000001</v>
      </c>
      <c r="AB26" s="122">
        <v>0.62883999999999995</v>
      </c>
      <c r="AC26" s="122">
        <v>10.44</v>
      </c>
      <c r="AD26" s="122">
        <v>0.63700000000000001</v>
      </c>
    </row>
    <row r="27" spans="1:30" x14ac:dyDescent="0.3">
      <c r="A27" s="124" t="s">
        <v>840</v>
      </c>
      <c r="B27" s="122">
        <v>2695</v>
      </c>
      <c r="C27" s="122">
        <v>9.5867699999999996</v>
      </c>
      <c r="D27" s="122">
        <v>1.306</v>
      </c>
      <c r="E27" s="122">
        <v>0.23400000000000001</v>
      </c>
      <c r="F27" s="122">
        <v>0.19242999999999999</v>
      </c>
      <c r="G27" s="122">
        <v>3.9230000000000001E-2</v>
      </c>
      <c r="H27" s="122">
        <v>3875.6042400000001</v>
      </c>
      <c r="I27" s="124" t="s">
        <v>1547</v>
      </c>
      <c r="J27" s="124" t="s">
        <v>1547</v>
      </c>
      <c r="K27" s="122">
        <v>0.54815000000000003</v>
      </c>
      <c r="L27" s="122">
        <v>23.752040000000001</v>
      </c>
      <c r="M27" s="124" t="s">
        <v>1547</v>
      </c>
      <c r="N27" s="122">
        <v>0.42998999999999998</v>
      </c>
      <c r="O27" s="122">
        <v>0.20299</v>
      </c>
      <c r="P27" s="122">
        <v>2410.9</v>
      </c>
      <c r="Q27" s="122">
        <v>0.82699999999999996</v>
      </c>
      <c r="R27" s="122">
        <v>6.0000000000000001E-3</v>
      </c>
      <c r="S27" s="122">
        <v>0.29299999999999998</v>
      </c>
      <c r="T27" s="122">
        <v>0.40799999999999997</v>
      </c>
      <c r="U27" s="124" t="s">
        <v>1547</v>
      </c>
      <c r="V27" s="122">
        <v>275.27699999999999</v>
      </c>
      <c r="W27" s="122">
        <v>3.5000000000000003E-2</v>
      </c>
      <c r="X27" s="122">
        <v>2.1000000000000001E-2</v>
      </c>
      <c r="Y27" s="122">
        <v>62.76</v>
      </c>
      <c r="Z27" s="122">
        <v>0.10199999999999999</v>
      </c>
      <c r="AA27" s="122">
        <v>0.17455999999999999</v>
      </c>
      <c r="AB27" s="122">
        <v>0.63031000000000004</v>
      </c>
      <c r="AC27" s="122">
        <v>10.44</v>
      </c>
      <c r="AD27" s="122">
        <v>0.63700000000000001</v>
      </c>
    </row>
    <row r="28" spans="1:30" x14ac:dyDescent="0.3">
      <c r="A28" s="124" t="s">
        <v>841</v>
      </c>
      <c r="B28" s="122">
        <v>2695</v>
      </c>
      <c r="C28" s="122">
        <v>9.5867699999999996</v>
      </c>
      <c r="D28" s="122">
        <v>1.306</v>
      </c>
      <c r="E28" s="122">
        <v>0.23400000000000001</v>
      </c>
      <c r="F28" s="122">
        <v>0.19242999999999999</v>
      </c>
      <c r="G28" s="122">
        <v>3.9230000000000001E-2</v>
      </c>
      <c r="H28" s="122">
        <v>3875.6042400000001</v>
      </c>
      <c r="I28" s="124" t="s">
        <v>1547</v>
      </c>
      <c r="J28" s="124" t="s">
        <v>1547</v>
      </c>
      <c r="K28" s="122">
        <v>0.54815000000000003</v>
      </c>
      <c r="L28" s="122">
        <v>23.752040000000001</v>
      </c>
      <c r="M28" s="124" t="s">
        <v>1547</v>
      </c>
      <c r="N28" s="122">
        <v>0.42998999999999998</v>
      </c>
      <c r="O28" s="122">
        <v>0.20299</v>
      </c>
      <c r="P28" s="122">
        <v>2410.9</v>
      </c>
      <c r="Q28" s="122">
        <v>0.82699999999999996</v>
      </c>
      <c r="R28" s="122">
        <v>6.0000000000000001E-3</v>
      </c>
      <c r="S28" s="122">
        <v>0.29299999999999998</v>
      </c>
      <c r="T28" s="122">
        <v>0.40799999999999997</v>
      </c>
      <c r="U28" s="124" t="s">
        <v>1547</v>
      </c>
      <c r="V28" s="122">
        <v>275.27699999999999</v>
      </c>
      <c r="W28" s="122">
        <v>3.5000000000000003E-2</v>
      </c>
      <c r="X28" s="122">
        <v>2.1000000000000001E-2</v>
      </c>
      <c r="Y28" s="122">
        <v>62.76</v>
      </c>
      <c r="Z28" s="122">
        <v>0.10199999999999999</v>
      </c>
      <c r="AA28" s="122">
        <v>0.17455999999999999</v>
      </c>
      <c r="AB28" s="122">
        <v>0.63031000000000004</v>
      </c>
      <c r="AC28" s="122">
        <v>10.44</v>
      </c>
      <c r="AD28" s="122">
        <v>0.63700000000000001</v>
      </c>
    </row>
    <row r="29" spans="1:30" x14ac:dyDescent="0.3">
      <c r="A29" s="124" t="s">
        <v>842</v>
      </c>
      <c r="B29" s="122">
        <v>2695</v>
      </c>
      <c r="C29" s="122">
        <v>9.6219800000000006</v>
      </c>
      <c r="D29" s="122">
        <v>1.393</v>
      </c>
      <c r="E29" s="122">
        <v>0.252</v>
      </c>
      <c r="F29" s="122">
        <v>0.16564999999999999</v>
      </c>
      <c r="G29" s="122">
        <v>3.424E-2</v>
      </c>
      <c r="H29" s="122">
        <v>3875.6072899999999</v>
      </c>
      <c r="I29" s="124" t="s">
        <v>1547</v>
      </c>
      <c r="J29" s="124" t="s">
        <v>1547</v>
      </c>
      <c r="K29" s="122">
        <v>0.56942999999999999</v>
      </c>
      <c r="L29" s="122">
        <v>23.759879999999999</v>
      </c>
      <c r="M29" s="124" t="s">
        <v>1547</v>
      </c>
      <c r="N29" s="122">
        <v>0.40165000000000001</v>
      </c>
      <c r="O29" s="122">
        <v>0.22903000000000001</v>
      </c>
      <c r="P29" s="122">
        <v>2410.88</v>
      </c>
      <c r="Q29" s="122">
        <v>0.82399999999999995</v>
      </c>
      <c r="R29" s="122">
        <v>6.0000000000000001E-3</v>
      </c>
      <c r="S29" s="122">
        <v>0.29299999999999998</v>
      </c>
      <c r="T29" s="122">
        <v>0.40799999999999997</v>
      </c>
      <c r="U29" s="124" t="s">
        <v>1547</v>
      </c>
      <c r="V29" s="122">
        <v>275.26799999999997</v>
      </c>
      <c r="W29" s="122">
        <v>2.8000000000000001E-2</v>
      </c>
      <c r="X29" s="122">
        <v>1.9E-2</v>
      </c>
      <c r="Y29" s="122">
        <v>62.76</v>
      </c>
      <c r="Z29" s="122">
        <v>0.13500000000000001</v>
      </c>
      <c r="AA29" s="122">
        <v>0.18181</v>
      </c>
      <c r="AB29" s="122">
        <v>0.61409999999999998</v>
      </c>
      <c r="AC29" s="122">
        <v>10.46</v>
      </c>
      <c r="AD29" s="122">
        <v>0.63700000000000001</v>
      </c>
    </row>
    <row r="30" spans="1:30" x14ac:dyDescent="0.3">
      <c r="A30" s="124" t="s">
        <v>843</v>
      </c>
      <c r="B30" s="122">
        <v>2695</v>
      </c>
      <c r="C30" s="122">
        <v>9.6219800000000006</v>
      </c>
      <c r="D30" s="122">
        <v>1.393</v>
      </c>
      <c r="E30" s="122">
        <v>0.252</v>
      </c>
      <c r="F30" s="122">
        <v>0.16564999999999999</v>
      </c>
      <c r="G30" s="122">
        <v>3.424E-2</v>
      </c>
      <c r="H30" s="122">
        <v>3875.6072899999999</v>
      </c>
      <c r="I30" s="124" t="s">
        <v>1547</v>
      </c>
      <c r="J30" s="124" t="s">
        <v>1547</v>
      </c>
      <c r="K30" s="122">
        <v>0.56942999999999999</v>
      </c>
      <c r="L30" s="122">
        <v>23.759879999999999</v>
      </c>
      <c r="M30" s="124" t="s">
        <v>1547</v>
      </c>
      <c r="N30" s="122">
        <v>0.40165000000000001</v>
      </c>
      <c r="O30" s="122">
        <v>0.22903000000000001</v>
      </c>
      <c r="P30" s="122">
        <v>2410.88</v>
      </c>
      <c r="Q30" s="122">
        <v>0.82399999999999995</v>
      </c>
      <c r="R30" s="122">
        <v>6.0000000000000001E-3</v>
      </c>
      <c r="S30" s="122">
        <v>0.29299999999999998</v>
      </c>
      <c r="T30" s="122">
        <v>0.40799999999999997</v>
      </c>
      <c r="U30" s="124" t="s">
        <v>1547</v>
      </c>
      <c r="V30" s="122">
        <v>275.26799999999997</v>
      </c>
      <c r="W30" s="122">
        <v>2.8000000000000001E-2</v>
      </c>
      <c r="X30" s="122">
        <v>1.9E-2</v>
      </c>
      <c r="Y30" s="122">
        <v>62.76</v>
      </c>
      <c r="Z30" s="122">
        <v>0.13500000000000001</v>
      </c>
      <c r="AA30" s="122">
        <v>0.18181</v>
      </c>
      <c r="AB30" s="122">
        <v>0.61409999999999998</v>
      </c>
      <c r="AC30" s="122">
        <v>10.46</v>
      </c>
      <c r="AD30" s="122">
        <v>0.63700000000000001</v>
      </c>
    </row>
    <row r="31" spans="1:30" x14ac:dyDescent="0.3">
      <c r="A31" s="124" t="s">
        <v>844</v>
      </c>
      <c r="B31" s="122">
        <v>2695</v>
      </c>
      <c r="C31" s="122">
        <v>9.6513500000000008</v>
      </c>
      <c r="D31" s="122">
        <v>1.357</v>
      </c>
      <c r="E31" s="122">
        <v>0.26900000000000002</v>
      </c>
      <c r="F31" s="122">
        <v>0.14000000000000001</v>
      </c>
      <c r="G31" s="122">
        <v>3.3570000000000003E-2</v>
      </c>
      <c r="H31" s="122">
        <v>3875.5981400000001</v>
      </c>
      <c r="I31" s="124" t="s">
        <v>1547</v>
      </c>
      <c r="J31" s="124" t="s">
        <v>1547</v>
      </c>
      <c r="K31" s="122">
        <v>0.59114999999999995</v>
      </c>
      <c r="L31" s="122">
        <v>23.736350000000002</v>
      </c>
      <c r="M31" s="124" t="s">
        <v>1547</v>
      </c>
      <c r="N31" s="122">
        <v>0.38081999999999999</v>
      </c>
      <c r="O31" s="122">
        <v>0.25666</v>
      </c>
      <c r="P31" s="122">
        <v>2410.85</v>
      </c>
      <c r="Q31" s="122">
        <v>0.82099999999999995</v>
      </c>
      <c r="R31" s="122">
        <v>6.0000000000000001E-3</v>
      </c>
      <c r="S31" s="122">
        <v>0.29299999999999998</v>
      </c>
      <c r="T31" s="122">
        <v>0.42099999999999999</v>
      </c>
      <c r="U31" s="124" t="s">
        <v>1547</v>
      </c>
      <c r="V31" s="122">
        <v>275.26</v>
      </c>
      <c r="W31" s="122">
        <v>1.7999999999999999E-2</v>
      </c>
      <c r="X31" s="122">
        <v>1.7000000000000001E-2</v>
      </c>
      <c r="Y31" s="122">
        <v>62.76</v>
      </c>
      <c r="Z31" s="122">
        <v>0.13200000000000001</v>
      </c>
      <c r="AA31" s="122">
        <v>0.18181</v>
      </c>
      <c r="AB31" s="122">
        <v>0.61704000000000003</v>
      </c>
      <c r="AC31" s="122">
        <v>10.47</v>
      </c>
      <c r="AD31" s="122">
        <v>0.63700000000000001</v>
      </c>
    </row>
    <row r="32" spans="1:30" x14ac:dyDescent="0.3">
      <c r="A32" s="124" t="s">
        <v>845</v>
      </c>
      <c r="B32" s="122">
        <v>2695</v>
      </c>
      <c r="C32" s="122">
        <v>9.6513500000000008</v>
      </c>
      <c r="D32" s="122">
        <v>1.357</v>
      </c>
      <c r="E32" s="122">
        <v>0.26900000000000002</v>
      </c>
      <c r="F32" s="122">
        <v>0.14000000000000001</v>
      </c>
      <c r="G32" s="122">
        <v>3.3570000000000003E-2</v>
      </c>
      <c r="H32" s="122">
        <v>3875.5981400000001</v>
      </c>
      <c r="I32" s="124" t="s">
        <v>1547</v>
      </c>
      <c r="J32" s="124" t="s">
        <v>1547</v>
      </c>
      <c r="K32" s="122">
        <v>0.59114999999999995</v>
      </c>
      <c r="L32" s="122">
        <v>23.736350000000002</v>
      </c>
      <c r="M32" s="124" t="s">
        <v>1547</v>
      </c>
      <c r="N32" s="122">
        <v>0.38081999999999999</v>
      </c>
      <c r="O32" s="122">
        <v>0.25666</v>
      </c>
      <c r="P32" s="122">
        <v>2410.85</v>
      </c>
      <c r="Q32" s="122">
        <v>0.82099999999999995</v>
      </c>
      <c r="R32" s="122">
        <v>6.0000000000000001E-3</v>
      </c>
      <c r="S32" s="122">
        <v>0.29299999999999998</v>
      </c>
      <c r="T32" s="122">
        <v>0.42099999999999999</v>
      </c>
      <c r="U32" s="124" t="s">
        <v>1547</v>
      </c>
      <c r="V32" s="122">
        <v>275.26</v>
      </c>
      <c r="W32" s="122">
        <v>1.7999999999999999E-2</v>
      </c>
      <c r="X32" s="122">
        <v>1.7000000000000001E-2</v>
      </c>
      <c r="Y32" s="122">
        <v>62.76</v>
      </c>
      <c r="Z32" s="122">
        <v>0.13200000000000001</v>
      </c>
      <c r="AA32" s="122">
        <v>0.18181</v>
      </c>
      <c r="AB32" s="122">
        <v>0.61704000000000003</v>
      </c>
      <c r="AC32" s="122">
        <v>10.47</v>
      </c>
      <c r="AD32" s="122">
        <v>0.63700000000000001</v>
      </c>
    </row>
    <row r="33" spans="1:30" x14ac:dyDescent="0.3">
      <c r="A33" s="124" t="s">
        <v>846</v>
      </c>
      <c r="B33" s="122">
        <v>2695</v>
      </c>
      <c r="C33" s="122">
        <v>9.6955299999999998</v>
      </c>
      <c r="D33" s="122">
        <v>1.2909999999999999</v>
      </c>
      <c r="E33" s="122">
        <v>0.29399999999999998</v>
      </c>
      <c r="F33" s="122">
        <v>0.11423</v>
      </c>
      <c r="G33" s="122">
        <v>3.1480000000000001E-2</v>
      </c>
      <c r="H33" s="122">
        <v>3875.5944800000002</v>
      </c>
      <c r="I33" s="124" t="s">
        <v>1547</v>
      </c>
      <c r="J33" s="124" t="s">
        <v>1547</v>
      </c>
      <c r="K33" s="122">
        <v>0.61268</v>
      </c>
      <c r="L33" s="122">
        <v>23.726939999999999</v>
      </c>
      <c r="M33" s="124" t="s">
        <v>1547</v>
      </c>
      <c r="N33" s="122">
        <v>0.35371000000000002</v>
      </c>
      <c r="O33" s="122">
        <v>0.27390999999999999</v>
      </c>
      <c r="P33" s="122">
        <v>2410.8200000000002</v>
      </c>
      <c r="Q33" s="122">
        <v>0.81699999999999995</v>
      </c>
      <c r="R33" s="122">
        <v>6.0000000000000001E-3</v>
      </c>
      <c r="S33" s="122">
        <v>0.29199999999999998</v>
      </c>
      <c r="T33" s="122">
        <v>0.41299999999999998</v>
      </c>
      <c r="U33" s="124" t="s">
        <v>1547</v>
      </c>
      <c r="V33" s="122">
        <v>275.25099999999998</v>
      </c>
      <c r="W33" s="122">
        <v>1.2E-2</v>
      </c>
      <c r="X33" s="122">
        <v>1.4999999999999999E-2</v>
      </c>
      <c r="Y33" s="122">
        <v>62.76</v>
      </c>
      <c r="Z33" s="122">
        <v>0.154</v>
      </c>
      <c r="AA33" s="122">
        <v>0.18423</v>
      </c>
      <c r="AB33" s="122">
        <v>0.59065999999999996</v>
      </c>
      <c r="AC33" s="122">
        <v>10.46</v>
      </c>
      <c r="AD33" s="122">
        <v>0.63700000000000001</v>
      </c>
    </row>
    <row r="34" spans="1:30" x14ac:dyDescent="0.3">
      <c r="A34" s="124" t="s">
        <v>847</v>
      </c>
      <c r="B34" s="122">
        <v>2695</v>
      </c>
      <c r="C34" s="122">
        <v>9.6955299999999998</v>
      </c>
      <c r="D34" s="122">
        <v>1.2909999999999999</v>
      </c>
      <c r="E34" s="122">
        <v>0.29399999999999998</v>
      </c>
      <c r="F34" s="122">
        <v>0.11423</v>
      </c>
      <c r="G34" s="122">
        <v>3.1480000000000001E-2</v>
      </c>
      <c r="H34" s="122">
        <v>3875.5944800000002</v>
      </c>
      <c r="I34" s="124" t="s">
        <v>1547</v>
      </c>
      <c r="J34" s="124" t="s">
        <v>1547</v>
      </c>
      <c r="K34" s="122">
        <v>0.61268</v>
      </c>
      <c r="L34" s="122">
        <v>23.726939999999999</v>
      </c>
      <c r="M34" s="124" t="s">
        <v>1547</v>
      </c>
      <c r="N34" s="122">
        <v>0.35371000000000002</v>
      </c>
      <c r="O34" s="122">
        <v>0.27390999999999999</v>
      </c>
      <c r="P34" s="122">
        <v>2410.8200000000002</v>
      </c>
      <c r="Q34" s="122">
        <v>0.81699999999999995</v>
      </c>
      <c r="R34" s="122">
        <v>6.0000000000000001E-3</v>
      </c>
      <c r="S34" s="122">
        <v>0.29199999999999998</v>
      </c>
      <c r="T34" s="122">
        <v>0.41299999999999998</v>
      </c>
      <c r="U34" s="124" t="s">
        <v>1547</v>
      </c>
      <c r="V34" s="122">
        <v>275.25099999999998</v>
      </c>
      <c r="W34" s="122">
        <v>1.2E-2</v>
      </c>
      <c r="X34" s="122">
        <v>1.4999999999999999E-2</v>
      </c>
      <c r="Y34" s="122">
        <v>62.76</v>
      </c>
      <c r="Z34" s="122">
        <v>0.154</v>
      </c>
      <c r="AA34" s="122">
        <v>0.18423</v>
      </c>
      <c r="AB34" s="122">
        <v>0.59065999999999996</v>
      </c>
      <c r="AC34" s="122">
        <v>10.46</v>
      </c>
      <c r="AD34" s="122">
        <v>0.63700000000000001</v>
      </c>
    </row>
    <row r="35" spans="1:30" x14ac:dyDescent="0.3">
      <c r="A35" s="124" t="s">
        <v>848</v>
      </c>
      <c r="B35" s="122">
        <v>2695</v>
      </c>
      <c r="C35" s="122">
        <v>9.7447999999999997</v>
      </c>
      <c r="D35" s="122">
        <v>1.234</v>
      </c>
      <c r="E35" s="122">
        <v>0.314</v>
      </c>
      <c r="F35" s="122">
        <v>9.1759999999999994E-2</v>
      </c>
      <c r="G35" s="122">
        <v>2.928E-2</v>
      </c>
      <c r="H35" s="122">
        <v>3875.5911299999998</v>
      </c>
      <c r="I35" s="124" t="s">
        <v>1547</v>
      </c>
      <c r="J35" s="124" t="s">
        <v>1547</v>
      </c>
      <c r="K35" s="122">
        <v>0.63478999999999997</v>
      </c>
      <c r="L35" s="122">
        <v>23.718319999999999</v>
      </c>
      <c r="M35" s="124" t="s">
        <v>1547</v>
      </c>
      <c r="N35" s="122">
        <v>0.33446999999999999</v>
      </c>
      <c r="O35" s="122">
        <v>0.29158000000000001</v>
      </c>
      <c r="P35" s="122">
        <v>2410.7800000000002</v>
      </c>
      <c r="Q35" s="122">
        <v>0.81299999999999994</v>
      </c>
      <c r="R35" s="122">
        <v>6.0000000000000001E-3</v>
      </c>
      <c r="S35" s="122">
        <v>0.29199999999999998</v>
      </c>
      <c r="T35" s="122">
        <v>0.41</v>
      </c>
      <c r="U35" s="124" t="s">
        <v>1547</v>
      </c>
      <c r="V35" s="122">
        <v>275.24200000000002</v>
      </c>
      <c r="W35" s="122">
        <v>1.4999999999999999E-2</v>
      </c>
      <c r="X35" s="122">
        <v>1.4E-2</v>
      </c>
      <c r="Y35" s="122">
        <v>62.76</v>
      </c>
      <c r="Z35" s="122">
        <v>0.155</v>
      </c>
      <c r="AA35" s="122">
        <v>0.19667999999999999</v>
      </c>
      <c r="AB35" s="122">
        <v>0.56016999999999995</v>
      </c>
      <c r="AC35" s="122">
        <v>10.43</v>
      </c>
      <c r="AD35" s="122">
        <v>0.63700000000000001</v>
      </c>
    </row>
    <row r="36" spans="1:30" x14ac:dyDescent="0.3">
      <c r="A36" s="124" t="s">
        <v>849</v>
      </c>
      <c r="B36" s="122">
        <v>2695</v>
      </c>
      <c r="C36" s="122">
        <v>9.7447999999999997</v>
      </c>
      <c r="D36" s="122">
        <v>1.234</v>
      </c>
      <c r="E36" s="122">
        <v>0.314</v>
      </c>
      <c r="F36" s="122">
        <v>9.1759999999999994E-2</v>
      </c>
      <c r="G36" s="122">
        <v>2.928E-2</v>
      </c>
      <c r="H36" s="122">
        <v>3875.5911299999998</v>
      </c>
      <c r="I36" s="124" t="s">
        <v>1547</v>
      </c>
      <c r="J36" s="124" t="s">
        <v>1547</v>
      </c>
      <c r="K36" s="122">
        <v>0.63478999999999997</v>
      </c>
      <c r="L36" s="122">
        <v>23.718319999999999</v>
      </c>
      <c r="M36" s="124" t="s">
        <v>1547</v>
      </c>
      <c r="N36" s="122">
        <v>0.33446999999999999</v>
      </c>
      <c r="O36" s="122">
        <v>0.29158000000000001</v>
      </c>
      <c r="P36" s="122">
        <v>2410.7800000000002</v>
      </c>
      <c r="Q36" s="122">
        <v>0.81299999999999994</v>
      </c>
      <c r="R36" s="122">
        <v>6.0000000000000001E-3</v>
      </c>
      <c r="S36" s="122">
        <v>0.29199999999999998</v>
      </c>
      <c r="T36" s="122">
        <v>0.41</v>
      </c>
      <c r="U36" s="124" t="s">
        <v>1547</v>
      </c>
      <c r="V36" s="122">
        <v>275.24200000000002</v>
      </c>
      <c r="W36" s="122">
        <v>1.4999999999999999E-2</v>
      </c>
      <c r="X36" s="122">
        <v>1.4E-2</v>
      </c>
      <c r="Y36" s="122">
        <v>62.76</v>
      </c>
      <c r="Z36" s="122">
        <v>0.155</v>
      </c>
      <c r="AA36" s="122">
        <v>0.19667999999999999</v>
      </c>
      <c r="AB36" s="122">
        <v>0.56016999999999995</v>
      </c>
      <c r="AC36" s="122">
        <v>10.43</v>
      </c>
      <c r="AD36" s="122">
        <v>0.63700000000000001</v>
      </c>
    </row>
    <row r="37" spans="1:30" x14ac:dyDescent="0.3">
      <c r="A37" s="124" t="s">
        <v>850</v>
      </c>
      <c r="B37" s="122">
        <v>2695</v>
      </c>
      <c r="C37" s="122">
        <v>9.7927499999999998</v>
      </c>
      <c r="D37" s="122">
        <v>1.159</v>
      </c>
      <c r="E37" s="122">
        <v>0.318</v>
      </c>
      <c r="F37" s="122">
        <v>8.9330000000000007E-2</v>
      </c>
      <c r="G37" s="122">
        <v>3.3689999999999998E-2</v>
      </c>
      <c r="H37" s="122">
        <v>3875.5804600000001</v>
      </c>
      <c r="I37" s="124" t="s">
        <v>1547</v>
      </c>
      <c r="J37" s="124" t="s">
        <v>1547</v>
      </c>
      <c r="K37" s="122">
        <v>0.65690999999999999</v>
      </c>
      <c r="L37" s="122">
        <v>23.69088</v>
      </c>
      <c r="M37" s="124" t="s">
        <v>1547</v>
      </c>
      <c r="N37" s="122">
        <v>0.3473</v>
      </c>
      <c r="O37" s="122">
        <v>0.30356</v>
      </c>
      <c r="P37" s="122">
        <v>2410.7399999999998</v>
      </c>
      <c r="Q37" s="122">
        <v>0.80800000000000005</v>
      </c>
      <c r="R37" s="122">
        <v>6.0000000000000001E-3</v>
      </c>
      <c r="S37" s="122">
        <v>0.29199999999999998</v>
      </c>
      <c r="T37" s="122">
        <v>0.40899999999999997</v>
      </c>
      <c r="U37" s="124" t="s">
        <v>1547</v>
      </c>
      <c r="V37" s="122">
        <v>275.233</v>
      </c>
      <c r="W37" s="122">
        <v>2.5000000000000001E-2</v>
      </c>
      <c r="X37" s="122">
        <v>1.2E-2</v>
      </c>
      <c r="Y37" s="122">
        <v>62.76</v>
      </c>
      <c r="Z37" s="122">
        <v>0.151</v>
      </c>
      <c r="AA37" s="122">
        <v>0.19550999999999999</v>
      </c>
      <c r="AB37" s="122">
        <v>0.55728</v>
      </c>
      <c r="AC37" s="122">
        <v>10.4</v>
      </c>
      <c r="AD37" s="122">
        <v>0.63700000000000001</v>
      </c>
    </row>
    <row r="38" spans="1:30" x14ac:dyDescent="0.3">
      <c r="A38" s="124" t="s">
        <v>851</v>
      </c>
      <c r="B38" s="122">
        <v>2695</v>
      </c>
      <c r="C38" s="122">
        <v>9.7927499999999998</v>
      </c>
      <c r="D38" s="122">
        <v>1.159</v>
      </c>
      <c r="E38" s="122">
        <v>0.318</v>
      </c>
      <c r="F38" s="122">
        <v>8.9330000000000007E-2</v>
      </c>
      <c r="G38" s="122">
        <v>3.3689999999999998E-2</v>
      </c>
      <c r="H38" s="122">
        <v>3875.5804600000001</v>
      </c>
      <c r="I38" s="124" t="s">
        <v>1547</v>
      </c>
      <c r="J38" s="124" t="s">
        <v>1547</v>
      </c>
      <c r="K38" s="122">
        <v>0.65690999999999999</v>
      </c>
      <c r="L38" s="122">
        <v>23.69088</v>
      </c>
      <c r="M38" s="124" t="s">
        <v>1547</v>
      </c>
      <c r="N38" s="122">
        <v>0.3473</v>
      </c>
      <c r="O38" s="122">
        <v>0.30356</v>
      </c>
      <c r="P38" s="122">
        <v>2410.7399999999998</v>
      </c>
      <c r="Q38" s="122">
        <v>0.80800000000000005</v>
      </c>
      <c r="R38" s="122">
        <v>6.0000000000000001E-3</v>
      </c>
      <c r="S38" s="122">
        <v>0.29199999999999998</v>
      </c>
      <c r="T38" s="122">
        <v>0.40899999999999997</v>
      </c>
      <c r="U38" s="124" t="s">
        <v>1547</v>
      </c>
      <c r="V38" s="122">
        <v>275.233</v>
      </c>
      <c r="W38" s="122">
        <v>2.5000000000000001E-2</v>
      </c>
      <c r="X38" s="122">
        <v>1.2E-2</v>
      </c>
      <c r="Y38" s="122">
        <v>62.76</v>
      </c>
      <c r="Z38" s="122">
        <v>0.151</v>
      </c>
      <c r="AA38" s="122">
        <v>0.19550999999999999</v>
      </c>
      <c r="AB38" s="122">
        <v>0.55728</v>
      </c>
      <c r="AC38" s="122">
        <v>10.4</v>
      </c>
      <c r="AD38" s="122">
        <v>0.63700000000000001</v>
      </c>
    </row>
    <row r="39" spans="1:30" x14ac:dyDescent="0.3">
      <c r="A39" s="124" t="s">
        <v>852</v>
      </c>
      <c r="B39" s="122">
        <v>2695</v>
      </c>
      <c r="C39" s="122">
        <v>9.8390699999999995</v>
      </c>
      <c r="D39" s="122">
        <v>1.0828</v>
      </c>
      <c r="E39" s="122">
        <v>0.32800000000000001</v>
      </c>
      <c r="F39" s="122">
        <v>7.9990000000000006E-2</v>
      </c>
      <c r="G39" s="122">
        <v>3.6139999999999999E-2</v>
      </c>
      <c r="H39" s="122">
        <v>3875.5899100000001</v>
      </c>
      <c r="I39" s="124" t="s">
        <v>1547</v>
      </c>
      <c r="J39" s="124" t="s">
        <v>1547</v>
      </c>
      <c r="K39" s="122">
        <v>0.67069000000000001</v>
      </c>
      <c r="L39" s="122">
        <v>23.71518</v>
      </c>
      <c r="M39" s="124" t="s">
        <v>1547</v>
      </c>
      <c r="N39" s="122">
        <v>0.35371000000000002</v>
      </c>
      <c r="O39" s="122">
        <v>0.29754999999999998</v>
      </c>
      <c r="P39" s="122">
        <v>2410.6999999999998</v>
      </c>
      <c r="Q39" s="122">
        <v>0.80300000000000005</v>
      </c>
      <c r="R39" s="122">
        <v>6.0000000000000001E-3</v>
      </c>
      <c r="S39" s="122">
        <v>0.29199999999999998</v>
      </c>
      <c r="T39" s="122">
        <v>0.40899999999999997</v>
      </c>
      <c r="U39" s="124" t="s">
        <v>1547</v>
      </c>
      <c r="V39" s="122">
        <v>275.22500000000002</v>
      </c>
      <c r="W39" s="122">
        <v>2.7E-2</v>
      </c>
      <c r="X39" s="122">
        <v>1.2999999999999999E-2</v>
      </c>
      <c r="Y39" s="122">
        <v>62.76</v>
      </c>
      <c r="Z39" s="122">
        <v>0.151</v>
      </c>
      <c r="AA39" s="122">
        <v>0.20252999999999999</v>
      </c>
      <c r="AB39" s="122">
        <v>0.52571999999999997</v>
      </c>
      <c r="AC39" s="122">
        <v>10.39</v>
      </c>
      <c r="AD39" s="122">
        <v>0.63700000000000001</v>
      </c>
    </row>
    <row r="40" spans="1:30" x14ac:dyDescent="0.3">
      <c r="A40" s="124" t="s">
        <v>853</v>
      </c>
      <c r="B40" s="122">
        <v>2695</v>
      </c>
      <c r="C40" s="122">
        <v>9.8390699999999995</v>
      </c>
      <c r="D40" s="122">
        <v>1.0828</v>
      </c>
      <c r="E40" s="122">
        <v>0.32800000000000001</v>
      </c>
      <c r="F40" s="122">
        <v>7.9990000000000006E-2</v>
      </c>
      <c r="G40" s="122">
        <v>3.6139999999999999E-2</v>
      </c>
      <c r="H40" s="122">
        <v>3875.5899100000001</v>
      </c>
      <c r="I40" s="124" t="s">
        <v>1547</v>
      </c>
      <c r="J40" s="124" t="s">
        <v>1547</v>
      </c>
      <c r="K40" s="122">
        <v>0.67069000000000001</v>
      </c>
      <c r="L40" s="122">
        <v>23.71518</v>
      </c>
      <c r="M40" s="124" t="s">
        <v>1547</v>
      </c>
      <c r="N40" s="122">
        <v>0.35371000000000002</v>
      </c>
      <c r="O40" s="122">
        <v>0.29754999999999998</v>
      </c>
      <c r="P40" s="122">
        <v>2410.6999999999998</v>
      </c>
      <c r="Q40" s="122">
        <v>0.80300000000000005</v>
      </c>
      <c r="R40" s="122">
        <v>6.0000000000000001E-3</v>
      </c>
      <c r="S40" s="122">
        <v>0.29199999999999998</v>
      </c>
      <c r="T40" s="122">
        <v>0.40899999999999997</v>
      </c>
      <c r="U40" s="124" t="s">
        <v>1547</v>
      </c>
      <c r="V40" s="122">
        <v>275.22500000000002</v>
      </c>
      <c r="W40" s="122">
        <v>2.7E-2</v>
      </c>
      <c r="X40" s="122">
        <v>1.2999999999999999E-2</v>
      </c>
      <c r="Y40" s="122">
        <v>62.76</v>
      </c>
      <c r="Z40" s="122">
        <v>0.151</v>
      </c>
      <c r="AA40" s="122">
        <v>0.20252999999999999</v>
      </c>
      <c r="AB40" s="122">
        <v>0.52571999999999997</v>
      </c>
      <c r="AC40" s="122">
        <v>10.39</v>
      </c>
      <c r="AD40" s="122">
        <v>0.63700000000000001</v>
      </c>
    </row>
    <row r="41" spans="1:30" x14ac:dyDescent="0.3">
      <c r="A41" s="124" t="s">
        <v>854</v>
      </c>
      <c r="B41" s="122">
        <v>2695</v>
      </c>
      <c r="C41" s="122">
        <v>9.8848099999999999</v>
      </c>
      <c r="D41" s="122">
        <v>1.0206999999999999</v>
      </c>
      <c r="E41" s="122">
        <v>0.32200000000000001</v>
      </c>
      <c r="F41" s="122">
        <v>9.2119999999999994E-2</v>
      </c>
      <c r="G41" s="122">
        <v>3.5450000000000002E-2</v>
      </c>
      <c r="H41" s="122">
        <v>3875.6033200000002</v>
      </c>
      <c r="I41" s="124" t="s">
        <v>1547</v>
      </c>
      <c r="J41" s="124" t="s">
        <v>1547</v>
      </c>
      <c r="K41" s="122">
        <v>0.65500000000000003</v>
      </c>
      <c r="L41" s="122">
        <v>23.749680000000001</v>
      </c>
      <c r="M41" s="124" t="s">
        <v>1547</v>
      </c>
      <c r="N41" s="122">
        <v>0.34088000000000002</v>
      </c>
      <c r="O41" s="122">
        <v>0.26811000000000001</v>
      </c>
      <c r="P41" s="122">
        <v>2410.65</v>
      </c>
      <c r="Q41" s="122">
        <v>0.79800000000000004</v>
      </c>
      <c r="R41" s="122">
        <v>6.0000000000000001E-3</v>
      </c>
      <c r="S41" s="122">
        <v>0.29099999999999998</v>
      </c>
      <c r="T41" s="122">
        <v>0.41</v>
      </c>
      <c r="U41" s="124" t="s">
        <v>1547</v>
      </c>
      <c r="V41" s="122">
        <v>275.21600000000001</v>
      </c>
      <c r="W41" s="122">
        <v>2.5000000000000001E-2</v>
      </c>
      <c r="X41" s="122">
        <v>1.4999999999999999E-2</v>
      </c>
      <c r="Y41" s="122">
        <v>62.76</v>
      </c>
      <c r="Z41" s="122">
        <v>0.157</v>
      </c>
      <c r="AA41" s="122">
        <v>0.22123999999999999</v>
      </c>
      <c r="AB41" s="122">
        <v>0.49175000000000002</v>
      </c>
      <c r="AC41" s="122">
        <v>10.37</v>
      </c>
      <c r="AD41" s="122">
        <v>0.63700000000000001</v>
      </c>
    </row>
    <row r="42" spans="1:30" x14ac:dyDescent="0.3">
      <c r="A42" s="124" t="s">
        <v>855</v>
      </c>
      <c r="B42" s="122">
        <v>2695</v>
      </c>
      <c r="C42" s="122">
        <v>9.8848099999999999</v>
      </c>
      <c r="D42" s="122">
        <v>1.0206999999999999</v>
      </c>
      <c r="E42" s="122">
        <v>0.32200000000000001</v>
      </c>
      <c r="F42" s="122">
        <v>9.2119999999999994E-2</v>
      </c>
      <c r="G42" s="122">
        <v>3.5450000000000002E-2</v>
      </c>
      <c r="H42" s="122">
        <v>3875.6033200000002</v>
      </c>
      <c r="I42" s="124" t="s">
        <v>1547</v>
      </c>
      <c r="J42" s="124" t="s">
        <v>1547</v>
      </c>
      <c r="K42" s="122">
        <v>0.65500000000000003</v>
      </c>
      <c r="L42" s="122">
        <v>23.749680000000001</v>
      </c>
      <c r="M42" s="124" t="s">
        <v>1547</v>
      </c>
      <c r="N42" s="122">
        <v>0.34088000000000002</v>
      </c>
      <c r="O42" s="122">
        <v>0.26811000000000001</v>
      </c>
      <c r="P42" s="122">
        <v>2410.65</v>
      </c>
      <c r="Q42" s="122">
        <v>0.79800000000000004</v>
      </c>
      <c r="R42" s="122">
        <v>6.0000000000000001E-3</v>
      </c>
      <c r="S42" s="122">
        <v>0.29099999999999998</v>
      </c>
      <c r="T42" s="122">
        <v>0.41</v>
      </c>
      <c r="U42" s="124" t="s">
        <v>1547</v>
      </c>
      <c r="V42" s="122">
        <v>275.21600000000001</v>
      </c>
      <c r="W42" s="122">
        <v>2.5000000000000001E-2</v>
      </c>
      <c r="X42" s="122">
        <v>1.4999999999999999E-2</v>
      </c>
      <c r="Y42" s="122">
        <v>62.76</v>
      </c>
      <c r="Z42" s="122">
        <v>0.157</v>
      </c>
      <c r="AA42" s="122">
        <v>0.22123999999999999</v>
      </c>
      <c r="AB42" s="122">
        <v>0.49175000000000002</v>
      </c>
      <c r="AC42" s="122">
        <v>10.37</v>
      </c>
      <c r="AD42" s="122">
        <v>0.63700000000000001</v>
      </c>
    </row>
    <row r="43" spans="1:30" x14ac:dyDescent="0.3">
      <c r="A43" s="124" t="s">
        <v>856</v>
      </c>
      <c r="B43" s="122">
        <v>2695</v>
      </c>
      <c r="C43" s="122">
        <v>9.93825</v>
      </c>
      <c r="D43" s="122">
        <v>1.0854999999999999</v>
      </c>
      <c r="E43" s="122">
        <v>0.31</v>
      </c>
      <c r="F43" s="122">
        <v>0.11264</v>
      </c>
      <c r="G43" s="122">
        <v>3.4889999999999997E-2</v>
      </c>
      <c r="H43" s="122">
        <v>3875.6185599999999</v>
      </c>
      <c r="I43" s="124" t="s">
        <v>1547</v>
      </c>
      <c r="J43" s="124" t="s">
        <v>1547</v>
      </c>
      <c r="K43" s="122">
        <v>0.63468999999999998</v>
      </c>
      <c r="L43" s="122">
        <v>23.788900000000002</v>
      </c>
      <c r="M43" s="124" t="s">
        <v>1547</v>
      </c>
      <c r="N43" s="122">
        <v>0.34088000000000002</v>
      </c>
      <c r="O43" s="122">
        <v>0.26811000000000001</v>
      </c>
      <c r="P43" s="122">
        <v>2410.6</v>
      </c>
      <c r="Q43" s="122">
        <v>0.79200000000000004</v>
      </c>
      <c r="R43" s="122">
        <v>6.0000000000000001E-3</v>
      </c>
      <c r="S43" s="122">
        <v>0.29199999999999998</v>
      </c>
      <c r="T43" s="122">
        <v>0.41099999999999998</v>
      </c>
      <c r="U43" s="124" t="s">
        <v>1547</v>
      </c>
      <c r="V43" s="122">
        <v>275.20699999999999</v>
      </c>
      <c r="W43" s="122">
        <v>2.3E-2</v>
      </c>
      <c r="X43" s="122">
        <v>1.7000000000000001E-2</v>
      </c>
      <c r="Y43" s="122">
        <v>62.76</v>
      </c>
      <c r="Z43" s="122">
        <v>0.16200000000000001</v>
      </c>
      <c r="AA43" s="122">
        <v>0.23879</v>
      </c>
      <c r="AB43" s="122">
        <v>0.45835999999999999</v>
      </c>
      <c r="AC43" s="122">
        <v>10.37</v>
      </c>
      <c r="AD43" s="122">
        <v>0.63700000000000001</v>
      </c>
    </row>
    <row r="44" spans="1:30" x14ac:dyDescent="0.3">
      <c r="A44" s="124" t="s">
        <v>857</v>
      </c>
      <c r="B44" s="122">
        <v>2695</v>
      </c>
      <c r="C44" s="122">
        <v>9.93825</v>
      </c>
      <c r="D44" s="122">
        <v>1.0854999999999999</v>
      </c>
      <c r="E44" s="122">
        <v>0.31</v>
      </c>
      <c r="F44" s="122">
        <v>0.11264</v>
      </c>
      <c r="G44" s="122">
        <v>3.4889999999999997E-2</v>
      </c>
      <c r="H44" s="122">
        <v>3875.6185599999999</v>
      </c>
      <c r="I44" s="124" t="s">
        <v>1547</v>
      </c>
      <c r="J44" s="124" t="s">
        <v>1547</v>
      </c>
      <c r="K44" s="122">
        <v>0.63468999999999998</v>
      </c>
      <c r="L44" s="122">
        <v>23.788900000000002</v>
      </c>
      <c r="M44" s="124" t="s">
        <v>1547</v>
      </c>
      <c r="N44" s="122">
        <v>0.34088000000000002</v>
      </c>
      <c r="O44" s="122">
        <v>0.26811000000000001</v>
      </c>
      <c r="P44" s="122">
        <v>2410.6</v>
      </c>
      <c r="Q44" s="122">
        <v>0.79200000000000004</v>
      </c>
      <c r="R44" s="122">
        <v>6.0000000000000001E-3</v>
      </c>
      <c r="S44" s="122">
        <v>0.29199999999999998</v>
      </c>
      <c r="T44" s="122">
        <v>0.41099999999999998</v>
      </c>
      <c r="U44" s="124" t="s">
        <v>1547</v>
      </c>
      <c r="V44" s="122">
        <v>275.20699999999999</v>
      </c>
      <c r="W44" s="122">
        <v>2.3E-2</v>
      </c>
      <c r="X44" s="122">
        <v>1.7000000000000001E-2</v>
      </c>
      <c r="Y44" s="122">
        <v>62.76</v>
      </c>
      <c r="Z44" s="122">
        <v>0.16200000000000001</v>
      </c>
      <c r="AA44" s="122">
        <v>0.23879</v>
      </c>
      <c r="AB44" s="122">
        <v>0.45835999999999999</v>
      </c>
      <c r="AC44" s="122">
        <v>10.37</v>
      </c>
      <c r="AD44" s="122">
        <v>0.63700000000000001</v>
      </c>
    </row>
    <row r="45" spans="1:30" x14ac:dyDescent="0.3">
      <c r="A45" s="124" t="s">
        <v>858</v>
      </c>
      <c r="B45" s="122">
        <v>2695</v>
      </c>
      <c r="C45" s="122">
        <v>9.98658</v>
      </c>
      <c r="D45" s="122">
        <v>1.1395</v>
      </c>
      <c r="E45" s="122">
        <v>0.27500000000000002</v>
      </c>
      <c r="F45" s="122">
        <v>0.15482000000000001</v>
      </c>
      <c r="G45" s="122">
        <v>3.1780000000000003E-2</v>
      </c>
      <c r="H45" s="122">
        <v>3875.6350200000002</v>
      </c>
      <c r="I45" s="122">
        <v>67.388999999999996</v>
      </c>
      <c r="J45" s="122">
        <v>27.990960000000001</v>
      </c>
      <c r="K45" s="122">
        <v>0.61299000000000003</v>
      </c>
      <c r="L45" s="122">
        <v>23.83128</v>
      </c>
      <c r="M45" s="122">
        <v>325.47899999999998</v>
      </c>
      <c r="N45" s="122">
        <v>0.33446999999999999</v>
      </c>
      <c r="O45" s="122">
        <v>0.26811000000000001</v>
      </c>
      <c r="P45" s="122">
        <v>2410.56</v>
      </c>
      <c r="Q45" s="122">
        <v>0.78700000000000003</v>
      </c>
      <c r="R45" s="122">
        <v>6.0000000000000001E-3</v>
      </c>
      <c r="S45" s="122">
        <v>0.29199999999999998</v>
      </c>
      <c r="T45" s="122">
        <v>0.41299999999999998</v>
      </c>
      <c r="U45" s="124" t="s">
        <v>1547</v>
      </c>
      <c r="V45" s="122">
        <v>275.19900000000001</v>
      </c>
      <c r="W45" s="122">
        <v>2.1000000000000001E-2</v>
      </c>
      <c r="X45" s="122">
        <v>0.02</v>
      </c>
      <c r="Y45" s="122">
        <v>62.76</v>
      </c>
      <c r="Z45" s="122">
        <v>0.16400000000000001</v>
      </c>
      <c r="AA45" s="122">
        <v>0.25867000000000001</v>
      </c>
      <c r="AB45" s="122">
        <v>0.42554999999999998</v>
      </c>
      <c r="AC45" s="122">
        <v>10.37</v>
      </c>
      <c r="AD45" s="122">
        <v>0.63700000000000001</v>
      </c>
    </row>
    <row r="46" spans="1:30" x14ac:dyDescent="0.3">
      <c r="A46" s="124" t="s">
        <v>859</v>
      </c>
      <c r="B46" s="122">
        <v>2695</v>
      </c>
      <c r="C46" s="122">
        <v>9.98658</v>
      </c>
      <c r="D46" s="122">
        <v>1.1395</v>
      </c>
      <c r="E46" s="122">
        <v>0.27500000000000002</v>
      </c>
      <c r="F46" s="122">
        <v>0.15482000000000001</v>
      </c>
      <c r="G46" s="122">
        <v>3.1780000000000003E-2</v>
      </c>
      <c r="H46" s="122">
        <v>3875.6350200000002</v>
      </c>
      <c r="I46" s="122">
        <v>67.388999999999996</v>
      </c>
      <c r="J46" s="122">
        <v>27.990960000000001</v>
      </c>
      <c r="K46" s="122">
        <v>0.61299000000000003</v>
      </c>
      <c r="L46" s="122">
        <v>23.83128</v>
      </c>
      <c r="M46" s="122">
        <v>325.47899999999998</v>
      </c>
      <c r="N46" s="122">
        <v>0.33446999999999999</v>
      </c>
      <c r="O46" s="122">
        <v>0.26811000000000001</v>
      </c>
      <c r="P46" s="122">
        <v>2410.56</v>
      </c>
      <c r="Q46" s="122">
        <v>0.78700000000000003</v>
      </c>
      <c r="R46" s="122">
        <v>6.0000000000000001E-3</v>
      </c>
      <c r="S46" s="122">
        <v>0.29199999999999998</v>
      </c>
      <c r="T46" s="122">
        <v>0.41299999999999998</v>
      </c>
      <c r="U46" s="124" t="s">
        <v>1547</v>
      </c>
      <c r="V46" s="122">
        <v>275.19900000000001</v>
      </c>
      <c r="W46" s="122">
        <v>2.1000000000000001E-2</v>
      </c>
      <c r="X46" s="122">
        <v>0.02</v>
      </c>
      <c r="Y46" s="122">
        <v>62.76</v>
      </c>
      <c r="Z46" s="122">
        <v>0.16400000000000001</v>
      </c>
      <c r="AA46" s="122">
        <v>0.25867000000000001</v>
      </c>
      <c r="AB46" s="122">
        <v>0.42554999999999998</v>
      </c>
      <c r="AC46" s="122">
        <v>10.37</v>
      </c>
      <c r="AD46" s="122">
        <v>0.63700000000000001</v>
      </c>
    </row>
    <row r="47" spans="1:30" x14ac:dyDescent="0.3">
      <c r="A47" s="124" t="s">
        <v>860</v>
      </c>
      <c r="B47" s="122">
        <v>2695</v>
      </c>
      <c r="C47" s="122">
        <v>10.03243</v>
      </c>
      <c r="D47" s="122">
        <v>1.228</v>
      </c>
      <c r="E47" s="122">
        <v>0.26100000000000001</v>
      </c>
      <c r="F47" s="122">
        <v>0.18695000000000001</v>
      </c>
      <c r="G47" s="122">
        <v>2.8799999999999999E-2</v>
      </c>
      <c r="H47" s="122">
        <v>3875.6334999999999</v>
      </c>
      <c r="I47" s="124" t="s">
        <v>1547</v>
      </c>
      <c r="J47" s="124" t="s">
        <v>1547</v>
      </c>
      <c r="K47" s="122">
        <v>0.59092</v>
      </c>
      <c r="L47" s="122">
        <v>23.827359999999999</v>
      </c>
      <c r="M47" s="124" t="s">
        <v>1547</v>
      </c>
      <c r="N47" s="122">
        <v>0.32163999999999998</v>
      </c>
      <c r="O47" s="122">
        <v>0.26235999999999998</v>
      </c>
      <c r="P47" s="122">
        <v>2410.52</v>
      </c>
      <c r="Q47" s="122">
        <v>0.78300000000000003</v>
      </c>
      <c r="R47" s="122">
        <v>6.0000000000000001E-3</v>
      </c>
      <c r="S47" s="122">
        <v>0.29199999999999998</v>
      </c>
      <c r="T47" s="122">
        <v>0.41599999999999998</v>
      </c>
      <c r="U47" s="122">
        <v>113.37</v>
      </c>
      <c r="V47" s="122">
        <v>275.19</v>
      </c>
      <c r="W47" s="122">
        <v>1.9E-2</v>
      </c>
      <c r="X47" s="122">
        <v>2.3E-2</v>
      </c>
      <c r="Y47" s="122">
        <v>62.76</v>
      </c>
      <c r="Z47" s="122">
        <v>0.16500000000000001</v>
      </c>
      <c r="AA47" s="122">
        <v>0.28089999999999998</v>
      </c>
      <c r="AB47" s="122">
        <v>0.39340999999999998</v>
      </c>
      <c r="AC47" s="122">
        <v>10.39</v>
      </c>
      <c r="AD47" s="122">
        <v>0.63700000000000001</v>
      </c>
    </row>
    <row r="48" spans="1:30" x14ac:dyDescent="0.3">
      <c r="A48" s="124" t="s">
        <v>861</v>
      </c>
      <c r="B48" s="122">
        <v>2695</v>
      </c>
      <c r="C48" s="122">
        <v>10.03243</v>
      </c>
      <c r="D48" s="122">
        <v>1.228</v>
      </c>
      <c r="E48" s="122">
        <v>0.26100000000000001</v>
      </c>
      <c r="F48" s="122">
        <v>0.18695000000000001</v>
      </c>
      <c r="G48" s="122">
        <v>2.8799999999999999E-2</v>
      </c>
      <c r="H48" s="122">
        <v>3875.6334999999999</v>
      </c>
      <c r="I48" s="124" t="s">
        <v>1547</v>
      </c>
      <c r="J48" s="124" t="s">
        <v>1547</v>
      </c>
      <c r="K48" s="122">
        <v>0.59092</v>
      </c>
      <c r="L48" s="122">
        <v>23.827359999999999</v>
      </c>
      <c r="M48" s="124" t="s">
        <v>1547</v>
      </c>
      <c r="N48" s="122">
        <v>0.32163999999999998</v>
      </c>
      <c r="O48" s="122">
        <v>0.26235999999999998</v>
      </c>
      <c r="P48" s="122">
        <v>2410.52</v>
      </c>
      <c r="Q48" s="122">
        <v>0.78300000000000003</v>
      </c>
      <c r="R48" s="122">
        <v>6.0000000000000001E-3</v>
      </c>
      <c r="S48" s="122">
        <v>0.29199999999999998</v>
      </c>
      <c r="T48" s="122">
        <v>0.41599999999999998</v>
      </c>
      <c r="U48" s="122">
        <v>113.37</v>
      </c>
      <c r="V48" s="122">
        <v>275.19</v>
      </c>
      <c r="W48" s="122">
        <v>1.9E-2</v>
      </c>
      <c r="X48" s="122">
        <v>2.3E-2</v>
      </c>
      <c r="Y48" s="122">
        <v>62.76</v>
      </c>
      <c r="Z48" s="122">
        <v>0.16500000000000001</v>
      </c>
      <c r="AA48" s="122">
        <v>0.28089999999999998</v>
      </c>
      <c r="AB48" s="122">
        <v>0.39340999999999998</v>
      </c>
      <c r="AC48" s="122">
        <v>10.39</v>
      </c>
      <c r="AD48" s="122">
        <v>0.63700000000000001</v>
      </c>
    </row>
    <row r="49" spans="1:30" x14ac:dyDescent="0.3">
      <c r="A49" s="124" t="s">
        <v>862</v>
      </c>
      <c r="B49" s="122">
        <v>2695</v>
      </c>
      <c r="C49" s="122">
        <v>10.07587</v>
      </c>
      <c r="D49" s="122">
        <v>1.1859999999999999</v>
      </c>
      <c r="E49" s="122">
        <v>0.23699999999999999</v>
      </c>
      <c r="F49" s="122">
        <v>0.21439</v>
      </c>
      <c r="G49" s="122">
        <v>2.666E-2</v>
      </c>
      <c r="H49" s="122">
        <v>3875.6027100000001</v>
      </c>
      <c r="I49" s="124" t="s">
        <v>1547</v>
      </c>
      <c r="J49" s="124" t="s">
        <v>1547</v>
      </c>
      <c r="K49" s="122">
        <v>0.56930999999999998</v>
      </c>
      <c r="L49" s="122">
        <v>23.74812</v>
      </c>
      <c r="M49" s="124" t="s">
        <v>1547</v>
      </c>
      <c r="N49" s="122">
        <v>0.31575999999999999</v>
      </c>
      <c r="O49" s="122">
        <v>0.26235999999999998</v>
      </c>
      <c r="P49" s="122">
        <v>2410.4899999999998</v>
      </c>
      <c r="Q49" s="122">
        <v>0.77900000000000003</v>
      </c>
      <c r="R49" s="122">
        <v>6.0000000000000001E-3</v>
      </c>
      <c r="S49" s="122">
        <v>0.29099999999999998</v>
      </c>
      <c r="T49" s="122">
        <v>0.41199999999999998</v>
      </c>
      <c r="U49" s="124" t="s">
        <v>1547</v>
      </c>
      <c r="V49" s="122">
        <v>275.18099999999998</v>
      </c>
      <c r="W49" s="122">
        <v>2.1000000000000001E-2</v>
      </c>
      <c r="X49" s="122">
        <v>2.5999999999999999E-2</v>
      </c>
      <c r="Y49" s="122">
        <v>62.76</v>
      </c>
      <c r="Z49" s="122">
        <v>0.16500000000000001</v>
      </c>
      <c r="AA49" s="122">
        <v>0.29259000000000002</v>
      </c>
      <c r="AB49" s="122">
        <v>0.36085</v>
      </c>
      <c r="AC49" s="122">
        <v>10.39</v>
      </c>
      <c r="AD49" s="122">
        <v>0.63700000000000001</v>
      </c>
    </row>
    <row r="50" spans="1:30" x14ac:dyDescent="0.3">
      <c r="A50" s="124" t="s">
        <v>863</v>
      </c>
      <c r="B50" s="122">
        <v>2695</v>
      </c>
      <c r="C50" s="122">
        <v>10.07587</v>
      </c>
      <c r="D50" s="122">
        <v>1.1859999999999999</v>
      </c>
      <c r="E50" s="122">
        <v>0.23699999999999999</v>
      </c>
      <c r="F50" s="122">
        <v>0.21439</v>
      </c>
      <c r="G50" s="122">
        <v>2.666E-2</v>
      </c>
      <c r="H50" s="122">
        <v>3875.6027100000001</v>
      </c>
      <c r="I50" s="124" t="s">
        <v>1547</v>
      </c>
      <c r="J50" s="124" t="s">
        <v>1547</v>
      </c>
      <c r="K50" s="122">
        <v>0.56930999999999998</v>
      </c>
      <c r="L50" s="122">
        <v>23.74812</v>
      </c>
      <c r="M50" s="124" t="s">
        <v>1547</v>
      </c>
      <c r="N50" s="122">
        <v>0.31575999999999999</v>
      </c>
      <c r="O50" s="122">
        <v>0.26235999999999998</v>
      </c>
      <c r="P50" s="122">
        <v>2410.4899999999998</v>
      </c>
      <c r="Q50" s="122">
        <v>0.77900000000000003</v>
      </c>
      <c r="R50" s="122">
        <v>6.0000000000000001E-3</v>
      </c>
      <c r="S50" s="122">
        <v>0.29099999999999998</v>
      </c>
      <c r="T50" s="122">
        <v>0.41199999999999998</v>
      </c>
      <c r="U50" s="124" t="s">
        <v>1547</v>
      </c>
      <c r="V50" s="122">
        <v>275.18099999999998</v>
      </c>
      <c r="W50" s="122">
        <v>2.1000000000000001E-2</v>
      </c>
      <c r="X50" s="122">
        <v>2.5999999999999999E-2</v>
      </c>
      <c r="Y50" s="122">
        <v>62.76</v>
      </c>
      <c r="Z50" s="122">
        <v>0.16500000000000001</v>
      </c>
      <c r="AA50" s="122">
        <v>0.29259000000000002</v>
      </c>
      <c r="AB50" s="122">
        <v>0.36085</v>
      </c>
      <c r="AC50" s="122">
        <v>10.39</v>
      </c>
      <c r="AD50" s="122">
        <v>0.63700000000000001</v>
      </c>
    </row>
    <row r="51" spans="1:30" x14ac:dyDescent="0.3">
      <c r="A51" s="124" t="s">
        <v>864</v>
      </c>
      <c r="B51" s="122">
        <v>2695</v>
      </c>
      <c r="C51" s="122">
        <v>10.11459</v>
      </c>
      <c r="D51" s="122">
        <v>1.1044</v>
      </c>
      <c r="E51" s="122">
        <v>0.215</v>
      </c>
      <c r="F51" s="122">
        <v>0.22427</v>
      </c>
      <c r="G51" s="122">
        <v>2.503E-2</v>
      </c>
      <c r="H51" s="122">
        <v>3875.57528</v>
      </c>
      <c r="I51" s="124" t="s">
        <v>1547</v>
      </c>
      <c r="J51" s="124" t="s">
        <v>1547</v>
      </c>
      <c r="K51" s="122">
        <v>0.54842999999999997</v>
      </c>
      <c r="L51" s="122">
        <v>23.67756</v>
      </c>
      <c r="M51" s="124" t="s">
        <v>1547</v>
      </c>
      <c r="N51" s="122">
        <v>0.30986999999999998</v>
      </c>
      <c r="O51" s="122">
        <v>0.25666</v>
      </c>
      <c r="P51" s="122">
        <v>2410.4499999999998</v>
      </c>
      <c r="Q51" s="122">
        <v>0.77400000000000002</v>
      </c>
      <c r="R51" s="122">
        <v>6.0000000000000001E-3</v>
      </c>
      <c r="S51" s="122">
        <v>0.29099999999999998</v>
      </c>
      <c r="T51" s="122">
        <v>0.40300000000000002</v>
      </c>
      <c r="U51" s="124" t="s">
        <v>1547</v>
      </c>
      <c r="V51" s="122">
        <v>275.173</v>
      </c>
      <c r="W51" s="122">
        <v>4.2000000000000003E-2</v>
      </c>
      <c r="X51" s="122">
        <v>3.3000000000000002E-2</v>
      </c>
      <c r="Y51" s="122">
        <v>62.76</v>
      </c>
      <c r="Z51" s="122">
        <v>0.153</v>
      </c>
      <c r="AA51" s="122">
        <v>0.31014000000000003</v>
      </c>
      <c r="AB51" s="122">
        <v>0.31944</v>
      </c>
      <c r="AC51" s="122">
        <v>10.36</v>
      </c>
      <c r="AD51" s="122">
        <v>0.63700000000000001</v>
      </c>
    </row>
    <row r="52" spans="1:30" x14ac:dyDescent="0.3">
      <c r="A52" s="124" t="s">
        <v>865</v>
      </c>
      <c r="B52" s="122">
        <v>2695</v>
      </c>
      <c r="C52" s="122">
        <v>10.11459</v>
      </c>
      <c r="D52" s="122">
        <v>1.1044</v>
      </c>
      <c r="E52" s="122">
        <v>0.215</v>
      </c>
      <c r="F52" s="122">
        <v>0.22427</v>
      </c>
      <c r="G52" s="122">
        <v>2.503E-2</v>
      </c>
      <c r="H52" s="122">
        <v>3875.57528</v>
      </c>
      <c r="I52" s="124" t="s">
        <v>1547</v>
      </c>
      <c r="J52" s="124" t="s">
        <v>1547</v>
      </c>
      <c r="K52" s="122">
        <v>0.54842999999999997</v>
      </c>
      <c r="L52" s="122">
        <v>23.67756</v>
      </c>
      <c r="M52" s="124" t="s">
        <v>1547</v>
      </c>
      <c r="N52" s="122">
        <v>0.30986999999999998</v>
      </c>
      <c r="O52" s="122">
        <v>0.25666</v>
      </c>
      <c r="P52" s="122">
        <v>2410.4499999999998</v>
      </c>
      <c r="Q52" s="122">
        <v>0.77400000000000002</v>
      </c>
      <c r="R52" s="122">
        <v>6.0000000000000001E-3</v>
      </c>
      <c r="S52" s="122">
        <v>0.29099999999999998</v>
      </c>
      <c r="T52" s="122">
        <v>0.40300000000000002</v>
      </c>
      <c r="U52" s="124" t="s">
        <v>1547</v>
      </c>
      <c r="V52" s="122">
        <v>275.173</v>
      </c>
      <c r="W52" s="122">
        <v>4.2000000000000003E-2</v>
      </c>
      <c r="X52" s="122">
        <v>3.3000000000000002E-2</v>
      </c>
      <c r="Y52" s="122">
        <v>62.76</v>
      </c>
      <c r="Z52" s="122">
        <v>0.153</v>
      </c>
      <c r="AA52" s="122">
        <v>0.31014000000000003</v>
      </c>
      <c r="AB52" s="122">
        <v>0.31944</v>
      </c>
      <c r="AC52" s="122">
        <v>10.36</v>
      </c>
      <c r="AD52" s="122">
        <v>0.63700000000000001</v>
      </c>
    </row>
    <row r="53" spans="1:30" x14ac:dyDescent="0.3">
      <c r="A53" s="124" t="s">
        <v>866</v>
      </c>
      <c r="B53" s="122">
        <v>2695</v>
      </c>
      <c r="C53" s="122">
        <v>10.145989999999999</v>
      </c>
      <c r="D53" s="122">
        <v>0.98829999999999996</v>
      </c>
      <c r="E53" s="122">
        <v>0.192</v>
      </c>
      <c r="F53" s="122">
        <v>0.23511000000000001</v>
      </c>
      <c r="G53" s="122">
        <v>2.1260000000000001E-2</v>
      </c>
      <c r="H53" s="122">
        <v>3875.5499799999998</v>
      </c>
      <c r="I53" s="124" t="s">
        <v>1547</v>
      </c>
      <c r="J53" s="124" t="s">
        <v>1547</v>
      </c>
      <c r="K53" s="122">
        <v>0.52732000000000001</v>
      </c>
      <c r="L53" s="122">
        <v>23.612549999999999</v>
      </c>
      <c r="M53" s="124" t="s">
        <v>1547</v>
      </c>
      <c r="N53" s="122">
        <v>0.30986999999999998</v>
      </c>
      <c r="O53" s="122">
        <v>0.25666</v>
      </c>
      <c r="P53" s="122">
        <v>2410.4</v>
      </c>
      <c r="Q53" s="122">
        <v>0.76900000000000002</v>
      </c>
      <c r="R53" s="122">
        <v>6.0000000000000001E-3</v>
      </c>
      <c r="S53" s="122">
        <v>0.29099999999999998</v>
      </c>
      <c r="T53" s="122">
        <v>0.41</v>
      </c>
      <c r="U53" s="124" t="s">
        <v>1547</v>
      </c>
      <c r="V53" s="122">
        <v>275.16399999999999</v>
      </c>
      <c r="W53" s="122">
        <v>6.3E-2</v>
      </c>
      <c r="X53" s="122">
        <v>4.1000000000000002E-2</v>
      </c>
      <c r="Y53" s="122">
        <v>62.76</v>
      </c>
      <c r="Z53" s="122">
        <v>0.14899999999999999</v>
      </c>
      <c r="AA53" s="122">
        <v>0.32699</v>
      </c>
      <c r="AB53" s="122">
        <v>0.28017999999999998</v>
      </c>
      <c r="AC53" s="122">
        <v>10.3</v>
      </c>
      <c r="AD53" s="122">
        <v>0.63700000000000001</v>
      </c>
    </row>
    <row r="54" spans="1:30" x14ac:dyDescent="0.3">
      <c r="A54" s="124" t="s">
        <v>867</v>
      </c>
      <c r="B54" s="122">
        <v>2695</v>
      </c>
      <c r="C54" s="122">
        <v>10.145989999999999</v>
      </c>
      <c r="D54" s="122">
        <v>0.98829999999999996</v>
      </c>
      <c r="E54" s="122">
        <v>0.192</v>
      </c>
      <c r="F54" s="122">
        <v>0.23511000000000001</v>
      </c>
      <c r="G54" s="122">
        <v>2.1260000000000001E-2</v>
      </c>
      <c r="H54" s="122">
        <v>3875.5499799999998</v>
      </c>
      <c r="I54" s="124" t="s">
        <v>1547</v>
      </c>
      <c r="J54" s="124" t="s">
        <v>1547</v>
      </c>
      <c r="K54" s="122">
        <v>0.52732000000000001</v>
      </c>
      <c r="L54" s="122">
        <v>23.612549999999999</v>
      </c>
      <c r="M54" s="124" t="s">
        <v>1547</v>
      </c>
      <c r="N54" s="122">
        <v>0.30986999999999998</v>
      </c>
      <c r="O54" s="122">
        <v>0.25666</v>
      </c>
      <c r="P54" s="122">
        <v>2410.4</v>
      </c>
      <c r="Q54" s="122">
        <v>0.76900000000000002</v>
      </c>
      <c r="R54" s="122">
        <v>6.0000000000000001E-3</v>
      </c>
      <c r="S54" s="122">
        <v>0.29099999999999998</v>
      </c>
      <c r="T54" s="122">
        <v>0.41</v>
      </c>
      <c r="U54" s="124" t="s">
        <v>1547</v>
      </c>
      <c r="V54" s="122">
        <v>275.16399999999999</v>
      </c>
      <c r="W54" s="122">
        <v>6.3E-2</v>
      </c>
      <c r="X54" s="122">
        <v>4.1000000000000002E-2</v>
      </c>
      <c r="Y54" s="122">
        <v>62.76</v>
      </c>
      <c r="Z54" s="122">
        <v>0.14899999999999999</v>
      </c>
      <c r="AA54" s="122">
        <v>0.32699</v>
      </c>
      <c r="AB54" s="122">
        <v>0.28017999999999998</v>
      </c>
      <c r="AC54" s="122">
        <v>10.3</v>
      </c>
      <c r="AD54" s="122">
        <v>0.63700000000000001</v>
      </c>
    </row>
    <row r="55" spans="1:30" x14ac:dyDescent="0.3">
      <c r="A55" s="124" t="s">
        <v>868</v>
      </c>
      <c r="B55" s="122">
        <v>2695</v>
      </c>
      <c r="C55" s="122">
        <v>10.189489999999999</v>
      </c>
      <c r="D55" s="122">
        <v>0.86550000000000005</v>
      </c>
      <c r="E55" s="122">
        <v>0.16400000000000001</v>
      </c>
      <c r="F55" s="122">
        <v>0.25578000000000001</v>
      </c>
      <c r="G55" s="122">
        <v>1.9279999999999999E-2</v>
      </c>
      <c r="H55" s="122">
        <v>3875.52621</v>
      </c>
      <c r="I55" s="124" t="s">
        <v>1547</v>
      </c>
      <c r="J55" s="124" t="s">
        <v>1547</v>
      </c>
      <c r="K55" s="122">
        <v>0.50573000000000001</v>
      </c>
      <c r="L55" s="122">
        <v>23.551490000000001</v>
      </c>
      <c r="M55" s="124" t="s">
        <v>1547</v>
      </c>
      <c r="N55" s="122">
        <v>0.30986999999999998</v>
      </c>
      <c r="O55" s="122">
        <v>0.26235999999999998</v>
      </c>
      <c r="P55" s="122">
        <v>2410.36</v>
      </c>
      <c r="Q55" s="122">
        <v>0.76400000000000001</v>
      </c>
      <c r="R55" s="122">
        <v>6.0000000000000001E-3</v>
      </c>
      <c r="S55" s="122">
        <v>0.29099999999999998</v>
      </c>
      <c r="T55" s="122">
        <v>0.41799999999999998</v>
      </c>
      <c r="U55" s="124" t="s">
        <v>1547</v>
      </c>
      <c r="V55" s="122">
        <v>275.15499999999997</v>
      </c>
      <c r="W55" s="122">
        <v>8.4000000000000005E-2</v>
      </c>
      <c r="X55" s="122">
        <v>4.9000000000000002E-2</v>
      </c>
      <c r="Y55" s="122">
        <v>62.76</v>
      </c>
      <c r="Z55" s="122">
        <v>0.14599999999999999</v>
      </c>
      <c r="AA55" s="122">
        <v>0.34875</v>
      </c>
      <c r="AB55" s="122">
        <v>0.23452999999999999</v>
      </c>
      <c r="AC55" s="122">
        <v>10.23</v>
      </c>
      <c r="AD55" s="122">
        <v>0.63700000000000001</v>
      </c>
    </row>
    <row r="56" spans="1:30" x14ac:dyDescent="0.3">
      <c r="A56" s="124" t="s">
        <v>869</v>
      </c>
      <c r="B56" s="122">
        <v>2695</v>
      </c>
      <c r="C56" s="122">
        <v>10.189489999999999</v>
      </c>
      <c r="D56" s="122">
        <v>0.86550000000000005</v>
      </c>
      <c r="E56" s="122">
        <v>0.16400000000000001</v>
      </c>
      <c r="F56" s="122">
        <v>0.25578000000000001</v>
      </c>
      <c r="G56" s="122">
        <v>1.9279999999999999E-2</v>
      </c>
      <c r="H56" s="122">
        <v>3875.52621</v>
      </c>
      <c r="I56" s="124" t="s">
        <v>1547</v>
      </c>
      <c r="J56" s="124" t="s">
        <v>1547</v>
      </c>
      <c r="K56" s="122">
        <v>0.50573000000000001</v>
      </c>
      <c r="L56" s="122">
        <v>23.551490000000001</v>
      </c>
      <c r="M56" s="124" t="s">
        <v>1547</v>
      </c>
      <c r="N56" s="122">
        <v>0.30986999999999998</v>
      </c>
      <c r="O56" s="122">
        <v>0.26235999999999998</v>
      </c>
      <c r="P56" s="122">
        <v>2410.36</v>
      </c>
      <c r="Q56" s="122">
        <v>0.76400000000000001</v>
      </c>
      <c r="R56" s="122">
        <v>6.0000000000000001E-3</v>
      </c>
      <c r="S56" s="122">
        <v>0.29099999999999998</v>
      </c>
      <c r="T56" s="122">
        <v>0.41799999999999998</v>
      </c>
      <c r="U56" s="124" t="s">
        <v>1547</v>
      </c>
      <c r="V56" s="122">
        <v>275.15499999999997</v>
      </c>
      <c r="W56" s="122">
        <v>8.4000000000000005E-2</v>
      </c>
      <c r="X56" s="122">
        <v>4.9000000000000002E-2</v>
      </c>
      <c r="Y56" s="122">
        <v>62.76</v>
      </c>
      <c r="Z56" s="122">
        <v>0.14599999999999999</v>
      </c>
      <c r="AA56" s="122">
        <v>0.34875</v>
      </c>
      <c r="AB56" s="122">
        <v>0.23452999999999999</v>
      </c>
      <c r="AC56" s="122">
        <v>10.23</v>
      </c>
      <c r="AD56" s="122">
        <v>0.63700000000000001</v>
      </c>
    </row>
    <row r="57" spans="1:30" x14ac:dyDescent="0.3">
      <c r="A57" s="124" t="s">
        <v>870</v>
      </c>
      <c r="B57" s="122">
        <v>2695</v>
      </c>
      <c r="C57" s="122">
        <v>10.22819</v>
      </c>
      <c r="D57" s="122">
        <v>0.76049999999999995</v>
      </c>
      <c r="E57" s="122">
        <v>0.16800000000000001</v>
      </c>
      <c r="F57" s="122">
        <v>0.25015999999999999</v>
      </c>
      <c r="G57" s="122">
        <v>1.7010000000000001E-2</v>
      </c>
      <c r="H57" s="122">
        <v>3875.4972499999999</v>
      </c>
      <c r="I57" s="124" t="s">
        <v>1547</v>
      </c>
      <c r="J57" s="124" t="s">
        <v>1547</v>
      </c>
      <c r="K57" s="122">
        <v>0.49163000000000001</v>
      </c>
      <c r="L57" s="122">
        <v>23.452940000000002</v>
      </c>
      <c r="M57" s="124" t="s">
        <v>1547</v>
      </c>
      <c r="N57" s="122">
        <v>0.30986999999999998</v>
      </c>
      <c r="O57" s="122">
        <v>0.25666</v>
      </c>
      <c r="P57" s="122">
        <v>2410.31</v>
      </c>
      <c r="Q57" s="122">
        <v>0.75800000000000001</v>
      </c>
      <c r="R57" s="122">
        <v>6.0000000000000001E-3</v>
      </c>
      <c r="S57" s="122">
        <v>0.29099999999999998</v>
      </c>
      <c r="T57" s="122">
        <v>0.40400000000000003</v>
      </c>
      <c r="U57" s="124" t="s">
        <v>1547</v>
      </c>
      <c r="V57" s="122">
        <v>275.14600000000002</v>
      </c>
      <c r="W57" s="122">
        <v>0.106</v>
      </c>
      <c r="X57" s="122">
        <v>5.7000000000000002E-2</v>
      </c>
      <c r="Y57" s="122">
        <v>62.76</v>
      </c>
      <c r="Z57" s="122">
        <v>0.14199999999999999</v>
      </c>
      <c r="AA57" s="122">
        <v>0.36036000000000001</v>
      </c>
      <c r="AB57" s="122">
        <v>0.20669000000000001</v>
      </c>
      <c r="AC57" s="122">
        <v>10.199999999999999</v>
      </c>
      <c r="AD57" s="122">
        <v>0.63700000000000001</v>
      </c>
    </row>
    <row r="58" spans="1:30" x14ac:dyDescent="0.3">
      <c r="A58" s="125" t="s">
        <v>871</v>
      </c>
      <c r="B58" s="131">
        <v>2695</v>
      </c>
      <c r="C58" s="131">
        <v>10.22819</v>
      </c>
      <c r="D58" s="131">
        <v>0.76049999999999995</v>
      </c>
      <c r="E58" s="131">
        <v>0.16800000000000001</v>
      </c>
      <c r="F58" s="131">
        <v>0.25015999999999999</v>
      </c>
      <c r="G58" s="131">
        <v>1.7010000000000001E-2</v>
      </c>
      <c r="H58" s="131">
        <v>3875.4972499999999</v>
      </c>
      <c r="I58" s="125" t="s">
        <v>1547</v>
      </c>
      <c r="J58" s="125" t="s">
        <v>1547</v>
      </c>
      <c r="K58" s="131">
        <v>0.49163000000000001</v>
      </c>
      <c r="L58" s="131">
        <v>23.452940000000002</v>
      </c>
      <c r="M58" s="125" t="s">
        <v>1547</v>
      </c>
      <c r="N58" s="131">
        <v>0.30986999999999998</v>
      </c>
      <c r="O58" s="131">
        <v>0.25666</v>
      </c>
      <c r="P58" s="131">
        <v>2410.31</v>
      </c>
      <c r="Q58" s="131">
        <v>0.75800000000000001</v>
      </c>
      <c r="R58" s="131">
        <v>6.0000000000000001E-3</v>
      </c>
      <c r="S58" s="131">
        <v>0.29099999999999998</v>
      </c>
      <c r="T58" s="131">
        <v>0.40400000000000003</v>
      </c>
      <c r="U58" s="125" t="s">
        <v>1547</v>
      </c>
      <c r="V58" s="131">
        <v>275.14600000000002</v>
      </c>
      <c r="W58" s="131">
        <v>0.106</v>
      </c>
      <c r="X58" s="131">
        <v>5.7000000000000002E-2</v>
      </c>
      <c r="Y58" s="131">
        <v>62.76</v>
      </c>
      <c r="Z58" s="131">
        <v>0.14199999999999999</v>
      </c>
      <c r="AA58" s="131">
        <v>0.36036000000000001</v>
      </c>
      <c r="AB58" s="131">
        <v>0.20669000000000001</v>
      </c>
      <c r="AC58" s="131">
        <v>10.199999999999999</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1579</v>
      </c>
      <c r="C5" s="1"/>
      <c r="D5" s="1"/>
      <c r="E5" s="1"/>
      <c r="F5" s="1"/>
      <c r="G5" s="1"/>
      <c r="H5" s="1"/>
    </row>
    <row r="6" spans="1:8" ht="27.6" x14ac:dyDescent="0.3">
      <c r="A6" s="1"/>
      <c r="B6" s="3" t="s">
        <v>34</v>
      </c>
      <c r="C6" s="3" t="s">
        <v>3</v>
      </c>
      <c r="D6" s="3" t="s">
        <v>1580</v>
      </c>
      <c r="E6" s="3" t="s">
        <v>7</v>
      </c>
      <c r="F6" s="3" t="s">
        <v>8</v>
      </c>
      <c r="G6" s="3" t="s">
        <v>1581</v>
      </c>
      <c r="H6" s="3" t="s">
        <v>1582</v>
      </c>
    </row>
    <row r="7" spans="1:8" x14ac:dyDescent="0.3">
      <c r="A7" s="1"/>
      <c r="B7" s="85" t="s">
        <v>38</v>
      </c>
      <c r="C7" s="6" t="s">
        <v>615</v>
      </c>
      <c r="D7" s="6" t="s">
        <v>1568</v>
      </c>
      <c r="E7" s="85" t="s">
        <v>1583</v>
      </c>
      <c r="F7" s="85" t="s">
        <v>1584</v>
      </c>
      <c r="G7" s="144">
        <v>0.25</v>
      </c>
      <c r="H7" s="85"/>
    </row>
    <row r="8" spans="1:8" x14ac:dyDescent="0.3">
      <c r="A8" s="1"/>
      <c r="B8" s="85" t="s">
        <v>38</v>
      </c>
      <c r="C8" s="6" t="s">
        <v>614</v>
      </c>
      <c r="D8" s="6" t="s">
        <v>1585</v>
      </c>
      <c r="E8" s="85" t="s">
        <v>1583</v>
      </c>
      <c r="F8" s="85" t="s">
        <v>1584</v>
      </c>
      <c r="G8" s="144">
        <v>0.44</v>
      </c>
      <c r="H8" s="85"/>
    </row>
    <row r="9" spans="1:8" x14ac:dyDescent="0.3">
      <c r="A9" s="1"/>
      <c r="B9" s="85" t="s">
        <v>38</v>
      </c>
      <c r="C9" s="6" t="s">
        <v>614</v>
      </c>
      <c r="D9" s="6" t="s">
        <v>1586</v>
      </c>
      <c r="E9" s="85" t="s">
        <v>1583</v>
      </c>
      <c r="F9" s="85" t="s">
        <v>1584</v>
      </c>
      <c r="G9" s="144">
        <v>0.23</v>
      </c>
      <c r="H9" s="85"/>
    </row>
    <row r="10" spans="1:8" x14ac:dyDescent="0.3">
      <c r="A10" s="1"/>
      <c r="B10" s="85" t="s">
        <v>38</v>
      </c>
      <c r="C10" s="6" t="s">
        <v>614</v>
      </c>
      <c r="D10" s="6" t="s">
        <v>1587</v>
      </c>
      <c r="E10" s="85" t="s">
        <v>1583</v>
      </c>
      <c r="F10" s="85" t="s">
        <v>1584</v>
      </c>
      <c r="G10" s="144">
        <v>0.81</v>
      </c>
      <c r="H10" s="85"/>
    </row>
    <row r="11" spans="1:8" x14ac:dyDescent="0.3">
      <c r="A11" s="1"/>
      <c r="B11" s="85" t="s">
        <v>38</v>
      </c>
      <c r="C11" s="6" t="s">
        <v>614</v>
      </c>
      <c r="D11" s="6" t="s">
        <v>1588</v>
      </c>
      <c r="E11" s="85" t="s">
        <v>1583</v>
      </c>
      <c r="F11" s="85" t="s">
        <v>1584</v>
      </c>
      <c r="G11" s="144">
        <v>6.51</v>
      </c>
      <c r="H11" s="85"/>
    </row>
    <row r="12" spans="1:8" x14ac:dyDescent="0.3">
      <c r="A12" s="1"/>
      <c r="B12" s="85" t="s">
        <v>38</v>
      </c>
      <c r="C12" s="6" t="s">
        <v>614</v>
      </c>
      <c r="D12" s="6" t="s">
        <v>1589</v>
      </c>
      <c r="E12" s="85" t="s">
        <v>1583</v>
      </c>
      <c r="F12" s="85" t="s">
        <v>1584</v>
      </c>
      <c r="G12" s="144">
        <v>0.28000000000000003</v>
      </c>
      <c r="H12" s="85"/>
    </row>
    <row r="13" spans="1:8" x14ac:dyDescent="0.3">
      <c r="A13" s="1"/>
      <c r="B13" s="85" t="s">
        <v>38</v>
      </c>
      <c r="C13" s="6" t="s">
        <v>614</v>
      </c>
      <c r="D13" s="6" t="s">
        <v>1590</v>
      </c>
      <c r="E13" s="85" t="s">
        <v>1583</v>
      </c>
      <c r="F13" s="85" t="s">
        <v>1584</v>
      </c>
      <c r="G13" s="144">
        <v>0.03</v>
      </c>
      <c r="H13" s="85"/>
    </row>
    <row r="14" spans="1:8" x14ac:dyDescent="0.3">
      <c r="A14" s="1"/>
      <c r="B14" s="85" t="s">
        <v>38</v>
      </c>
      <c r="C14" s="6" t="s">
        <v>614</v>
      </c>
      <c r="D14" s="6" t="s">
        <v>1591</v>
      </c>
      <c r="E14" s="85" t="s">
        <v>1583</v>
      </c>
      <c r="F14" s="85" t="s">
        <v>1584</v>
      </c>
      <c r="G14" s="144">
        <v>0.13</v>
      </c>
      <c r="H14" s="85"/>
    </row>
    <row r="15" spans="1:8" x14ac:dyDescent="0.3">
      <c r="A15" s="1"/>
      <c r="B15" s="85" t="s">
        <v>38</v>
      </c>
      <c r="C15" s="6" t="s">
        <v>614</v>
      </c>
      <c r="D15" s="6" t="s">
        <v>1592</v>
      </c>
      <c r="E15" s="85" t="s">
        <v>1583</v>
      </c>
      <c r="F15" s="85" t="s">
        <v>1584</v>
      </c>
      <c r="G15" s="144">
        <v>0.75</v>
      </c>
      <c r="H15" s="85"/>
    </row>
    <row r="16" spans="1:8" x14ac:dyDescent="0.3">
      <c r="A16" s="1"/>
      <c r="B16" s="85" t="s">
        <v>38</v>
      </c>
      <c r="C16" s="6" t="s">
        <v>614</v>
      </c>
      <c r="D16" s="6" t="s">
        <v>1593</v>
      </c>
      <c r="E16" s="85" t="s">
        <v>1583</v>
      </c>
      <c r="F16" s="85" t="s">
        <v>1584</v>
      </c>
      <c r="G16" s="144">
        <v>0.57999999999999996</v>
      </c>
      <c r="H16" s="85"/>
    </row>
    <row r="17" spans="1:8" x14ac:dyDescent="0.3">
      <c r="A17" s="1"/>
      <c r="B17" s="85" t="s">
        <v>38</v>
      </c>
      <c r="C17" s="6" t="s">
        <v>614</v>
      </c>
      <c r="D17" s="6" t="s">
        <v>1594</v>
      </c>
      <c r="E17" s="85" t="s">
        <v>1583</v>
      </c>
      <c r="F17" s="85" t="s">
        <v>1584</v>
      </c>
      <c r="G17" s="144">
        <v>3.86</v>
      </c>
      <c r="H17" s="85"/>
    </row>
    <row r="18" spans="1:8" x14ac:dyDescent="0.3">
      <c r="A18" s="1"/>
      <c r="B18" s="85" t="s">
        <v>38</v>
      </c>
      <c r="C18" s="6" t="s">
        <v>614</v>
      </c>
      <c r="D18" s="6" t="s">
        <v>1595</v>
      </c>
      <c r="E18" s="85" t="s">
        <v>1583</v>
      </c>
      <c r="F18" s="85" t="s">
        <v>1584</v>
      </c>
      <c r="G18" s="144">
        <v>1.1599999999999999</v>
      </c>
      <c r="H18" s="85"/>
    </row>
    <row r="19" spans="1:8" x14ac:dyDescent="0.3">
      <c r="A19" s="1"/>
      <c r="B19" s="85" t="s">
        <v>38</v>
      </c>
      <c r="C19" s="6" t="s">
        <v>614</v>
      </c>
      <c r="D19" s="6" t="s">
        <v>1596</v>
      </c>
      <c r="E19" s="85" t="s">
        <v>1583</v>
      </c>
      <c r="F19" s="85" t="s">
        <v>1584</v>
      </c>
      <c r="G19" s="144">
        <v>0.39</v>
      </c>
      <c r="H19" s="85"/>
    </row>
    <row r="20" spans="1:8" x14ac:dyDescent="0.3">
      <c r="A20" s="1"/>
      <c r="B20" s="85" t="s">
        <v>38</v>
      </c>
      <c r="C20" s="6" t="s">
        <v>614</v>
      </c>
      <c r="D20" s="6" t="s">
        <v>1597</v>
      </c>
      <c r="E20" s="85" t="s">
        <v>1583</v>
      </c>
      <c r="F20" s="85" t="s">
        <v>1584</v>
      </c>
      <c r="G20" s="144">
        <v>19.056999999999999</v>
      </c>
      <c r="H20" s="85"/>
    </row>
    <row r="21" spans="1:8" x14ac:dyDescent="0.3">
      <c r="A21" s="1"/>
      <c r="B21" s="85" t="s">
        <v>38</v>
      </c>
      <c r="C21" s="6" t="s">
        <v>614</v>
      </c>
      <c r="D21" s="6" t="s">
        <v>1598</v>
      </c>
      <c r="E21" s="85" t="s">
        <v>1583</v>
      </c>
      <c r="F21" s="85" t="s">
        <v>1584</v>
      </c>
      <c r="G21" s="144">
        <v>0.1</v>
      </c>
      <c r="H21" s="85"/>
    </row>
    <row r="22" spans="1:8" x14ac:dyDescent="0.3">
      <c r="A22" s="1"/>
      <c r="B22" s="85" t="s">
        <v>38</v>
      </c>
      <c r="C22" s="6" t="s">
        <v>614</v>
      </c>
      <c r="D22" s="6" t="s">
        <v>1599</v>
      </c>
      <c r="E22" s="85" t="s">
        <v>1583</v>
      </c>
      <c r="F22" s="85" t="s">
        <v>1584</v>
      </c>
      <c r="G22" s="144">
        <v>0.56999999999999995</v>
      </c>
      <c r="H22" s="85"/>
    </row>
    <row r="23" spans="1:8" x14ac:dyDescent="0.3">
      <c r="A23" s="1"/>
      <c r="B23" s="85" t="s">
        <v>38</v>
      </c>
      <c r="C23" s="6" t="s">
        <v>614</v>
      </c>
      <c r="D23" s="6" t="s">
        <v>1600</v>
      </c>
      <c r="E23" s="85" t="s">
        <v>1583</v>
      </c>
      <c r="F23" s="85" t="s">
        <v>1584</v>
      </c>
      <c r="G23" s="144">
        <v>0.18</v>
      </c>
      <c r="H23" s="85"/>
    </row>
    <row r="24" spans="1:8" x14ac:dyDescent="0.3">
      <c r="A24" s="1"/>
      <c r="B24" s="85" t="s">
        <v>38</v>
      </c>
      <c r="C24" s="6" t="s">
        <v>614</v>
      </c>
      <c r="D24" s="6" t="s">
        <v>1601</v>
      </c>
      <c r="E24" s="85" t="s">
        <v>1583</v>
      </c>
      <c r="F24" s="85" t="s">
        <v>1584</v>
      </c>
      <c r="G24" s="144">
        <v>0.71</v>
      </c>
      <c r="H24" s="85"/>
    </row>
    <row r="25" spans="1:8" x14ac:dyDescent="0.3">
      <c r="A25" s="1"/>
      <c r="B25" s="85" t="s">
        <v>38</v>
      </c>
      <c r="C25" s="6" t="s">
        <v>614</v>
      </c>
      <c r="D25" s="6" t="s">
        <v>1602</v>
      </c>
      <c r="E25" s="85" t="s">
        <v>1583</v>
      </c>
      <c r="F25" s="85" t="s">
        <v>1584</v>
      </c>
      <c r="G25" s="144">
        <v>1.39</v>
      </c>
      <c r="H25" s="85"/>
    </row>
    <row r="26" spans="1:8" x14ac:dyDescent="0.3">
      <c r="A26" s="1"/>
      <c r="B26" s="85" t="s">
        <v>38</v>
      </c>
      <c r="C26" s="6" t="s">
        <v>614</v>
      </c>
      <c r="D26" s="6" t="s">
        <v>1603</v>
      </c>
      <c r="E26" s="85" t="s">
        <v>1583</v>
      </c>
      <c r="F26" s="85" t="s">
        <v>1584</v>
      </c>
      <c r="G26" s="144">
        <v>0.45</v>
      </c>
      <c r="H26" s="85"/>
    </row>
    <row r="27" spans="1:8" x14ac:dyDescent="0.3">
      <c r="A27" s="1"/>
      <c r="B27" s="85" t="s">
        <v>38</v>
      </c>
      <c r="C27" s="6" t="s">
        <v>614</v>
      </c>
      <c r="D27" s="6" t="s">
        <v>1604</v>
      </c>
      <c r="E27" s="85" t="s">
        <v>1583</v>
      </c>
      <c r="F27" s="85" t="s">
        <v>1584</v>
      </c>
      <c r="G27" s="144">
        <v>0.34</v>
      </c>
      <c r="H27" s="85"/>
    </row>
    <row r="28" spans="1:8" x14ac:dyDescent="0.3">
      <c r="A28" s="1"/>
      <c r="B28" s="85" t="s">
        <v>38</v>
      </c>
      <c r="C28" s="6" t="s">
        <v>614</v>
      </c>
      <c r="D28" s="6" t="s">
        <v>1605</v>
      </c>
      <c r="E28" s="85" t="s">
        <v>1583</v>
      </c>
      <c r="F28" s="85" t="s">
        <v>1584</v>
      </c>
      <c r="G28" s="144">
        <v>0.51</v>
      </c>
      <c r="H2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1606</v>
      </c>
      <c r="C5" s="1"/>
      <c r="D5" s="1"/>
      <c r="E5" s="1"/>
      <c r="F5" s="1"/>
      <c r="G5" s="1"/>
      <c r="H5" s="1"/>
    </row>
    <row r="6" spans="1:8" ht="27.6" x14ac:dyDescent="0.3">
      <c r="A6" s="1"/>
      <c r="B6" s="3" t="s">
        <v>34</v>
      </c>
      <c r="C6" s="3" t="s">
        <v>3</v>
      </c>
      <c r="D6" s="3" t="s">
        <v>1580</v>
      </c>
      <c r="E6" s="3" t="s">
        <v>7</v>
      </c>
      <c r="F6" s="3" t="s">
        <v>8</v>
      </c>
      <c r="G6" s="3" t="s">
        <v>1581</v>
      </c>
      <c r="H6" s="3" t="s">
        <v>1582</v>
      </c>
    </row>
    <row r="7" spans="1:8" x14ac:dyDescent="0.3">
      <c r="A7" s="1"/>
      <c r="B7" s="85" t="s">
        <v>38</v>
      </c>
      <c r="C7" s="6" t="s">
        <v>615</v>
      </c>
      <c r="D7" s="6" t="s">
        <v>1568</v>
      </c>
      <c r="E7" s="85" t="s">
        <v>1583</v>
      </c>
      <c r="F7" s="85" t="s">
        <v>1584</v>
      </c>
      <c r="G7" s="144">
        <v>0</v>
      </c>
      <c r="H7" s="85"/>
    </row>
    <row r="8" spans="1:8" x14ac:dyDescent="0.3">
      <c r="A8" s="1"/>
      <c r="B8" s="85" t="s">
        <v>38</v>
      </c>
      <c r="C8" s="6" t="s">
        <v>615</v>
      </c>
      <c r="D8" s="6" t="s">
        <v>1607</v>
      </c>
      <c r="E8" s="85" t="s">
        <v>1583</v>
      </c>
      <c r="F8" s="85" t="s">
        <v>1584</v>
      </c>
      <c r="G8" s="144">
        <v>11.46</v>
      </c>
      <c r="H8" s="85"/>
    </row>
    <row r="9" spans="1:8" x14ac:dyDescent="0.3">
      <c r="A9" s="1"/>
      <c r="B9" s="85" t="s">
        <v>38</v>
      </c>
      <c r="C9" s="6" t="s">
        <v>614</v>
      </c>
      <c r="D9" s="6" t="s">
        <v>1555</v>
      </c>
      <c r="E9" s="85" t="s">
        <v>1583</v>
      </c>
      <c r="F9" s="85" t="s">
        <v>1584</v>
      </c>
      <c r="G9" s="144">
        <v>58.386000000000003</v>
      </c>
      <c r="H9" s="85"/>
    </row>
    <row r="10" spans="1:8" ht="26.4" x14ac:dyDescent="0.3">
      <c r="A10" s="1"/>
      <c r="B10" s="85" t="s">
        <v>38</v>
      </c>
      <c r="C10" s="6" t="s">
        <v>234</v>
      </c>
      <c r="D10" s="6" t="s">
        <v>1574</v>
      </c>
      <c r="E10" s="85" t="s">
        <v>1583</v>
      </c>
      <c r="F10" s="85" t="s">
        <v>1584</v>
      </c>
      <c r="G10" s="144">
        <v>5.7</v>
      </c>
      <c r="H10" s="85" t="s">
        <v>1608</v>
      </c>
    </row>
    <row r="11" spans="1:8" x14ac:dyDescent="0.3">
      <c r="A11" s="1"/>
      <c r="B11" s="85" t="s">
        <v>38</v>
      </c>
      <c r="C11" s="6" t="s">
        <v>80</v>
      </c>
      <c r="D11" s="6" t="s">
        <v>1573</v>
      </c>
      <c r="E11" s="85" t="s">
        <v>1583</v>
      </c>
      <c r="F11" s="85" t="s">
        <v>1584</v>
      </c>
      <c r="G11" s="144">
        <v>0</v>
      </c>
      <c r="H11" s="85"/>
    </row>
    <row r="12" spans="1:8" x14ac:dyDescent="0.3">
      <c r="A12" s="1"/>
      <c r="B12" s="85" t="s">
        <v>38</v>
      </c>
      <c r="C12" s="6" t="s">
        <v>92</v>
      </c>
      <c r="D12" s="6" t="s">
        <v>1527</v>
      </c>
      <c r="E12" s="85" t="s">
        <v>1583</v>
      </c>
      <c r="F12" s="85" t="s">
        <v>1584</v>
      </c>
      <c r="G12" s="144">
        <v>8.8870000000000005</v>
      </c>
      <c r="H12" s="85"/>
    </row>
    <row r="13" spans="1:8" x14ac:dyDescent="0.3">
      <c r="A13" s="1"/>
      <c r="B13" s="85" t="s">
        <v>38</v>
      </c>
      <c r="C13" s="6" t="s">
        <v>92</v>
      </c>
      <c r="D13" s="6" t="s">
        <v>1567</v>
      </c>
      <c r="E13" s="85" t="s">
        <v>1583</v>
      </c>
      <c r="F13" s="85" t="s">
        <v>1584</v>
      </c>
      <c r="G13" s="144">
        <v>0</v>
      </c>
      <c r="H1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1609</v>
      </c>
      <c r="C5" s="1"/>
      <c r="D5" s="1"/>
      <c r="E5" s="1"/>
      <c r="F5" s="1"/>
      <c r="G5" s="1"/>
      <c r="H5" s="1"/>
      <c r="I5" s="1"/>
      <c r="J5" s="1"/>
    </row>
    <row r="6" spans="1:10" ht="27" customHeight="1" x14ac:dyDescent="0.3">
      <c r="A6" s="1"/>
      <c r="B6" s="7" t="s">
        <v>34</v>
      </c>
      <c r="C6" s="7" t="s">
        <v>3</v>
      </c>
      <c r="D6" s="7" t="s">
        <v>44</v>
      </c>
      <c r="E6" s="7" t="s">
        <v>1610</v>
      </c>
      <c r="F6" s="7" t="s">
        <v>7</v>
      </c>
      <c r="G6" s="7" t="s">
        <v>1611</v>
      </c>
      <c r="H6" s="7" t="s">
        <v>1612</v>
      </c>
      <c r="I6" s="7" t="s">
        <v>1613</v>
      </c>
      <c r="J6" s="7" t="s">
        <v>1614</v>
      </c>
    </row>
    <row r="7" spans="1:10" x14ac:dyDescent="0.3">
      <c r="A7" s="1"/>
      <c r="B7" s="145" t="s">
        <v>38</v>
      </c>
      <c r="C7" s="4" t="s">
        <v>46</v>
      </c>
      <c r="D7" s="4" t="s">
        <v>1110</v>
      </c>
      <c r="E7" s="4" t="s">
        <v>1615</v>
      </c>
      <c r="F7" s="146">
        <v>623.66</v>
      </c>
      <c r="G7" s="146">
        <v>623.66399999999999</v>
      </c>
      <c r="H7" s="146">
        <v>0</v>
      </c>
      <c r="I7" s="4" t="s">
        <v>1616</v>
      </c>
      <c r="J7" s="5" t="s">
        <v>1617</v>
      </c>
    </row>
    <row r="8" spans="1:10" x14ac:dyDescent="0.3">
      <c r="A8" s="1"/>
      <c r="B8" s="145" t="s">
        <v>38</v>
      </c>
      <c r="C8" s="4" t="s">
        <v>46</v>
      </c>
      <c r="D8" s="4" t="s">
        <v>1110</v>
      </c>
      <c r="E8" s="4" t="s">
        <v>1618</v>
      </c>
      <c r="F8" s="146">
        <v>356.21</v>
      </c>
      <c r="G8" s="146">
        <v>356.20600000000002</v>
      </c>
      <c r="H8" s="146">
        <v>0</v>
      </c>
      <c r="I8" s="4" t="s">
        <v>1616</v>
      </c>
      <c r="J8" s="5" t="s">
        <v>1617</v>
      </c>
    </row>
    <row r="9" spans="1:10" x14ac:dyDescent="0.3">
      <c r="A9" s="1"/>
      <c r="B9" s="145" t="s">
        <v>38</v>
      </c>
      <c r="C9" s="4" t="s">
        <v>46</v>
      </c>
      <c r="D9" s="4" t="s">
        <v>1112</v>
      </c>
      <c r="E9" s="4" t="s">
        <v>1615</v>
      </c>
      <c r="F9" s="146">
        <v>368.56</v>
      </c>
      <c r="G9" s="146">
        <v>368.55799999999999</v>
      </c>
      <c r="H9" s="146">
        <v>0</v>
      </c>
      <c r="I9" s="4" t="s">
        <v>1616</v>
      </c>
      <c r="J9" s="5" t="s">
        <v>1617</v>
      </c>
    </row>
    <row r="10" spans="1:10" x14ac:dyDescent="0.3">
      <c r="A10" s="1"/>
      <c r="B10" s="145" t="s">
        <v>38</v>
      </c>
      <c r="C10" s="4" t="s">
        <v>46</v>
      </c>
      <c r="D10" s="4" t="s">
        <v>1112</v>
      </c>
      <c r="E10" s="4" t="s">
        <v>1618</v>
      </c>
      <c r="F10" s="146">
        <v>33.81</v>
      </c>
      <c r="G10" s="146">
        <v>33.811</v>
      </c>
      <c r="H10" s="146">
        <v>0</v>
      </c>
      <c r="I10" s="4" t="s">
        <v>1616</v>
      </c>
      <c r="J10" s="5" t="s">
        <v>1617</v>
      </c>
    </row>
    <row r="11" spans="1:10" x14ac:dyDescent="0.3">
      <c r="A11" s="1"/>
      <c r="B11" s="145" t="s">
        <v>38</v>
      </c>
      <c r="C11" s="4" t="s">
        <v>614</v>
      </c>
      <c r="D11" s="4" t="s">
        <v>1114</v>
      </c>
      <c r="E11" s="4" t="s">
        <v>1615</v>
      </c>
      <c r="F11" s="146">
        <v>475.4</v>
      </c>
      <c r="G11" s="146">
        <v>466.7</v>
      </c>
      <c r="H11" s="146">
        <v>0</v>
      </c>
      <c r="I11" s="4" t="s">
        <v>1616</v>
      </c>
      <c r="J11" s="5" t="s">
        <v>980</v>
      </c>
    </row>
    <row r="12" spans="1:10" x14ac:dyDescent="0.3">
      <c r="A12" s="1"/>
      <c r="B12" s="145" t="s">
        <v>38</v>
      </c>
      <c r="C12" s="4" t="s">
        <v>55</v>
      </c>
      <c r="D12" s="4" t="s">
        <v>1120</v>
      </c>
      <c r="E12" s="4" t="s">
        <v>1615</v>
      </c>
      <c r="F12" s="146">
        <v>7968.83</v>
      </c>
      <c r="G12" s="146">
        <v>7968.83</v>
      </c>
      <c r="H12" s="146">
        <v>0</v>
      </c>
      <c r="I12" s="4" t="s">
        <v>1616</v>
      </c>
      <c r="J12" s="5" t="s">
        <v>980</v>
      </c>
    </row>
    <row r="13" spans="1:10" x14ac:dyDescent="0.3">
      <c r="A13" s="1"/>
      <c r="B13" s="145" t="s">
        <v>38</v>
      </c>
      <c r="C13" s="4" t="s">
        <v>62</v>
      </c>
      <c r="D13" s="4" t="s">
        <v>1619</v>
      </c>
      <c r="E13" s="4" t="s">
        <v>1620</v>
      </c>
      <c r="F13" s="146">
        <v>0</v>
      </c>
      <c r="G13" s="146">
        <v>0</v>
      </c>
      <c r="H13" s="146">
        <v>0</v>
      </c>
      <c r="I13" s="4" t="s">
        <v>1621</v>
      </c>
      <c r="J13" s="5" t="s">
        <v>980</v>
      </c>
    </row>
    <row r="14" spans="1:10" x14ac:dyDescent="0.3">
      <c r="A14" s="1"/>
      <c r="B14" s="145" t="s">
        <v>38</v>
      </c>
      <c r="C14" s="4" t="s">
        <v>62</v>
      </c>
      <c r="D14" s="4" t="s">
        <v>1619</v>
      </c>
      <c r="E14" s="4" t="s">
        <v>1615</v>
      </c>
      <c r="F14" s="146">
        <v>0</v>
      </c>
      <c r="G14" s="146">
        <v>0</v>
      </c>
      <c r="H14" s="146">
        <v>0</v>
      </c>
      <c r="I14" s="4" t="s">
        <v>1616</v>
      </c>
      <c r="J14" s="5" t="s">
        <v>980</v>
      </c>
    </row>
    <row r="15" spans="1:10" x14ac:dyDescent="0.3">
      <c r="A15" s="1"/>
      <c r="B15" s="145" t="s">
        <v>38</v>
      </c>
      <c r="C15" s="4" t="s">
        <v>62</v>
      </c>
      <c r="D15" s="4" t="s">
        <v>1135</v>
      </c>
      <c r="E15" s="4" t="s">
        <v>1615</v>
      </c>
      <c r="F15" s="146">
        <v>59704.56</v>
      </c>
      <c r="G15" s="146">
        <v>59704.56</v>
      </c>
      <c r="H15" s="146">
        <v>0</v>
      </c>
      <c r="I15" s="4" t="s">
        <v>1616</v>
      </c>
      <c r="J15" s="5" t="s">
        <v>980</v>
      </c>
    </row>
    <row r="16" spans="1:10" x14ac:dyDescent="0.3">
      <c r="A16" s="1"/>
      <c r="B16" s="145" t="s">
        <v>38</v>
      </c>
      <c r="C16" s="4" t="s">
        <v>62</v>
      </c>
      <c r="D16" s="4" t="s">
        <v>1138</v>
      </c>
      <c r="E16" s="4" t="s">
        <v>1615</v>
      </c>
      <c r="F16" s="146">
        <v>30760.19</v>
      </c>
      <c r="G16" s="146">
        <v>30760.19</v>
      </c>
      <c r="H16" s="146">
        <v>0</v>
      </c>
      <c r="I16" s="4" t="s">
        <v>1616</v>
      </c>
      <c r="J16" s="5" t="s">
        <v>980</v>
      </c>
    </row>
    <row r="17" spans="1:10" x14ac:dyDescent="0.3">
      <c r="A17" s="1"/>
      <c r="B17" s="145" t="s">
        <v>38</v>
      </c>
      <c r="C17" s="4" t="s">
        <v>76</v>
      </c>
      <c r="D17" s="4" t="s">
        <v>77</v>
      </c>
      <c r="E17" s="4" t="s">
        <v>1615</v>
      </c>
      <c r="F17" s="146">
        <v>490.04</v>
      </c>
      <c r="G17" s="146">
        <v>490.04</v>
      </c>
      <c r="H17" s="146">
        <v>0</v>
      </c>
      <c r="I17" s="4" t="s">
        <v>1616</v>
      </c>
      <c r="J17" s="5" t="s">
        <v>980</v>
      </c>
    </row>
    <row r="18" spans="1:10" x14ac:dyDescent="0.3">
      <c r="A18" s="1"/>
      <c r="B18" s="145" t="s">
        <v>38</v>
      </c>
      <c r="C18" s="4" t="s">
        <v>623</v>
      </c>
      <c r="D18" s="4" t="s">
        <v>1152</v>
      </c>
      <c r="E18" s="4" t="s">
        <v>1615</v>
      </c>
      <c r="F18" s="146">
        <v>563.61</v>
      </c>
      <c r="G18" s="146">
        <v>563.61</v>
      </c>
      <c r="H18" s="146">
        <v>0</v>
      </c>
      <c r="I18" s="4" t="s">
        <v>1616</v>
      </c>
      <c r="J18" s="5" t="s">
        <v>980</v>
      </c>
    </row>
    <row r="19" spans="1:10" x14ac:dyDescent="0.3">
      <c r="A19" s="1"/>
      <c r="B19" s="145" t="s">
        <v>38</v>
      </c>
      <c r="C19" s="4" t="s">
        <v>623</v>
      </c>
      <c r="D19" s="4" t="s">
        <v>1153</v>
      </c>
      <c r="E19" s="4" t="s">
        <v>1615</v>
      </c>
      <c r="F19" s="146">
        <v>764.91</v>
      </c>
      <c r="G19" s="146">
        <v>764.91</v>
      </c>
      <c r="H19" s="146">
        <v>0</v>
      </c>
      <c r="I19" s="4" t="s">
        <v>1616</v>
      </c>
      <c r="J19" s="5" t="s">
        <v>980</v>
      </c>
    </row>
    <row r="20" spans="1:10" x14ac:dyDescent="0.3">
      <c r="A20" s="1"/>
      <c r="B20" s="145" t="s">
        <v>38</v>
      </c>
      <c r="C20" s="4" t="s">
        <v>331</v>
      </c>
      <c r="D20" s="4" t="s">
        <v>1157</v>
      </c>
      <c r="E20" s="4" t="s">
        <v>1615</v>
      </c>
      <c r="F20" s="146">
        <v>790.58</v>
      </c>
      <c r="G20" s="146">
        <v>803.92</v>
      </c>
      <c r="H20" s="146">
        <v>0</v>
      </c>
      <c r="I20" s="4" t="s">
        <v>1616</v>
      </c>
      <c r="J20" s="5" t="s">
        <v>1622</v>
      </c>
    </row>
    <row r="21" spans="1:10" x14ac:dyDescent="0.3">
      <c r="A21" s="1"/>
      <c r="B21" s="145" t="s">
        <v>38</v>
      </c>
      <c r="C21" s="4" t="s">
        <v>100</v>
      </c>
      <c r="D21" s="4" t="s">
        <v>1164</v>
      </c>
      <c r="E21" s="4" t="s">
        <v>1615</v>
      </c>
      <c r="F21" s="146">
        <v>2183.33</v>
      </c>
      <c r="G21" s="146">
        <v>2183.33</v>
      </c>
      <c r="H21" s="146">
        <v>0</v>
      </c>
      <c r="I21" s="4" t="s">
        <v>1616</v>
      </c>
      <c r="J21" s="5" t="s">
        <v>980</v>
      </c>
    </row>
    <row r="22" spans="1:10" x14ac:dyDescent="0.3">
      <c r="A22" s="1"/>
      <c r="B22" s="145" t="s">
        <v>38</v>
      </c>
      <c r="C22" s="4" t="s">
        <v>100</v>
      </c>
      <c r="D22" s="4" t="s">
        <v>107</v>
      </c>
      <c r="E22" s="4" t="s">
        <v>1615</v>
      </c>
      <c r="F22" s="146">
        <v>2499.61</v>
      </c>
      <c r="G22" s="146">
        <v>2499.61</v>
      </c>
      <c r="H22" s="146">
        <v>0</v>
      </c>
      <c r="I22" s="4" t="s">
        <v>1616</v>
      </c>
      <c r="J22" s="5" t="s">
        <v>980</v>
      </c>
    </row>
    <row r="23" spans="1:10" x14ac:dyDescent="0.3">
      <c r="A23" s="1"/>
      <c r="B23" s="145" t="s">
        <v>38</v>
      </c>
      <c r="C23" s="4" t="s">
        <v>616</v>
      </c>
      <c r="D23" s="4" t="s">
        <v>1176</v>
      </c>
      <c r="E23" s="4" t="s">
        <v>1615</v>
      </c>
      <c r="F23" s="146">
        <v>6420.5</v>
      </c>
      <c r="G23" s="146">
        <v>6420.5</v>
      </c>
      <c r="H23" s="146">
        <v>0</v>
      </c>
      <c r="I23" s="4" t="s">
        <v>1616</v>
      </c>
      <c r="J23" s="5" t="s">
        <v>1623</v>
      </c>
    </row>
    <row r="24" spans="1:10" x14ac:dyDescent="0.3">
      <c r="A24" s="1"/>
      <c r="B24" s="145" t="s">
        <v>38</v>
      </c>
      <c r="C24" s="4" t="s">
        <v>114</v>
      </c>
      <c r="D24" s="4" t="s">
        <v>115</v>
      </c>
      <c r="E24" s="4" t="s">
        <v>1615</v>
      </c>
      <c r="F24" s="146">
        <v>58104</v>
      </c>
      <c r="G24" s="146">
        <v>58104</v>
      </c>
      <c r="H24" s="146">
        <v>0</v>
      </c>
      <c r="I24" s="4" t="s">
        <v>1616</v>
      </c>
      <c r="J24" s="5" t="s">
        <v>980</v>
      </c>
    </row>
    <row r="25" spans="1:10" x14ac:dyDescent="0.3">
      <c r="A25" s="1"/>
      <c r="B25" s="145" t="s">
        <v>38</v>
      </c>
      <c r="C25" s="4" t="s">
        <v>658</v>
      </c>
      <c r="D25" s="4" t="s">
        <v>1066</v>
      </c>
      <c r="E25" s="4" t="s">
        <v>1615</v>
      </c>
      <c r="F25" s="146">
        <v>339.5</v>
      </c>
      <c r="G25" s="146">
        <v>339.5</v>
      </c>
      <c r="H25" s="146">
        <v>0</v>
      </c>
      <c r="I25" s="4" t="s">
        <v>1616</v>
      </c>
      <c r="J25" s="5" t="s">
        <v>980</v>
      </c>
    </row>
    <row r="26" spans="1:10" x14ac:dyDescent="0.3">
      <c r="A26" s="1"/>
      <c r="B26" s="145" t="s">
        <v>38</v>
      </c>
      <c r="C26" s="4" t="s">
        <v>486</v>
      </c>
      <c r="D26" s="4" t="s">
        <v>1181</v>
      </c>
      <c r="E26" s="4" t="s">
        <v>1615</v>
      </c>
      <c r="F26" s="146">
        <v>16.3</v>
      </c>
      <c r="G26" s="146">
        <v>16.3</v>
      </c>
      <c r="H26" s="146">
        <v>0</v>
      </c>
      <c r="I26" s="4" t="s">
        <v>1616</v>
      </c>
      <c r="J26" s="5" t="s">
        <v>980</v>
      </c>
    </row>
    <row r="27" spans="1:10" x14ac:dyDescent="0.3">
      <c r="A27" s="1"/>
      <c r="B27" s="145" t="s">
        <v>38</v>
      </c>
      <c r="C27" s="4" t="s">
        <v>486</v>
      </c>
      <c r="D27" s="4" t="s">
        <v>1181</v>
      </c>
      <c r="E27" s="4" t="s">
        <v>1618</v>
      </c>
      <c r="F27" s="146">
        <v>550.34</v>
      </c>
      <c r="G27" s="146">
        <v>550.34</v>
      </c>
      <c r="H27" s="146">
        <v>0</v>
      </c>
      <c r="I27" s="4" t="s">
        <v>1616</v>
      </c>
      <c r="J27" s="5" t="s">
        <v>980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77343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1624</v>
      </c>
      <c r="C5" s="1"/>
      <c r="D5" s="1"/>
      <c r="E5" s="1"/>
      <c r="F5" s="1"/>
      <c r="G5" s="1"/>
    </row>
    <row r="6" spans="1:7" ht="27" customHeight="1" x14ac:dyDescent="0.3">
      <c r="A6" s="1"/>
      <c r="B6" s="201" t="s">
        <v>1625</v>
      </c>
      <c r="C6" s="201"/>
      <c r="D6" s="201"/>
      <c r="E6" s="201"/>
      <c r="F6" s="201"/>
      <c r="G6" s="201"/>
    </row>
    <row r="7" spans="1:7" ht="27" customHeight="1" x14ac:dyDescent="0.3">
      <c r="A7" s="1"/>
      <c r="B7" s="3" t="s">
        <v>3</v>
      </c>
      <c r="C7" s="3" t="s">
        <v>44</v>
      </c>
      <c r="D7" s="3" t="s">
        <v>1626</v>
      </c>
      <c r="E7" s="3" t="s">
        <v>1610</v>
      </c>
      <c r="F7" s="3" t="s">
        <v>1098</v>
      </c>
      <c r="G7" s="3" t="s">
        <v>1627</v>
      </c>
    </row>
    <row r="8" spans="1:7" x14ac:dyDescent="0.3">
      <c r="A8" s="1"/>
      <c r="B8" s="85" t="s">
        <v>659</v>
      </c>
      <c r="C8" s="85" t="s">
        <v>1046</v>
      </c>
      <c r="D8" s="85" t="s">
        <v>1628</v>
      </c>
      <c r="E8" s="85" t="s">
        <v>1629</v>
      </c>
      <c r="F8" s="85" t="s">
        <v>1621</v>
      </c>
      <c r="G8" s="147">
        <v>1163.75</v>
      </c>
    </row>
    <row r="9" spans="1:7" x14ac:dyDescent="0.3">
      <c r="A9" s="1"/>
      <c r="B9" s="85" t="s">
        <v>145</v>
      </c>
      <c r="C9" s="85" t="s">
        <v>1102</v>
      </c>
      <c r="D9" s="85" t="s">
        <v>1102</v>
      </c>
      <c r="E9" s="85" t="s">
        <v>1629</v>
      </c>
      <c r="F9" s="85" t="s">
        <v>1621</v>
      </c>
      <c r="G9" s="147">
        <v>0</v>
      </c>
    </row>
    <row r="10" spans="1:7" x14ac:dyDescent="0.3">
      <c r="A10" s="1"/>
      <c r="B10" s="85" t="s">
        <v>157</v>
      </c>
      <c r="C10" s="85" t="s">
        <v>1104</v>
      </c>
      <c r="D10" s="85" t="s">
        <v>218</v>
      </c>
      <c r="E10" s="85" t="s">
        <v>1629</v>
      </c>
      <c r="F10" s="85" t="s">
        <v>1621</v>
      </c>
      <c r="G10" s="147">
        <v>0</v>
      </c>
    </row>
    <row r="11" spans="1:7" x14ac:dyDescent="0.3">
      <c r="A11" s="1"/>
      <c r="B11" s="85" t="s">
        <v>656</v>
      </c>
      <c r="C11" s="85" t="s">
        <v>1050</v>
      </c>
      <c r="D11" s="85" t="s">
        <v>1630</v>
      </c>
      <c r="E11" s="85" t="s">
        <v>1629</v>
      </c>
      <c r="F11" s="85" t="s">
        <v>1621</v>
      </c>
      <c r="G11" s="147">
        <v>936.15</v>
      </c>
    </row>
    <row r="12" spans="1:7" x14ac:dyDescent="0.3">
      <c r="A12" s="1"/>
      <c r="B12" s="85" t="s">
        <v>656</v>
      </c>
      <c r="C12" s="85" t="s">
        <v>1050</v>
      </c>
      <c r="D12" s="85" t="s">
        <v>1631</v>
      </c>
      <c r="E12" s="85" t="s">
        <v>1629</v>
      </c>
      <c r="F12" s="85" t="s">
        <v>1621</v>
      </c>
      <c r="G12" s="147">
        <v>25.2</v>
      </c>
    </row>
    <row r="13" spans="1:7" x14ac:dyDescent="0.3">
      <c r="A13" s="1"/>
      <c r="B13" s="85" t="s">
        <v>46</v>
      </c>
      <c r="C13" s="85" t="s">
        <v>1110</v>
      </c>
      <c r="D13" s="85" t="s">
        <v>1632</v>
      </c>
      <c r="E13" s="85" t="s">
        <v>1615</v>
      </c>
      <c r="F13" s="85" t="s">
        <v>1616</v>
      </c>
      <c r="G13" s="147">
        <v>0</v>
      </c>
    </row>
    <row r="14" spans="1:7" x14ac:dyDescent="0.3">
      <c r="A14" s="1"/>
      <c r="B14" s="85" t="s">
        <v>46</v>
      </c>
      <c r="C14" s="85" t="s">
        <v>1110</v>
      </c>
      <c r="D14" s="85" t="s">
        <v>1632</v>
      </c>
      <c r="E14" s="85" t="s">
        <v>1618</v>
      </c>
      <c r="F14" s="85" t="s">
        <v>1616</v>
      </c>
      <c r="G14" s="147">
        <v>0</v>
      </c>
    </row>
    <row r="15" spans="1:7" x14ac:dyDescent="0.3">
      <c r="A15" s="1"/>
      <c r="B15" s="85" t="s">
        <v>46</v>
      </c>
      <c r="C15" s="85" t="s">
        <v>1110</v>
      </c>
      <c r="D15" s="85" t="s">
        <v>1633</v>
      </c>
      <c r="E15" s="85" t="s">
        <v>1615</v>
      </c>
      <c r="F15" s="85" t="s">
        <v>1616</v>
      </c>
      <c r="G15" s="147">
        <v>0</v>
      </c>
    </row>
    <row r="16" spans="1:7" x14ac:dyDescent="0.3">
      <c r="A16" s="1"/>
      <c r="B16" s="85" t="s">
        <v>46</v>
      </c>
      <c r="C16" s="85" t="s">
        <v>1110</v>
      </c>
      <c r="D16" s="85" t="s">
        <v>1633</v>
      </c>
      <c r="E16" s="85" t="s">
        <v>1618</v>
      </c>
      <c r="F16" s="85" t="s">
        <v>1616</v>
      </c>
      <c r="G16" s="147">
        <v>0</v>
      </c>
    </row>
    <row r="17" spans="1:7" x14ac:dyDescent="0.3">
      <c r="A17" s="1"/>
      <c r="B17" s="85" t="s">
        <v>46</v>
      </c>
      <c r="C17" s="85" t="s">
        <v>1110</v>
      </c>
      <c r="D17" s="85" t="s">
        <v>1634</v>
      </c>
      <c r="E17" s="85" t="s">
        <v>1615</v>
      </c>
      <c r="F17" s="85" t="s">
        <v>1616</v>
      </c>
      <c r="G17" s="147">
        <v>0</v>
      </c>
    </row>
    <row r="18" spans="1:7" x14ac:dyDescent="0.3">
      <c r="A18" s="1"/>
      <c r="B18" s="85" t="s">
        <v>46</v>
      </c>
      <c r="C18" s="85" t="s">
        <v>1112</v>
      </c>
      <c r="D18" s="85" t="s">
        <v>1635</v>
      </c>
      <c r="E18" s="85" t="s">
        <v>1615</v>
      </c>
      <c r="F18" s="85" t="s">
        <v>1616</v>
      </c>
      <c r="G18" s="147">
        <v>0</v>
      </c>
    </row>
    <row r="19" spans="1:7" x14ac:dyDescent="0.3">
      <c r="A19" s="1"/>
      <c r="B19" s="85" t="s">
        <v>46</v>
      </c>
      <c r="C19" s="85" t="s">
        <v>1112</v>
      </c>
      <c r="D19" s="85" t="s">
        <v>1635</v>
      </c>
      <c r="E19" s="85" t="s">
        <v>1618</v>
      </c>
      <c r="F19" s="85" t="s">
        <v>1616</v>
      </c>
      <c r="G19" s="147">
        <v>0</v>
      </c>
    </row>
    <row r="20" spans="1:7" x14ac:dyDescent="0.3">
      <c r="A20" s="1"/>
      <c r="B20" s="85" t="s">
        <v>46</v>
      </c>
      <c r="C20" s="85" t="s">
        <v>1112</v>
      </c>
      <c r="D20" s="85" t="s">
        <v>1636</v>
      </c>
      <c r="E20" s="85" t="s">
        <v>1615</v>
      </c>
      <c r="F20" s="85" t="s">
        <v>1616</v>
      </c>
      <c r="G20" s="147">
        <v>0</v>
      </c>
    </row>
    <row r="21" spans="1:7" x14ac:dyDescent="0.3">
      <c r="A21" s="1"/>
      <c r="B21" s="85" t="s">
        <v>46</v>
      </c>
      <c r="C21" s="85" t="s">
        <v>1112</v>
      </c>
      <c r="D21" s="85" t="s">
        <v>1636</v>
      </c>
      <c r="E21" s="85" t="s">
        <v>1618</v>
      </c>
      <c r="F21" s="85" t="s">
        <v>1616</v>
      </c>
      <c r="G21" s="147">
        <v>0</v>
      </c>
    </row>
    <row r="22" spans="1:7" x14ac:dyDescent="0.3">
      <c r="A22" s="1"/>
      <c r="B22" s="85" t="s">
        <v>46</v>
      </c>
      <c r="C22" s="85" t="s">
        <v>1112</v>
      </c>
      <c r="D22" s="85" t="s">
        <v>1637</v>
      </c>
      <c r="E22" s="85" t="s">
        <v>1615</v>
      </c>
      <c r="F22" s="85" t="s">
        <v>1616</v>
      </c>
      <c r="G22" s="147">
        <v>0</v>
      </c>
    </row>
    <row r="23" spans="1:7" x14ac:dyDescent="0.3">
      <c r="A23" s="1"/>
      <c r="B23" s="85" t="s">
        <v>46</v>
      </c>
      <c r="C23" s="85" t="s">
        <v>1112</v>
      </c>
      <c r="D23" s="85" t="s">
        <v>1637</v>
      </c>
      <c r="E23" s="85" t="s">
        <v>1618</v>
      </c>
      <c r="F23" s="85" t="s">
        <v>1616</v>
      </c>
      <c r="G23" s="147">
        <v>0</v>
      </c>
    </row>
    <row r="24" spans="1:7" x14ac:dyDescent="0.3">
      <c r="A24" s="1"/>
      <c r="B24" s="85" t="s">
        <v>223</v>
      </c>
      <c r="C24" s="85" t="s">
        <v>1113</v>
      </c>
      <c r="D24" s="85" t="s">
        <v>1638</v>
      </c>
      <c r="E24" s="85" t="s">
        <v>1639</v>
      </c>
      <c r="F24" s="85" t="s">
        <v>1616</v>
      </c>
      <c r="G24" s="147">
        <v>4128.1852399999998</v>
      </c>
    </row>
    <row r="25" spans="1:7" x14ac:dyDescent="0.3">
      <c r="A25" s="1"/>
      <c r="B25" s="85" t="s">
        <v>223</v>
      </c>
      <c r="C25" s="85" t="s">
        <v>1113</v>
      </c>
      <c r="D25" s="85" t="s">
        <v>1640</v>
      </c>
      <c r="E25" s="85" t="s">
        <v>1639</v>
      </c>
      <c r="F25" s="85" t="s">
        <v>1616</v>
      </c>
      <c r="G25" s="147">
        <v>4429.0311099999999</v>
      </c>
    </row>
    <row r="26" spans="1:7" x14ac:dyDescent="0.3">
      <c r="A26" s="1"/>
      <c r="B26" s="85" t="s">
        <v>223</v>
      </c>
      <c r="C26" s="85" t="s">
        <v>1113</v>
      </c>
      <c r="D26" s="85" t="s">
        <v>1641</v>
      </c>
      <c r="E26" s="85" t="s">
        <v>1639</v>
      </c>
      <c r="F26" s="85" t="s">
        <v>1616</v>
      </c>
      <c r="G26" s="147">
        <v>4832.8205699999999</v>
      </c>
    </row>
    <row r="27" spans="1:7" x14ac:dyDescent="0.3">
      <c r="A27" s="1"/>
      <c r="B27" s="85" t="s">
        <v>223</v>
      </c>
      <c r="C27" s="85" t="s">
        <v>1113</v>
      </c>
      <c r="D27" s="85" t="s">
        <v>1642</v>
      </c>
      <c r="E27" s="85" t="s">
        <v>1639</v>
      </c>
      <c r="F27" s="85" t="s">
        <v>1616</v>
      </c>
      <c r="G27" s="147">
        <v>4643.7630799999997</v>
      </c>
    </row>
    <row r="28" spans="1:7" x14ac:dyDescent="0.3">
      <c r="A28" s="1"/>
      <c r="B28" s="85" t="s">
        <v>614</v>
      </c>
      <c r="C28" s="85" t="s">
        <v>1114</v>
      </c>
      <c r="D28" s="85" t="s">
        <v>1115</v>
      </c>
      <c r="E28" s="85" t="s">
        <v>1615</v>
      </c>
      <c r="F28" s="85" t="s">
        <v>1616</v>
      </c>
      <c r="G28" s="147">
        <v>2.7</v>
      </c>
    </row>
    <row r="29" spans="1:7" x14ac:dyDescent="0.3">
      <c r="A29" s="1"/>
      <c r="B29" s="85" t="s">
        <v>614</v>
      </c>
      <c r="C29" s="85" t="s">
        <v>1114</v>
      </c>
      <c r="D29" s="85" t="s">
        <v>1116</v>
      </c>
      <c r="E29" s="85" t="s">
        <v>1615</v>
      </c>
      <c r="F29" s="85" t="s">
        <v>1616</v>
      </c>
      <c r="G29" s="147">
        <v>6</v>
      </c>
    </row>
    <row r="30" spans="1:7" x14ac:dyDescent="0.3">
      <c r="A30" s="1"/>
      <c r="B30" s="85" t="s">
        <v>55</v>
      </c>
      <c r="C30" s="85" t="s">
        <v>1118</v>
      </c>
      <c r="D30" s="85" t="s">
        <v>238</v>
      </c>
      <c r="E30" s="85" t="s">
        <v>1639</v>
      </c>
      <c r="F30" s="85" t="s">
        <v>1616</v>
      </c>
      <c r="G30" s="147">
        <v>265842.84000000003</v>
      </c>
    </row>
    <row r="31" spans="1:7" x14ac:dyDescent="0.3">
      <c r="A31" s="1"/>
      <c r="B31" s="85" t="s">
        <v>55</v>
      </c>
      <c r="C31" s="85" t="s">
        <v>1119</v>
      </c>
      <c r="D31" s="85" t="s">
        <v>1643</v>
      </c>
      <c r="E31" s="85" t="s">
        <v>1639</v>
      </c>
      <c r="F31" s="85" t="s">
        <v>1616</v>
      </c>
      <c r="G31" s="147">
        <v>0</v>
      </c>
    </row>
    <row r="32" spans="1:7" x14ac:dyDescent="0.3">
      <c r="A32" s="1"/>
      <c r="B32" s="85" t="s">
        <v>55</v>
      </c>
      <c r="C32" s="85" t="s">
        <v>1120</v>
      </c>
      <c r="D32" s="85" t="s">
        <v>1644</v>
      </c>
      <c r="E32" s="85" t="s">
        <v>1615</v>
      </c>
      <c r="F32" s="85" t="s">
        <v>1616</v>
      </c>
      <c r="G32" s="147">
        <v>0</v>
      </c>
    </row>
    <row r="33" spans="1:7" x14ac:dyDescent="0.3">
      <c r="A33" s="1"/>
      <c r="B33" s="85" t="s">
        <v>55</v>
      </c>
      <c r="C33" s="85" t="s">
        <v>1120</v>
      </c>
      <c r="D33" s="85" t="s">
        <v>1644</v>
      </c>
      <c r="E33" s="85" t="s">
        <v>1639</v>
      </c>
      <c r="F33" s="85" t="s">
        <v>1616</v>
      </c>
      <c r="G33" s="147">
        <v>0</v>
      </c>
    </row>
    <row r="34" spans="1:7" x14ac:dyDescent="0.3">
      <c r="A34" s="1"/>
      <c r="B34" s="85" t="s">
        <v>62</v>
      </c>
      <c r="C34" s="85" t="s">
        <v>71</v>
      </c>
      <c r="D34" s="85" t="s">
        <v>1645</v>
      </c>
      <c r="E34" s="85" t="s">
        <v>1639</v>
      </c>
      <c r="F34" s="85" t="s">
        <v>1616</v>
      </c>
      <c r="G34" s="147">
        <v>142928</v>
      </c>
    </row>
    <row r="35" spans="1:7" x14ac:dyDescent="0.3">
      <c r="A35" s="1"/>
      <c r="B35" s="85" t="s">
        <v>62</v>
      </c>
      <c r="C35" s="85" t="s">
        <v>71</v>
      </c>
      <c r="D35" s="85" t="s">
        <v>1646</v>
      </c>
      <c r="E35" s="85" t="s">
        <v>1639</v>
      </c>
      <c r="F35" s="85" t="s">
        <v>1616</v>
      </c>
      <c r="G35" s="147">
        <v>1008892</v>
      </c>
    </row>
    <row r="36" spans="1:7" x14ac:dyDescent="0.3">
      <c r="A36" s="1"/>
      <c r="B36" s="85" t="s">
        <v>62</v>
      </c>
      <c r="C36" s="85" t="s">
        <v>71</v>
      </c>
      <c r="D36" s="85" t="s">
        <v>1647</v>
      </c>
      <c r="E36" s="85" t="s">
        <v>1639</v>
      </c>
      <c r="F36" s="85" t="s">
        <v>1616</v>
      </c>
      <c r="G36" s="147">
        <v>1091281</v>
      </c>
    </row>
    <row r="37" spans="1:7" x14ac:dyDescent="0.3">
      <c r="A37" s="1"/>
      <c r="B37" s="85" t="s">
        <v>62</v>
      </c>
      <c r="C37" s="85" t="s">
        <v>74</v>
      </c>
      <c r="D37" s="85" t="s">
        <v>1648</v>
      </c>
      <c r="E37" s="85" t="s">
        <v>1639</v>
      </c>
      <c r="F37" s="85" t="s">
        <v>1616</v>
      </c>
      <c r="G37" s="147">
        <v>31954</v>
      </c>
    </row>
    <row r="38" spans="1:7" x14ac:dyDescent="0.3">
      <c r="A38" s="1"/>
      <c r="B38" s="85" t="s">
        <v>62</v>
      </c>
      <c r="C38" s="85" t="s">
        <v>1619</v>
      </c>
      <c r="D38" s="85" t="s">
        <v>1649</v>
      </c>
      <c r="E38" s="85" t="s">
        <v>1620</v>
      </c>
      <c r="F38" s="85" t="s">
        <v>1621</v>
      </c>
      <c r="G38" s="147">
        <v>0</v>
      </c>
    </row>
    <row r="39" spans="1:7" x14ac:dyDescent="0.3">
      <c r="A39" s="1"/>
      <c r="B39" s="85" t="s">
        <v>62</v>
      </c>
      <c r="C39" s="85" t="s">
        <v>1619</v>
      </c>
      <c r="D39" s="85" t="s">
        <v>1649</v>
      </c>
      <c r="E39" s="85" t="s">
        <v>1615</v>
      </c>
      <c r="F39" s="85" t="s">
        <v>1616</v>
      </c>
      <c r="G39" s="147">
        <v>0</v>
      </c>
    </row>
    <row r="40" spans="1:7" x14ac:dyDescent="0.3">
      <c r="A40" s="1"/>
      <c r="B40" s="85" t="s">
        <v>62</v>
      </c>
      <c r="C40" s="85" t="s">
        <v>1135</v>
      </c>
      <c r="D40" s="85" t="s">
        <v>1650</v>
      </c>
      <c r="E40" s="85" t="s">
        <v>1615</v>
      </c>
      <c r="F40" s="85" t="s">
        <v>1616</v>
      </c>
      <c r="G40" s="147">
        <v>0</v>
      </c>
    </row>
    <row r="41" spans="1:7" x14ac:dyDescent="0.3">
      <c r="A41" s="1"/>
      <c r="B41" s="85" t="s">
        <v>62</v>
      </c>
      <c r="C41" s="85" t="s">
        <v>1135</v>
      </c>
      <c r="D41" s="85" t="s">
        <v>1651</v>
      </c>
      <c r="E41" s="85" t="s">
        <v>1615</v>
      </c>
      <c r="F41" s="85" t="s">
        <v>1616</v>
      </c>
      <c r="G41" s="147">
        <v>0</v>
      </c>
    </row>
    <row r="42" spans="1:7" x14ac:dyDescent="0.3">
      <c r="A42" s="1"/>
      <c r="B42" s="85" t="s">
        <v>62</v>
      </c>
      <c r="C42" s="85" t="s">
        <v>1135</v>
      </c>
      <c r="D42" s="85" t="s">
        <v>1652</v>
      </c>
      <c r="E42" s="85" t="s">
        <v>1615</v>
      </c>
      <c r="F42" s="85" t="s">
        <v>1616</v>
      </c>
      <c r="G42" s="147">
        <v>0</v>
      </c>
    </row>
    <row r="43" spans="1:7" x14ac:dyDescent="0.3">
      <c r="A43" s="1"/>
      <c r="B43" s="85" t="s">
        <v>62</v>
      </c>
      <c r="C43" s="85" t="s">
        <v>1138</v>
      </c>
      <c r="D43" s="85" t="s">
        <v>1653</v>
      </c>
      <c r="E43" s="85" t="s">
        <v>1615</v>
      </c>
      <c r="F43" s="85" t="s">
        <v>1616</v>
      </c>
      <c r="G43" s="147">
        <v>0</v>
      </c>
    </row>
    <row r="44" spans="1:7" x14ac:dyDescent="0.3">
      <c r="A44" s="1"/>
      <c r="B44" s="85" t="s">
        <v>62</v>
      </c>
      <c r="C44" s="85" t="s">
        <v>1138</v>
      </c>
      <c r="D44" s="85" t="s">
        <v>1654</v>
      </c>
      <c r="E44" s="85" t="s">
        <v>1615</v>
      </c>
      <c r="F44" s="85" t="s">
        <v>1616</v>
      </c>
      <c r="G44" s="147">
        <v>0</v>
      </c>
    </row>
    <row r="45" spans="1:7" x14ac:dyDescent="0.3">
      <c r="A45" s="1"/>
      <c r="B45" s="85" t="s">
        <v>62</v>
      </c>
      <c r="C45" s="85" t="s">
        <v>1138</v>
      </c>
      <c r="D45" s="85" t="s">
        <v>1655</v>
      </c>
      <c r="E45" s="85" t="s">
        <v>1615</v>
      </c>
      <c r="F45" s="85" t="s">
        <v>1616</v>
      </c>
      <c r="G45" s="147">
        <v>0</v>
      </c>
    </row>
    <row r="46" spans="1:7" x14ac:dyDescent="0.3">
      <c r="A46" s="1"/>
      <c r="B46" s="85" t="s">
        <v>76</v>
      </c>
      <c r="C46" s="85" t="s">
        <v>77</v>
      </c>
      <c r="D46" s="85" t="s">
        <v>1656</v>
      </c>
      <c r="E46" s="85" t="s">
        <v>1615</v>
      </c>
      <c r="F46" s="85" t="s">
        <v>1616</v>
      </c>
      <c r="G46" s="147">
        <v>0</v>
      </c>
    </row>
    <row r="47" spans="1:7" x14ac:dyDescent="0.3">
      <c r="A47" s="1"/>
      <c r="B47" s="85" t="s">
        <v>76</v>
      </c>
      <c r="C47" s="85" t="s">
        <v>77</v>
      </c>
      <c r="D47" s="85" t="s">
        <v>1656</v>
      </c>
      <c r="E47" s="85" t="s">
        <v>1639</v>
      </c>
      <c r="F47" s="85" t="s">
        <v>1616</v>
      </c>
      <c r="G47" s="147">
        <v>1036082.89</v>
      </c>
    </row>
    <row r="48" spans="1:7" x14ac:dyDescent="0.3">
      <c r="A48" s="1"/>
      <c r="B48" s="85" t="s">
        <v>76</v>
      </c>
      <c r="C48" s="85" t="s">
        <v>77</v>
      </c>
      <c r="D48" s="85" t="s">
        <v>1657</v>
      </c>
      <c r="E48" s="85" t="s">
        <v>1615</v>
      </c>
      <c r="F48" s="85" t="s">
        <v>1616</v>
      </c>
      <c r="G48" s="147">
        <v>0</v>
      </c>
    </row>
    <row r="49" spans="1:7" x14ac:dyDescent="0.3">
      <c r="A49" s="1"/>
      <c r="B49" s="85" t="s">
        <v>76</v>
      </c>
      <c r="C49" s="85" t="s">
        <v>77</v>
      </c>
      <c r="D49" s="85" t="s">
        <v>1657</v>
      </c>
      <c r="E49" s="85" t="s">
        <v>1639</v>
      </c>
      <c r="F49" s="85" t="s">
        <v>1616</v>
      </c>
      <c r="G49" s="147">
        <v>14720.65</v>
      </c>
    </row>
    <row r="50" spans="1:7" x14ac:dyDescent="0.3">
      <c r="A50" s="1"/>
      <c r="B50" s="85" t="s">
        <v>657</v>
      </c>
      <c r="C50" s="85" t="s">
        <v>1143</v>
      </c>
      <c r="D50" s="85" t="s">
        <v>1658</v>
      </c>
      <c r="E50" s="85" t="s">
        <v>1659</v>
      </c>
      <c r="F50" s="85" t="s">
        <v>1616</v>
      </c>
      <c r="G50" s="147">
        <v>0</v>
      </c>
    </row>
    <row r="51" spans="1:7" x14ac:dyDescent="0.3">
      <c r="A51" s="1"/>
      <c r="B51" s="85" t="s">
        <v>657</v>
      </c>
      <c r="C51" s="85" t="s">
        <v>1143</v>
      </c>
      <c r="D51" s="85" t="s">
        <v>1658</v>
      </c>
      <c r="E51" s="85" t="s">
        <v>1660</v>
      </c>
      <c r="F51" s="85" t="s">
        <v>1616</v>
      </c>
      <c r="G51" s="147">
        <v>258410.83</v>
      </c>
    </row>
    <row r="52" spans="1:7" x14ac:dyDescent="0.3">
      <c r="A52" s="1"/>
      <c r="B52" s="85" t="s">
        <v>657</v>
      </c>
      <c r="C52" s="85" t="s">
        <v>1143</v>
      </c>
      <c r="D52" s="85" t="s">
        <v>1658</v>
      </c>
      <c r="E52" s="85" t="s">
        <v>1661</v>
      </c>
      <c r="F52" s="85" t="s">
        <v>1616</v>
      </c>
      <c r="G52" s="147">
        <v>473.3</v>
      </c>
    </row>
    <row r="53" spans="1:7" x14ac:dyDescent="0.3">
      <c r="A53" s="1"/>
      <c r="B53" s="85" t="s">
        <v>657</v>
      </c>
      <c r="C53" s="85" t="s">
        <v>1143</v>
      </c>
      <c r="D53" s="85" t="s">
        <v>1662</v>
      </c>
      <c r="E53" s="85" t="s">
        <v>1659</v>
      </c>
      <c r="F53" s="85" t="s">
        <v>1616</v>
      </c>
      <c r="G53" s="147">
        <v>0</v>
      </c>
    </row>
    <row r="54" spans="1:7" x14ac:dyDescent="0.3">
      <c r="A54" s="1"/>
      <c r="B54" s="85" t="s">
        <v>657</v>
      </c>
      <c r="C54" s="85" t="s">
        <v>1143</v>
      </c>
      <c r="D54" s="85" t="s">
        <v>1662</v>
      </c>
      <c r="E54" s="85" t="s">
        <v>1660</v>
      </c>
      <c r="F54" s="85" t="s">
        <v>1616</v>
      </c>
      <c r="G54" s="147">
        <v>78869.17</v>
      </c>
    </row>
    <row r="55" spans="1:7" x14ac:dyDescent="0.3">
      <c r="A55" s="1"/>
      <c r="B55" s="85" t="s">
        <v>657</v>
      </c>
      <c r="C55" s="85" t="s">
        <v>1143</v>
      </c>
      <c r="D55" s="85" t="s">
        <v>1662</v>
      </c>
      <c r="E55" s="85" t="s">
        <v>1661</v>
      </c>
      <c r="F55" s="85" t="s">
        <v>1616</v>
      </c>
      <c r="G55" s="147">
        <v>144.46</v>
      </c>
    </row>
    <row r="56" spans="1:7" x14ac:dyDescent="0.3">
      <c r="A56" s="1"/>
      <c r="B56" s="85" t="s">
        <v>623</v>
      </c>
      <c r="C56" s="85" t="s">
        <v>1152</v>
      </c>
      <c r="D56" s="85" t="s">
        <v>1152</v>
      </c>
      <c r="E56" s="85" t="s">
        <v>1615</v>
      </c>
      <c r="F56" s="85" t="s">
        <v>1616</v>
      </c>
      <c r="G56" s="147">
        <v>0</v>
      </c>
    </row>
    <row r="57" spans="1:7" x14ac:dyDescent="0.3">
      <c r="A57" s="1"/>
      <c r="B57" s="85" t="s">
        <v>623</v>
      </c>
      <c r="C57" s="85" t="s">
        <v>1153</v>
      </c>
      <c r="D57" s="85" t="s">
        <v>1153</v>
      </c>
      <c r="E57" s="85" t="s">
        <v>1615</v>
      </c>
      <c r="F57" s="85" t="s">
        <v>1616</v>
      </c>
      <c r="G57" s="147">
        <v>0</v>
      </c>
    </row>
    <row r="58" spans="1:7" x14ac:dyDescent="0.3">
      <c r="A58" s="1"/>
      <c r="B58" s="85" t="s">
        <v>80</v>
      </c>
      <c r="C58" s="85" t="s">
        <v>83</v>
      </c>
      <c r="D58" s="85" t="s">
        <v>1663</v>
      </c>
      <c r="E58" s="85" t="s">
        <v>1639</v>
      </c>
      <c r="F58" s="85" t="s">
        <v>1616</v>
      </c>
      <c r="G58" s="147">
        <v>928253.50939999998</v>
      </c>
    </row>
    <row r="59" spans="1:7" x14ac:dyDescent="0.3">
      <c r="A59" s="1"/>
      <c r="B59" s="85" t="s">
        <v>80</v>
      </c>
      <c r="C59" s="85" t="s">
        <v>83</v>
      </c>
      <c r="D59" s="85" t="s">
        <v>1664</v>
      </c>
      <c r="E59" s="85" t="s">
        <v>1639</v>
      </c>
      <c r="F59" s="85" t="s">
        <v>1616</v>
      </c>
      <c r="G59" s="147">
        <v>883740.26619999995</v>
      </c>
    </row>
    <row r="60" spans="1:7" x14ac:dyDescent="0.3">
      <c r="A60" s="1"/>
      <c r="B60" s="85" t="s">
        <v>80</v>
      </c>
      <c r="C60" s="85" t="s">
        <v>83</v>
      </c>
      <c r="D60" s="85" t="s">
        <v>1665</v>
      </c>
      <c r="E60" s="85" t="s">
        <v>1639</v>
      </c>
      <c r="F60" s="85" t="s">
        <v>1616</v>
      </c>
      <c r="G60" s="147">
        <v>941464.42649999994</v>
      </c>
    </row>
    <row r="61" spans="1:7" x14ac:dyDescent="0.3">
      <c r="A61" s="1"/>
      <c r="B61" s="85" t="s">
        <v>80</v>
      </c>
      <c r="C61" s="85" t="s">
        <v>89</v>
      </c>
      <c r="D61" s="85" t="s">
        <v>1666</v>
      </c>
      <c r="E61" s="85" t="s">
        <v>1639</v>
      </c>
      <c r="F61" s="85" t="s">
        <v>1616</v>
      </c>
      <c r="G61" s="147">
        <v>1223742.186</v>
      </c>
    </row>
    <row r="62" spans="1:7" x14ac:dyDescent="0.3">
      <c r="A62" s="1"/>
      <c r="B62" s="85" t="s">
        <v>331</v>
      </c>
      <c r="C62" s="85" t="s">
        <v>1157</v>
      </c>
      <c r="D62" s="85" t="s">
        <v>1667</v>
      </c>
      <c r="E62" s="85" t="s">
        <v>1615</v>
      </c>
      <c r="F62" s="85" t="s">
        <v>1616</v>
      </c>
      <c r="G62" s="147">
        <v>0</v>
      </c>
    </row>
    <row r="63" spans="1:7" x14ac:dyDescent="0.3">
      <c r="A63" s="1"/>
      <c r="B63" s="85" t="s">
        <v>100</v>
      </c>
      <c r="C63" s="85" t="s">
        <v>1164</v>
      </c>
      <c r="D63" s="85" t="s">
        <v>1668</v>
      </c>
      <c r="E63" s="85" t="s">
        <v>1615</v>
      </c>
      <c r="F63" s="85" t="s">
        <v>1616</v>
      </c>
      <c r="G63" s="147">
        <v>0</v>
      </c>
    </row>
    <row r="64" spans="1:7" x14ac:dyDescent="0.3">
      <c r="A64" s="1"/>
      <c r="B64" s="85" t="s">
        <v>100</v>
      </c>
      <c r="C64" s="85" t="s">
        <v>1164</v>
      </c>
      <c r="D64" s="85" t="s">
        <v>1668</v>
      </c>
      <c r="E64" s="85" t="s">
        <v>1639</v>
      </c>
      <c r="F64" s="85" t="s">
        <v>1616</v>
      </c>
      <c r="G64" s="147">
        <v>0</v>
      </c>
    </row>
    <row r="65" spans="1:7" x14ac:dyDescent="0.3">
      <c r="A65" s="1"/>
      <c r="B65" s="85" t="s">
        <v>100</v>
      </c>
      <c r="C65" s="85" t="s">
        <v>1164</v>
      </c>
      <c r="D65" s="85" t="s">
        <v>1165</v>
      </c>
      <c r="E65" s="85" t="s">
        <v>1615</v>
      </c>
      <c r="F65" s="85" t="s">
        <v>1616</v>
      </c>
      <c r="G65" s="147">
        <v>0</v>
      </c>
    </row>
    <row r="66" spans="1:7" x14ac:dyDescent="0.3">
      <c r="A66" s="1"/>
      <c r="B66" s="85" t="s">
        <v>100</v>
      </c>
      <c r="C66" s="85" t="s">
        <v>1164</v>
      </c>
      <c r="D66" s="85" t="s">
        <v>1165</v>
      </c>
      <c r="E66" s="85" t="s">
        <v>1639</v>
      </c>
      <c r="F66" s="85" t="s">
        <v>1616</v>
      </c>
      <c r="G66" s="147">
        <v>0</v>
      </c>
    </row>
    <row r="67" spans="1:7" x14ac:dyDescent="0.3">
      <c r="A67" s="1"/>
      <c r="B67" s="85" t="s">
        <v>100</v>
      </c>
      <c r="C67" s="85" t="s">
        <v>1164</v>
      </c>
      <c r="D67" s="85" t="s">
        <v>105</v>
      </c>
      <c r="E67" s="85" t="s">
        <v>1615</v>
      </c>
      <c r="F67" s="85" t="s">
        <v>1616</v>
      </c>
      <c r="G67" s="147">
        <v>0</v>
      </c>
    </row>
    <row r="68" spans="1:7" x14ac:dyDescent="0.3">
      <c r="A68" s="1"/>
      <c r="B68" s="85" t="s">
        <v>100</v>
      </c>
      <c r="C68" s="85" t="s">
        <v>1164</v>
      </c>
      <c r="D68" s="85" t="s">
        <v>105</v>
      </c>
      <c r="E68" s="85" t="s">
        <v>1639</v>
      </c>
      <c r="F68" s="85" t="s">
        <v>1616</v>
      </c>
      <c r="G68" s="147">
        <v>0</v>
      </c>
    </row>
    <row r="69" spans="1:7" x14ac:dyDescent="0.3">
      <c r="A69" s="1"/>
      <c r="B69" s="85" t="s">
        <v>100</v>
      </c>
      <c r="C69" s="85" t="s">
        <v>1166</v>
      </c>
      <c r="D69" s="85" t="s">
        <v>1669</v>
      </c>
      <c r="E69" s="85" t="s">
        <v>1639</v>
      </c>
      <c r="F69" s="85" t="s">
        <v>1616</v>
      </c>
      <c r="G69" s="147">
        <v>7184</v>
      </c>
    </row>
    <row r="70" spans="1:7" x14ac:dyDescent="0.3">
      <c r="A70" s="1"/>
      <c r="B70" s="85" t="s">
        <v>100</v>
      </c>
      <c r="C70" s="85" t="s">
        <v>107</v>
      </c>
      <c r="D70" s="85" t="s">
        <v>107</v>
      </c>
      <c r="E70" s="85" t="s">
        <v>1639</v>
      </c>
      <c r="F70" s="85" t="s">
        <v>1616</v>
      </c>
      <c r="G70" s="147">
        <v>1681533</v>
      </c>
    </row>
    <row r="71" spans="1:7" x14ac:dyDescent="0.3">
      <c r="A71" s="1"/>
      <c r="B71" s="85" t="s">
        <v>100</v>
      </c>
      <c r="C71" s="85" t="s">
        <v>107</v>
      </c>
      <c r="D71" s="85" t="s">
        <v>1670</v>
      </c>
      <c r="E71" s="85" t="s">
        <v>1615</v>
      </c>
      <c r="F71" s="85" t="s">
        <v>1616</v>
      </c>
      <c r="G71" s="147">
        <v>0</v>
      </c>
    </row>
    <row r="72" spans="1:7" x14ac:dyDescent="0.3">
      <c r="A72" s="1"/>
      <c r="B72" s="85" t="s">
        <v>100</v>
      </c>
      <c r="C72" s="85" t="s">
        <v>107</v>
      </c>
      <c r="D72" s="85" t="s">
        <v>1671</v>
      </c>
      <c r="E72" s="85" t="s">
        <v>1615</v>
      </c>
      <c r="F72" s="85" t="s">
        <v>1616</v>
      </c>
      <c r="G72" s="147">
        <v>0</v>
      </c>
    </row>
    <row r="73" spans="1:7" x14ac:dyDescent="0.3">
      <c r="A73" s="1"/>
      <c r="B73" s="85" t="s">
        <v>641</v>
      </c>
      <c r="C73" s="85" t="s">
        <v>1062</v>
      </c>
      <c r="D73" s="85" t="s">
        <v>1672</v>
      </c>
      <c r="E73" s="85" t="s">
        <v>1673</v>
      </c>
      <c r="F73" s="85" t="s">
        <v>1616</v>
      </c>
      <c r="G73" s="147">
        <v>23072.46</v>
      </c>
    </row>
    <row r="74" spans="1:7" x14ac:dyDescent="0.3">
      <c r="A74" s="1"/>
      <c r="B74" s="85" t="s">
        <v>641</v>
      </c>
      <c r="C74" s="85" t="s">
        <v>1062</v>
      </c>
      <c r="D74" s="85" t="s">
        <v>1674</v>
      </c>
      <c r="E74" s="85" t="s">
        <v>1673</v>
      </c>
      <c r="F74" s="85" t="s">
        <v>1616</v>
      </c>
      <c r="G74" s="147">
        <v>22780.85</v>
      </c>
    </row>
    <row r="75" spans="1:7" x14ac:dyDescent="0.3">
      <c r="A75" s="1"/>
      <c r="B75" s="85" t="s">
        <v>641</v>
      </c>
      <c r="C75" s="85" t="s">
        <v>1062</v>
      </c>
      <c r="D75" s="85" t="s">
        <v>1675</v>
      </c>
      <c r="E75" s="85" t="s">
        <v>1673</v>
      </c>
      <c r="F75" s="85" t="s">
        <v>1616</v>
      </c>
      <c r="G75" s="147">
        <v>23072.46</v>
      </c>
    </row>
    <row r="76" spans="1:7" x14ac:dyDescent="0.3">
      <c r="A76" s="1"/>
      <c r="B76" s="85" t="s">
        <v>641</v>
      </c>
      <c r="C76" s="85" t="s">
        <v>1173</v>
      </c>
      <c r="D76" s="85" t="s">
        <v>1676</v>
      </c>
      <c r="E76" s="85" t="s">
        <v>1673</v>
      </c>
      <c r="F76" s="85" t="s">
        <v>1616</v>
      </c>
      <c r="G76" s="147">
        <v>21534.3</v>
      </c>
    </row>
    <row r="77" spans="1:7" x14ac:dyDescent="0.3">
      <c r="A77" s="1"/>
      <c r="B77" s="85" t="s">
        <v>641</v>
      </c>
      <c r="C77" s="85" t="s">
        <v>1173</v>
      </c>
      <c r="D77" s="85" t="s">
        <v>1677</v>
      </c>
      <c r="E77" s="85" t="s">
        <v>1673</v>
      </c>
      <c r="F77" s="85" t="s">
        <v>1616</v>
      </c>
      <c r="G77" s="147">
        <v>15054.78</v>
      </c>
    </row>
    <row r="78" spans="1:7" x14ac:dyDescent="0.3">
      <c r="A78" s="1"/>
      <c r="B78" s="85" t="s">
        <v>641</v>
      </c>
      <c r="C78" s="85" t="s">
        <v>1174</v>
      </c>
      <c r="D78" s="85" t="s">
        <v>1678</v>
      </c>
      <c r="E78" s="85" t="s">
        <v>1673</v>
      </c>
      <c r="F78" s="85" t="s">
        <v>1616</v>
      </c>
      <c r="G78" s="147">
        <v>16150.72</v>
      </c>
    </row>
    <row r="79" spans="1:7" x14ac:dyDescent="0.3">
      <c r="A79" s="1"/>
      <c r="B79" s="85" t="s">
        <v>641</v>
      </c>
      <c r="C79" s="85" t="s">
        <v>1174</v>
      </c>
      <c r="D79" s="85" t="s">
        <v>1679</v>
      </c>
      <c r="E79" s="85" t="s">
        <v>1673</v>
      </c>
      <c r="F79" s="85" t="s">
        <v>1616</v>
      </c>
      <c r="G79" s="147">
        <v>16919.8</v>
      </c>
    </row>
    <row r="80" spans="1:7" x14ac:dyDescent="0.3">
      <c r="A80" s="1"/>
      <c r="B80" s="85" t="s">
        <v>641</v>
      </c>
      <c r="C80" s="85" t="s">
        <v>1175</v>
      </c>
      <c r="D80" s="85" t="s">
        <v>1348</v>
      </c>
      <c r="E80" s="85" t="s">
        <v>1673</v>
      </c>
      <c r="F80" s="85" t="s">
        <v>1616</v>
      </c>
      <c r="G80" s="147">
        <v>12654.07</v>
      </c>
    </row>
    <row r="81" spans="1:7" x14ac:dyDescent="0.3">
      <c r="A81" s="1"/>
      <c r="B81" s="85" t="s">
        <v>641</v>
      </c>
      <c r="C81" s="85" t="s">
        <v>1175</v>
      </c>
      <c r="D81" s="85" t="s">
        <v>365</v>
      </c>
      <c r="E81" s="85" t="s">
        <v>1673</v>
      </c>
      <c r="F81" s="85" t="s">
        <v>1616</v>
      </c>
      <c r="G81" s="147">
        <v>0</v>
      </c>
    </row>
    <row r="82" spans="1:7" ht="26.4" x14ac:dyDescent="0.3">
      <c r="A82" s="1"/>
      <c r="B82" s="85" t="s">
        <v>616</v>
      </c>
      <c r="C82" s="85" t="s">
        <v>1176</v>
      </c>
      <c r="D82" s="85" t="s">
        <v>696</v>
      </c>
      <c r="E82" s="85" t="s">
        <v>1615</v>
      </c>
      <c r="F82" s="85" t="s">
        <v>1616</v>
      </c>
      <c r="G82" s="147">
        <v>0</v>
      </c>
    </row>
    <row r="83" spans="1:7" ht="26.4" x14ac:dyDescent="0.3">
      <c r="A83" s="1"/>
      <c r="B83" s="85" t="s">
        <v>616</v>
      </c>
      <c r="C83" s="85" t="s">
        <v>1176</v>
      </c>
      <c r="D83" s="85" t="s">
        <v>697</v>
      </c>
      <c r="E83" s="85" t="s">
        <v>1615</v>
      </c>
      <c r="F83" s="85" t="s">
        <v>1616</v>
      </c>
      <c r="G83" s="147">
        <v>0</v>
      </c>
    </row>
    <row r="84" spans="1:7" x14ac:dyDescent="0.3">
      <c r="A84" s="1"/>
      <c r="B84" s="85" t="s">
        <v>114</v>
      </c>
      <c r="C84" s="85" t="s">
        <v>115</v>
      </c>
      <c r="D84" s="85" t="s">
        <v>1680</v>
      </c>
      <c r="E84" s="85" t="s">
        <v>1615</v>
      </c>
      <c r="F84" s="85" t="s">
        <v>1616</v>
      </c>
      <c r="G84" s="147">
        <v>0</v>
      </c>
    </row>
    <row r="85" spans="1:7" x14ac:dyDescent="0.3">
      <c r="A85" s="1"/>
      <c r="B85" s="85" t="s">
        <v>114</v>
      </c>
      <c r="C85" s="85" t="s">
        <v>115</v>
      </c>
      <c r="D85" s="85" t="s">
        <v>1681</v>
      </c>
      <c r="E85" s="85" t="s">
        <v>1615</v>
      </c>
      <c r="F85" s="85" t="s">
        <v>1616</v>
      </c>
      <c r="G85" s="147">
        <v>0</v>
      </c>
    </row>
    <row r="86" spans="1:7" x14ac:dyDescent="0.3">
      <c r="A86" s="1"/>
      <c r="B86" s="85" t="s">
        <v>114</v>
      </c>
      <c r="C86" s="85" t="s">
        <v>115</v>
      </c>
      <c r="D86" s="85" t="s">
        <v>1682</v>
      </c>
      <c r="E86" s="85" t="s">
        <v>1615</v>
      </c>
      <c r="F86" s="85" t="s">
        <v>1616</v>
      </c>
      <c r="G86" s="147">
        <v>0</v>
      </c>
    </row>
    <row r="87" spans="1:7" x14ac:dyDescent="0.3">
      <c r="A87" s="1"/>
      <c r="B87" s="85" t="s">
        <v>114</v>
      </c>
      <c r="C87" s="85" t="s">
        <v>115</v>
      </c>
      <c r="D87" s="85" t="s">
        <v>1683</v>
      </c>
      <c r="E87" s="85" t="s">
        <v>1615</v>
      </c>
      <c r="F87" s="85" t="s">
        <v>1616</v>
      </c>
      <c r="G87" s="147">
        <v>0</v>
      </c>
    </row>
    <row r="88" spans="1:7" x14ac:dyDescent="0.3">
      <c r="A88" s="1"/>
      <c r="B88" s="85" t="s">
        <v>658</v>
      </c>
      <c r="C88" s="85" t="s">
        <v>1066</v>
      </c>
      <c r="D88" s="85" t="s">
        <v>1684</v>
      </c>
      <c r="E88" s="85" t="s">
        <v>1615</v>
      </c>
      <c r="F88" s="85" t="s">
        <v>1616</v>
      </c>
      <c r="G88" s="147">
        <v>0</v>
      </c>
    </row>
    <row r="89" spans="1:7" x14ac:dyDescent="0.3">
      <c r="A89" s="1"/>
      <c r="B89" s="85" t="s">
        <v>658</v>
      </c>
      <c r="C89" s="85" t="s">
        <v>1066</v>
      </c>
      <c r="D89" s="85" t="s">
        <v>1684</v>
      </c>
      <c r="E89" s="85" t="s">
        <v>1639</v>
      </c>
      <c r="F89" s="85" t="s">
        <v>1616</v>
      </c>
      <c r="G89" s="147">
        <v>203455.81</v>
      </c>
    </row>
    <row r="90" spans="1:7" x14ac:dyDescent="0.3">
      <c r="A90" s="1"/>
      <c r="B90" s="85" t="s">
        <v>486</v>
      </c>
      <c r="C90" s="85" t="s">
        <v>1181</v>
      </c>
      <c r="D90" s="85" t="s">
        <v>1182</v>
      </c>
      <c r="E90" s="85" t="s">
        <v>1615</v>
      </c>
      <c r="F90" s="85" t="s">
        <v>1616</v>
      </c>
      <c r="G90" s="147">
        <v>0</v>
      </c>
    </row>
    <row r="91" spans="1:7" x14ac:dyDescent="0.3">
      <c r="A91" s="1"/>
      <c r="B91" s="85" t="s">
        <v>486</v>
      </c>
      <c r="C91" s="85" t="s">
        <v>1181</v>
      </c>
      <c r="D91" s="85" t="s">
        <v>1685</v>
      </c>
      <c r="E91" s="85" t="s">
        <v>1615</v>
      </c>
      <c r="F91" s="85" t="s">
        <v>1616</v>
      </c>
      <c r="G91" s="147">
        <v>0</v>
      </c>
    </row>
    <row r="92" spans="1:7" x14ac:dyDescent="0.3">
      <c r="A92" s="1"/>
      <c r="B92" s="85" t="s">
        <v>486</v>
      </c>
      <c r="C92" s="85" t="s">
        <v>1181</v>
      </c>
      <c r="D92" s="85" t="s">
        <v>1685</v>
      </c>
      <c r="E92" s="85" t="s">
        <v>1618</v>
      </c>
      <c r="F92" s="85" t="s">
        <v>1616</v>
      </c>
      <c r="G92" s="147">
        <v>0</v>
      </c>
    </row>
    <row r="93" spans="1:7" x14ac:dyDescent="0.3">
      <c r="A93" s="1"/>
      <c r="B93" s="85" t="s">
        <v>486</v>
      </c>
      <c r="C93" s="85" t="s">
        <v>1181</v>
      </c>
      <c r="D93" s="85" t="s">
        <v>1686</v>
      </c>
      <c r="E93" s="85" t="s">
        <v>1615</v>
      </c>
      <c r="F93" s="85" t="s">
        <v>1616</v>
      </c>
      <c r="G93" s="147">
        <v>0</v>
      </c>
    </row>
    <row r="94" spans="1:7" x14ac:dyDescent="0.3">
      <c r="A94" s="1"/>
      <c r="B94" s="85" t="s">
        <v>486</v>
      </c>
      <c r="C94" s="85" t="s">
        <v>1181</v>
      </c>
      <c r="D94" s="85" t="s">
        <v>1686</v>
      </c>
      <c r="E94" s="85" t="s">
        <v>1618</v>
      </c>
      <c r="F94" s="85" t="s">
        <v>1616</v>
      </c>
      <c r="G94" s="147">
        <v>0</v>
      </c>
    </row>
    <row r="95" spans="1:7" x14ac:dyDescent="0.3">
      <c r="A95" s="1"/>
      <c r="B95" s="85" t="s">
        <v>486</v>
      </c>
      <c r="C95" s="85" t="s">
        <v>1181</v>
      </c>
      <c r="D95" s="85" t="s">
        <v>1687</v>
      </c>
      <c r="E95" s="85" t="s">
        <v>1615</v>
      </c>
      <c r="F95" s="85" t="s">
        <v>1616</v>
      </c>
      <c r="G95" s="147">
        <v>0</v>
      </c>
    </row>
    <row r="96" spans="1:7" x14ac:dyDescent="0.3">
      <c r="A96" s="1"/>
      <c r="B96" s="85" t="s">
        <v>486</v>
      </c>
      <c r="C96" s="85" t="s">
        <v>1181</v>
      </c>
      <c r="D96" s="85" t="s">
        <v>1687</v>
      </c>
      <c r="E96" s="85" t="s">
        <v>1618</v>
      </c>
      <c r="F96" s="85" t="s">
        <v>1616</v>
      </c>
      <c r="G96" s="147">
        <v>0</v>
      </c>
    </row>
    <row r="97" spans="1:7" x14ac:dyDescent="0.3">
      <c r="A97" s="1"/>
      <c r="B97" s="85" t="s">
        <v>124</v>
      </c>
      <c r="C97" s="85" t="s">
        <v>1186</v>
      </c>
      <c r="D97" s="85" t="s">
        <v>749</v>
      </c>
      <c r="E97" s="85" t="s">
        <v>1639</v>
      </c>
      <c r="F97" s="85" t="s">
        <v>1616</v>
      </c>
      <c r="G97" s="147">
        <v>0</v>
      </c>
    </row>
    <row r="98" spans="1:7" x14ac:dyDescent="0.3">
      <c r="A98" s="1"/>
      <c r="B98" s="85" t="s">
        <v>128</v>
      </c>
      <c r="C98" s="85" t="s">
        <v>1187</v>
      </c>
      <c r="D98" s="85" t="s">
        <v>1688</v>
      </c>
      <c r="E98" s="85" t="s">
        <v>1639</v>
      </c>
      <c r="F98" s="85" t="s">
        <v>1616</v>
      </c>
      <c r="G98" s="147">
        <v>0</v>
      </c>
    </row>
    <row r="99" spans="1:7" x14ac:dyDescent="0.3">
      <c r="A99" s="1"/>
      <c r="B99" s="85" t="s">
        <v>128</v>
      </c>
      <c r="C99" s="85" t="s">
        <v>1187</v>
      </c>
      <c r="D99" s="85" t="s">
        <v>1689</v>
      </c>
      <c r="E99" s="85" t="s">
        <v>1639</v>
      </c>
      <c r="F99" s="85" t="s">
        <v>1616</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77343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603</v>
      </c>
      <c r="C6" s="201" t="s">
        <v>1690</v>
      </c>
      <c r="D6" s="201"/>
      <c r="E6" s="201"/>
      <c r="F6" s="201"/>
      <c r="G6" s="201"/>
      <c r="H6" s="201"/>
      <c r="I6" s="201"/>
      <c r="J6" s="201"/>
      <c r="K6" s="201"/>
      <c r="L6" s="201"/>
      <c r="M6" s="201"/>
      <c r="N6" s="201"/>
      <c r="O6" s="201"/>
      <c r="P6" s="201"/>
      <c r="Q6" s="201"/>
    </row>
    <row r="7" spans="1:17" ht="40.049999999999997" customHeight="1" x14ac:dyDescent="0.3">
      <c r="A7" s="1"/>
      <c r="B7" s="201"/>
      <c r="C7" s="3" t="s">
        <v>223</v>
      </c>
      <c r="D7" s="3" t="s">
        <v>55</v>
      </c>
      <c r="E7" s="3" t="s">
        <v>62</v>
      </c>
      <c r="F7" s="3" t="s">
        <v>62</v>
      </c>
      <c r="G7" s="3" t="s">
        <v>76</v>
      </c>
      <c r="H7" s="3" t="s">
        <v>657</v>
      </c>
      <c r="I7" s="3" t="s">
        <v>80</v>
      </c>
      <c r="J7" s="3" t="s">
        <v>80</v>
      </c>
      <c r="K7" s="3" t="s">
        <v>100</v>
      </c>
      <c r="L7" s="3" t="s">
        <v>100</v>
      </c>
      <c r="M7" s="3" t="s">
        <v>100</v>
      </c>
      <c r="N7" s="3" t="s">
        <v>100</v>
      </c>
      <c r="O7" s="3" t="s">
        <v>658</v>
      </c>
      <c r="P7" s="3" t="s">
        <v>124</v>
      </c>
      <c r="Q7" s="3" t="s">
        <v>128</v>
      </c>
    </row>
    <row r="8" spans="1:17" ht="40.049999999999997" customHeight="1" x14ac:dyDescent="0.3">
      <c r="A8" s="1"/>
      <c r="B8" s="201"/>
      <c r="C8" s="3" t="s">
        <v>44</v>
      </c>
      <c r="D8" s="3" t="s">
        <v>60</v>
      </c>
      <c r="E8" s="3" t="s">
        <v>1691</v>
      </c>
      <c r="F8" s="3" t="s">
        <v>1692</v>
      </c>
      <c r="G8" s="3" t="s">
        <v>1693</v>
      </c>
      <c r="H8" s="3" t="s">
        <v>1694</v>
      </c>
      <c r="I8" s="3" t="s">
        <v>83</v>
      </c>
      <c r="J8" s="3" t="s">
        <v>89</v>
      </c>
      <c r="K8" s="3" t="s">
        <v>1695</v>
      </c>
      <c r="L8" s="3" t="s">
        <v>1696</v>
      </c>
      <c r="M8" s="3" t="s">
        <v>102</v>
      </c>
      <c r="N8" s="3" t="s">
        <v>1697</v>
      </c>
      <c r="O8" s="3" t="s">
        <v>267</v>
      </c>
      <c r="P8" s="3" t="s">
        <v>267</v>
      </c>
      <c r="Q8" s="3" t="s">
        <v>1698</v>
      </c>
    </row>
    <row r="9" spans="1:17" x14ac:dyDescent="0.3">
      <c r="A9" s="1"/>
      <c r="B9" s="148" t="s">
        <v>147</v>
      </c>
      <c r="C9" s="146">
        <v>869.4</v>
      </c>
      <c r="D9" s="146">
        <v>2987.89</v>
      </c>
      <c r="E9" s="146">
        <v>91.68</v>
      </c>
      <c r="F9" s="146">
        <v>91.68</v>
      </c>
      <c r="G9" s="146">
        <v>4502.3</v>
      </c>
      <c r="H9" s="146">
        <v>502.1</v>
      </c>
      <c r="I9" s="146">
        <v>8348</v>
      </c>
      <c r="J9" s="146">
        <v>22768</v>
      </c>
      <c r="K9" s="146">
        <v>4020.45975</v>
      </c>
      <c r="L9" s="146">
        <v>4344.6804000000002</v>
      </c>
      <c r="M9" s="146">
        <v>4338.1355299999996</v>
      </c>
      <c r="N9" s="146">
        <v>4345.0469999999996</v>
      </c>
      <c r="O9" s="146">
        <v>2640</v>
      </c>
      <c r="P9" s="146">
        <v>0</v>
      </c>
      <c r="Q9" s="146">
        <v>6762.98</v>
      </c>
    </row>
    <row r="10" spans="1:17" x14ac:dyDescent="0.3">
      <c r="A10" s="1"/>
      <c r="B10" s="148" t="s">
        <v>1699</v>
      </c>
      <c r="C10" s="146">
        <v>871.6</v>
      </c>
      <c r="D10" s="146">
        <v>3012.19</v>
      </c>
      <c r="E10" s="146">
        <v>93.7</v>
      </c>
      <c r="F10" s="146">
        <v>93.7</v>
      </c>
      <c r="G10" s="146">
        <v>4509.2</v>
      </c>
      <c r="H10" s="146">
        <v>515.83000000000004</v>
      </c>
      <c r="I10" s="146">
        <v>8518</v>
      </c>
      <c r="J10" s="146">
        <v>22697</v>
      </c>
      <c r="K10" s="146">
        <v>4172.5067099999997</v>
      </c>
      <c r="L10" s="146">
        <v>4457.7442199999996</v>
      </c>
      <c r="M10" s="146">
        <v>4450.7011400000001</v>
      </c>
      <c r="N10" s="146">
        <v>4459.4062800000002</v>
      </c>
      <c r="O10" s="146">
        <v>2680</v>
      </c>
      <c r="P10" s="146">
        <v>0</v>
      </c>
      <c r="Q10" s="146">
        <v>6762.75</v>
      </c>
    </row>
    <row r="11" spans="1:17" x14ac:dyDescent="0.3">
      <c r="A11" s="1"/>
      <c r="B11" s="148" t="s">
        <v>281</v>
      </c>
      <c r="C11" s="146">
        <v>870.6</v>
      </c>
      <c r="D11" s="146">
        <v>3015.42</v>
      </c>
      <c r="E11" s="146">
        <v>95.56</v>
      </c>
      <c r="F11" s="146">
        <v>95.56</v>
      </c>
      <c r="G11" s="146">
        <v>4509.2</v>
      </c>
      <c r="H11" s="146">
        <v>516.80999999999995</v>
      </c>
      <c r="I11" s="146">
        <v>8702</v>
      </c>
      <c r="J11" s="146">
        <v>22827</v>
      </c>
      <c r="K11" s="146">
        <v>4252.0050000000001</v>
      </c>
      <c r="L11" s="146">
        <v>4497.78748</v>
      </c>
      <c r="M11" s="146">
        <v>4490.4933899999996</v>
      </c>
      <c r="N11" s="146">
        <v>4499.5674099999997</v>
      </c>
      <c r="O11" s="146">
        <v>2690</v>
      </c>
      <c r="P11" s="146">
        <v>0</v>
      </c>
      <c r="Q11" s="146">
        <v>6762.55</v>
      </c>
    </row>
    <row r="12" spans="1:17" x14ac:dyDescent="0.3">
      <c r="A12" s="1"/>
      <c r="B12" s="148" t="s">
        <v>1700</v>
      </c>
      <c r="C12" s="146">
        <v>870.1</v>
      </c>
      <c r="D12" s="146">
        <v>3015.42</v>
      </c>
      <c r="E12" s="146">
        <v>97.3</v>
      </c>
      <c r="F12" s="146">
        <v>97.3</v>
      </c>
      <c r="G12" s="146">
        <v>4509.2</v>
      </c>
      <c r="H12" s="146">
        <v>514.85</v>
      </c>
      <c r="I12" s="146">
        <v>8886</v>
      </c>
      <c r="J12" s="146">
        <v>22855</v>
      </c>
      <c r="K12" s="146">
        <v>4288.5154700000003</v>
      </c>
      <c r="L12" s="146">
        <v>4510.7429499999998</v>
      </c>
      <c r="M12" s="146">
        <v>4503.25317</v>
      </c>
      <c r="N12" s="146">
        <v>4512.5228900000002</v>
      </c>
      <c r="O12" s="146">
        <v>2690</v>
      </c>
      <c r="P12" s="146">
        <v>0</v>
      </c>
      <c r="Q12" s="146">
        <v>6762.59</v>
      </c>
    </row>
    <row r="13" spans="1:17" x14ac:dyDescent="0.3">
      <c r="A13" s="1"/>
      <c r="B13" s="148" t="s">
        <v>1701</v>
      </c>
      <c r="C13" s="146">
        <v>870.4</v>
      </c>
      <c r="D13" s="146">
        <v>3013.81</v>
      </c>
      <c r="E13" s="146">
        <v>98.64</v>
      </c>
      <c r="F13" s="146">
        <v>98.64</v>
      </c>
      <c r="G13" s="146">
        <v>4509.2</v>
      </c>
      <c r="H13" s="146">
        <v>510.93</v>
      </c>
      <c r="I13" s="146">
        <v>9071</v>
      </c>
      <c r="J13" s="146">
        <v>22800</v>
      </c>
      <c r="K13" s="146">
        <v>4292.4018900000001</v>
      </c>
      <c r="L13" s="146">
        <v>4513.8835900000004</v>
      </c>
      <c r="M13" s="146">
        <v>4506.6051500000003</v>
      </c>
      <c r="N13" s="146">
        <v>4515.8206899999996</v>
      </c>
      <c r="O13" s="146">
        <v>2690</v>
      </c>
      <c r="P13" s="146">
        <v>0</v>
      </c>
      <c r="Q13" s="146">
        <v>6762.46</v>
      </c>
    </row>
    <row r="14" spans="1:17" x14ac:dyDescent="0.3">
      <c r="A14" s="1"/>
      <c r="B14" s="148" t="s">
        <v>1702</v>
      </c>
      <c r="C14" s="146">
        <v>870.9</v>
      </c>
      <c r="D14" s="146">
        <v>3018.43</v>
      </c>
      <c r="E14" s="146">
        <v>99.45</v>
      </c>
      <c r="F14" s="146">
        <v>99.45</v>
      </c>
      <c r="G14" s="146">
        <v>4509.2</v>
      </c>
      <c r="H14" s="146">
        <v>517.79</v>
      </c>
      <c r="I14" s="146">
        <v>9151</v>
      </c>
      <c r="J14" s="146">
        <v>22709</v>
      </c>
      <c r="K14" s="146">
        <v>4189.2311099999997</v>
      </c>
      <c r="L14" s="146">
        <v>4465.00702</v>
      </c>
      <c r="M14" s="146">
        <v>4457.51343</v>
      </c>
      <c r="N14" s="146">
        <v>4466.9441200000001</v>
      </c>
      <c r="O14" s="146">
        <v>2690</v>
      </c>
      <c r="P14" s="146">
        <v>0</v>
      </c>
      <c r="Q14" s="146">
        <v>6762.29</v>
      </c>
    </row>
    <row r="15" spans="1:17" x14ac:dyDescent="0.3">
      <c r="A15" s="1"/>
      <c r="B15" s="148" t="s">
        <v>289</v>
      </c>
      <c r="C15" s="146">
        <v>870.5</v>
      </c>
      <c r="D15" s="146">
        <v>3012.65</v>
      </c>
      <c r="E15" s="146">
        <v>98.74</v>
      </c>
      <c r="F15" s="146">
        <v>98.74</v>
      </c>
      <c r="G15" s="146">
        <v>4509.2</v>
      </c>
      <c r="H15" s="146">
        <v>515.83000000000004</v>
      </c>
      <c r="I15" s="146">
        <v>9119</v>
      </c>
      <c r="J15" s="146">
        <v>22725</v>
      </c>
      <c r="K15" s="146">
        <v>4068.1587199999999</v>
      </c>
      <c r="L15" s="146">
        <v>4387.8646900000003</v>
      </c>
      <c r="M15" s="146">
        <v>4380.0907100000004</v>
      </c>
      <c r="N15" s="146">
        <v>4389.5660399999997</v>
      </c>
      <c r="O15" s="146">
        <v>2650</v>
      </c>
      <c r="P15" s="146">
        <v>0</v>
      </c>
      <c r="Q15" s="146">
        <v>6762.19</v>
      </c>
    </row>
    <row r="16" spans="1:17" x14ac:dyDescent="0.3">
      <c r="A16" s="1"/>
      <c r="B16" s="148" t="s">
        <v>1703</v>
      </c>
      <c r="C16" s="146">
        <v>870.9</v>
      </c>
      <c r="D16" s="146">
        <v>2986.49</v>
      </c>
      <c r="E16" s="146">
        <v>97.32</v>
      </c>
      <c r="F16" s="146">
        <v>97.32</v>
      </c>
      <c r="G16" s="146">
        <v>4510</v>
      </c>
      <c r="H16" s="146">
        <v>516.80999999999995</v>
      </c>
      <c r="I16" s="146">
        <v>8998</v>
      </c>
      <c r="J16" s="146">
        <v>22750</v>
      </c>
      <c r="K16" s="146">
        <v>3934.71947</v>
      </c>
      <c r="L16" s="146">
        <v>4312.6850100000001</v>
      </c>
      <c r="M16" s="146">
        <v>4305.1551799999997</v>
      </c>
      <c r="N16" s="146">
        <v>4314.0724200000004</v>
      </c>
      <c r="O16" s="146">
        <v>2610</v>
      </c>
      <c r="P16" s="146">
        <v>0</v>
      </c>
      <c r="Q16" s="146">
        <v>6762.14</v>
      </c>
    </row>
    <row r="17" spans="1:17" x14ac:dyDescent="0.3">
      <c r="A17" s="1"/>
      <c r="B17" s="148" t="s">
        <v>188</v>
      </c>
      <c r="C17" s="146">
        <v>870.9</v>
      </c>
      <c r="D17" s="146">
        <v>2988.34</v>
      </c>
      <c r="E17" s="146">
        <v>96.33</v>
      </c>
      <c r="F17" s="146">
        <v>96.33</v>
      </c>
      <c r="G17" s="146">
        <v>4498.3</v>
      </c>
      <c r="H17" s="146">
        <v>516.80999999999995</v>
      </c>
      <c r="I17" s="146">
        <v>8894</v>
      </c>
      <c r="J17" s="146">
        <v>22897</v>
      </c>
      <c r="K17" s="146">
        <v>3956.2725099999998</v>
      </c>
      <c r="L17" s="146">
        <v>4317.0032499999998</v>
      </c>
      <c r="M17" s="146">
        <v>4310.2375000000002</v>
      </c>
      <c r="N17" s="146">
        <v>4318.5478199999998</v>
      </c>
      <c r="O17" s="146">
        <v>2610</v>
      </c>
      <c r="P17" s="146">
        <v>0</v>
      </c>
      <c r="Q17" s="146">
        <v>6762.43</v>
      </c>
    </row>
    <row r="18" spans="1:17" x14ac:dyDescent="0.3">
      <c r="A18" s="1"/>
      <c r="B18" s="148" t="s">
        <v>534</v>
      </c>
      <c r="C18" s="146">
        <v>866.6</v>
      </c>
      <c r="D18" s="146">
        <v>2986.73</v>
      </c>
      <c r="E18" s="146">
        <v>95.71</v>
      </c>
      <c r="F18" s="146">
        <v>95.71</v>
      </c>
      <c r="G18" s="146">
        <v>4496.7</v>
      </c>
      <c r="H18" s="146">
        <v>519.75</v>
      </c>
      <c r="I18" s="146">
        <v>8789</v>
      </c>
      <c r="J18" s="146">
        <v>22843</v>
      </c>
      <c r="K18" s="146">
        <v>3887.9630999999999</v>
      </c>
      <c r="L18" s="146">
        <v>4293.2521800000004</v>
      </c>
      <c r="M18" s="146">
        <v>4287.09717</v>
      </c>
      <c r="N18" s="146">
        <v>4294.8749500000004</v>
      </c>
      <c r="O18" s="146">
        <v>2590</v>
      </c>
      <c r="P18" s="146">
        <v>0</v>
      </c>
      <c r="Q18" s="146">
        <v>6762.2</v>
      </c>
    </row>
    <row r="19" spans="1:17" x14ac:dyDescent="0.3">
      <c r="A19" s="1"/>
      <c r="B19" s="148" t="s">
        <v>242</v>
      </c>
      <c r="C19" s="146">
        <v>862</v>
      </c>
      <c r="D19" s="146">
        <v>2988.34</v>
      </c>
      <c r="E19" s="146">
        <v>94.19</v>
      </c>
      <c r="F19" s="146">
        <v>94.19</v>
      </c>
      <c r="G19" s="146">
        <v>4508.1000000000004</v>
      </c>
      <c r="H19" s="146">
        <v>509.95</v>
      </c>
      <c r="I19" s="146">
        <v>8647</v>
      </c>
      <c r="J19" s="146">
        <v>22848</v>
      </c>
      <c r="K19" s="146">
        <v>3707.4142499999998</v>
      </c>
      <c r="L19" s="146">
        <v>4219.0540300000002</v>
      </c>
      <c r="M19" s="146">
        <v>4213.9999399999997</v>
      </c>
      <c r="N19" s="146">
        <v>4220.6768000000002</v>
      </c>
      <c r="O19" s="146">
        <v>2560</v>
      </c>
      <c r="P19" s="146">
        <v>0</v>
      </c>
      <c r="Q19" s="146">
        <v>6762.56</v>
      </c>
    </row>
    <row r="20" spans="1:17" x14ac:dyDescent="0.3">
      <c r="A20" s="1"/>
      <c r="B20" s="148" t="s">
        <v>557</v>
      </c>
      <c r="C20" s="146">
        <v>859.6</v>
      </c>
      <c r="D20" s="146">
        <v>2989.96</v>
      </c>
      <c r="E20" s="146">
        <v>92.89</v>
      </c>
      <c r="F20" s="146">
        <v>92.89</v>
      </c>
      <c r="G20" s="146">
        <v>4499.8</v>
      </c>
      <c r="H20" s="146">
        <v>520.73</v>
      </c>
      <c r="I20" s="146">
        <v>8442</v>
      </c>
      <c r="J20" s="146">
        <v>22929</v>
      </c>
      <c r="K20" s="146">
        <v>3851.8062599999998</v>
      </c>
      <c r="L20" s="146">
        <v>4243.3940899999998</v>
      </c>
      <c r="M20" s="146">
        <v>4243.1957199999997</v>
      </c>
      <c r="N20" s="146">
        <v>4246.9406099999997</v>
      </c>
      <c r="O20" s="146">
        <v>2570</v>
      </c>
      <c r="P20" s="146">
        <v>0</v>
      </c>
      <c r="Q20" s="146">
        <v>6762.08</v>
      </c>
    </row>
    <row r="21" spans="1:17" x14ac:dyDescent="0.3">
      <c r="A21" s="1"/>
      <c r="B21" s="148" t="s">
        <v>412</v>
      </c>
      <c r="C21" s="146">
        <v>857.1</v>
      </c>
      <c r="D21" s="146">
        <v>2990.21</v>
      </c>
      <c r="E21" s="146">
        <v>91.19</v>
      </c>
      <c r="F21" s="146">
        <v>91.19</v>
      </c>
      <c r="G21" s="146">
        <v>4497.3</v>
      </c>
      <c r="H21" s="146">
        <v>515.83000000000004</v>
      </c>
      <c r="I21" s="146">
        <v>8238</v>
      </c>
      <c r="J21" s="146">
        <v>22911</v>
      </c>
      <c r="K21" s="146">
        <v>3795.98083</v>
      </c>
      <c r="L21" s="146">
        <v>4217.0909899999997</v>
      </c>
      <c r="M21" s="146">
        <v>4219.5148499999996</v>
      </c>
      <c r="N21" s="146">
        <v>4220.79468</v>
      </c>
      <c r="O21" s="146">
        <v>2570</v>
      </c>
      <c r="P21" s="146">
        <v>0</v>
      </c>
      <c r="Q21" s="146">
        <v>6761.7</v>
      </c>
    </row>
    <row r="22" spans="1:17" x14ac:dyDescent="0.3">
      <c r="A22" s="1"/>
      <c r="B22" s="148" t="s">
        <v>1704</v>
      </c>
      <c r="C22" s="146">
        <v>856.6</v>
      </c>
      <c r="D22" s="146">
        <v>2988.34</v>
      </c>
      <c r="E22" s="146">
        <v>90.34</v>
      </c>
      <c r="F22" s="146">
        <v>90.34</v>
      </c>
      <c r="G22" s="146">
        <v>4501.6000000000004</v>
      </c>
      <c r="H22" s="146">
        <v>515.83000000000004</v>
      </c>
      <c r="I22" s="146">
        <v>8124</v>
      </c>
      <c r="J22" s="146">
        <v>22885</v>
      </c>
      <c r="K22" s="146">
        <v>3765.83061</v>
      </c>
      <c r="L22" s="146">
        <v>4207.2765399999998</v>
      </c>
      <c r="M22" s="146">
        <v>4210.5400099999997</v>
      </c>
      <c r="N22" s="146">
        <v>4210.78377</v>
      </c>
      <c r="O22" s="146">
        <v>2560</v>
      </c>
      <c r="P22" s="146">
        <v>0</v>
      </c>
      <c r="Q22" s="146">
        <v>6761.89</v>
      </c>
    </row>
    <row r="23" spans="1:17" x14ac:dyDescent="0.3">
      <c r="A23" s="1"/>
      <c r="B23" s="148" t="s">
        <v>290</v>
      </c>
      <c r="C23" s="146">
        <v>855.1</v>
      </c>
      <c r="D23" s="146">
        <v>2988.34</v>
      </c>
      <c r="E23" s="146">
        <v>90.22</v>
      </c>
      <c r="F23" s="146">
        <v>90.22</v>
      </c>
      <c r="G23" s="146">
        <v>4496.7</v>
      </c>
      <c r="H23" s="146">
        <v>517.79</v>
      </c>
      <c r="I23" s="146">
        <v>8071</v>
      </c>
      <c r="J23" s="146">
        <v>22855</v>
      </c>
      <c r="K23" s="146">
        <v>3890.2008099999998</v>
      </c>
      <c r="L23" s="146">
        <v>4277.9411300000002</v>
      </c>
      <c r="M23" s="146">
        <v>4282.01523</v>
      </c>
      <c r="N23" s="146">
        <v>4282.3909800000001</v>
      </c>
      <c r="O23" s="146">
        <v>2570</v>
      </c>
      <c r="P23" s="146">
        <v>0</v>
      </c>
      <c r="Q23" s="146">
        <v>6761.76</v>
      </c>
    </row>
    <row r="24" spans="1:17" x14ac:dyDescent="0.3">
      <c r="A24" s="1"/>
      <c r="B24" s="148" t="s">
        <v>434</v>
      </c>
      <c r="C24" s="146">
        <v>855.2</v>
      </c>
      <c r="D24" s="146">
        <v>2988.34</v>
      </c>
      <c r="E24" s="146">
        <v>89.96</v>
      </c>
      <c r="F24" s="146">
        <v>89.96</v>
      </c>
      <c r="G24" s="146">
        <v>4502.8</v>
      </c>
      <c r="H24" s="146">
        <v>514.85</v>
      </c>
      <c r="I24" s="146">
        <v>8044</v>
      </c>
      <c r="J24" s="146">
        <v>22809</v>
      </c>
      <c r="K24" s="146">
        <v>3838.6154200000001</v>
      </c>
      <c r="L24" s="146">
        <v>4290.7001499999997</v>
      </c>
      <c r="M24" s="146">
        <v>4295.5314600000002</v>
      </c>
      <c r="N24" s="146">
        <v>4294.9928300000001</v>
      </c>
      <c r="O24" s="146">
        <v>2570</v>
      </c>
      <c r="P24" s="146">
        <v>0</v>
      </c>
      <c r="Q24" s="146">
        <v>6761.85</v>
      </c>
    </row>
    <row r="25" spans="1:17" x14ac:dyDescent="0.3">
      <c r="A25" s="1"/>
      <c r="B25" s="148" t="s">
        <v>203</v>
      </c>
      <c r="C25" s="146">
        <v>857.3</v>
      </c>
      <c r="D25" s="146">
        <v>2987.89</v>
      </c>
      <c r="E25" s="146">
        <v>89.69</v>
      </c>
      <c r="F25" s="146">
        <v>89.69</v>
      </c>
      <c r="G25" s="146">
        <v>4500.8999999999996</v>
      </c>
      <c r="H25" s="146">
        <v>516.80999999999995</v>
      </c>
      <c r="I25" s="146">
        <v>8027</v>
      </c>
      <c r="J25" s="146">
        <v>22763</v>
      </c>
      <c r="K25" s="146">
        <v>3933.424</v>
      </c>
      <c r="L25" s="146">
        <v>4324.4625100000003</v>
      </c>
      <c r="M25" s="146">
        <v>4327.1060900000002</v>
      </c>
      <c r="N25" s="146">
        <v>4328.4408599999997</v>
      </c>
      <c r="O25" s="146">
        <v>2570</v>
      </c>
      <c r="P25" s="146">
        <v>0</v>
      </c>
      <c r="Q25" s="146">
        <v>6763.68</v>
      </c>
    </row>
    <row r="26" spans="1:17" x14ac:dyDescent="0.3">
      <c r="A26" s="1"/>
      <c r="B26" s="148" t="s">
        <v>189</v>
      </c>
      <c r="C26" s="146">
        <v>859.7</v>
      </c>
      <c r="D26" s="146">
        <v>2988.34</v>
      </c>
      <c r="E26" s="146">
        <v>88.29</v>
      </c>
      <c r="F26" s="146">
        <v>88.29</v>
      </c>
      <c r="G26" s="146">
        <v>4502.8999999999996</v>
      </c>
      <c r="H26" s="146">
        <v>518.77</v>
      </c>
      <c r="I26" s="146">
        <v>8009</v>
      </c>
      <c r="J26" s="146">
        <v>22783</v>
      </c>
      <c r="K26" s="146">
        <v>3871.23909</v>
      </c>
      <c r="L26" s="146">
        <v>4311.3109599999998</v>
      </c>
      <c r="M26" s="146">
        <v>4310.5621300000003</v>
      </c>
      <c r="N26" s="146">
        <v>4314.3081700000002</v>
      </c>
      <c r="O26" s="146">
        <v>2570</v>
      </c>
      <c r="P26" s="146">
        <v>0</v>
      </c>
      <c r="Q26" s="146">
        <v>6760.26</v>
      </c>
    </row>
    <row r="27" spans="1:17" x14ac:dyDescent="0.3">
      <c r="A27" s="1"/>
      <c r="B27" s="148" t="s">
        <v>1705</v>
      </c>
      <c r="C27" s="146">
        <v>807.2</v>
      </c>
      <c r="D27" s="146">
        <v>2987.19</v>
      </c>
      <c r="E27" s="146">
        <v>86.77</v>
      </c>
      <c r="F27" s="146">
        <v>86.77</v>
      </c>
      <c r="G27" s="146">
        <v>4502</v>
      </c>
      <c r="H27" s="146">
        <v>518.77</v>
      </c>
      <c r="I27" s="146">
        <v>7992</v>
      </c>
      <c r="J27" s="146">
        <v>22840</v>
      </c>
      <c r="K27" s="146">
        <v>3853.4549699999998</v>
      </c>
      <c r="L27" s="146">
        <v>4303.4591700000001</v>
      </c>
      <c r="M27" s="146">
        <v>4299.2080699999997</v>
      </c>
      <c r="N27" s="146">
        <v>4305.5923499999999</v>
      </c>
      <c r="O27" s="146">
        <v>2570</v>
      </c>
      <c r="P27" s="146">
        <v>0</v>
      </c>
      <c r="Q27" s="146">
        <v>6757.9</v>
      </c>
    </row>
    <row r="28" spans="1:17" x14ac:dyDescent="0.3">
      <c r="A28" s="1"/>
      <c r="B28" s="148" t="s">
        <v>1706</v>
      </c>
      <c r="C28" s="146">
        <v>794.5</v>
      </c>
      <c r="D28" s="146">
        <v>2986.03</v>
      </c>
      <c r="E28" s="146">
        <v>85.05</v>
      </c>
      <c r="F28" s="146">
        <v>85.05</v>
      </c>
      <c r="G28" s="146">
        <v>4502.3</v>
      </c>
      <c r="H28" s="146">
        <v>518.77</v>
      </c>
      <c r="I28" s="146">
        <v>7974</v>
      </c>
      <c r="J28" s="146">
        <v>22659</v>
      </c>
      <c r="K28" s="146">
        <v>3821.7735299999999</v>
      </c>
      <c r="L28" s="146">
        <v>4292.8596500000003</v>
      </c>
      <c r="M28" s="146">
        <v>4286.9892099999997</v>
      </c>
      <c r="N28" s="146">
        <v>4294.52171</v>
      </c>
      <c r="O28" s="146">
        <v>2570</v>
      </c>
      <c r="P28" s="146">
        <v>0</v>
      </c>
      <c r="Q28" s="146">
        <v>6760.1</v>
      </c>
    </row>
    <row r="29" spans="1:17" x14ac:dyDescent="0.3">
      <c r="A29" s="1"/>
      <c r="B29" s="148" t="s">
        <v>377</v>
      </c>
      <c r="C29" s="146">
        <v>795.9</v>
      </c>
      <c r="D29" s="146">
        <v>2987.19</v>
      </c>
      <c r="E29" s="146">
        <v>83.34</v>
      </c>
      <c r="F29" s="146">
        <v>83.34</v>
      </c>
      <c r="G29" s="146">
        <v>4502.3</v>
      </c>
      <c r="H29" s="146">
        <v>510.93</v>
      </c>
      <c r="I29" s="146">
        <v>7957</v>
      </c>
      <c r="J29" s="146">
        <v>22921</v>
      </c>
      <c r="K29" s="146">
        <v>3801.75171</v>
      </c>
      <c r="L29" s="146">
        <v>4278.9226500000004</v>
      </c>
      <c r="M29" s="146">
        <v>4271.85059</v>
      </c>
      <c r="N29" s="146">
        <v>4280.0353999999998</v>
      </c>
      <c r="O29" s="146">
        <v>2570</v>
      </c>
      <c r="P29" s="146">
        <v>0</v>
      </c>
      <c r="Q29" s="146">
        <v>6760.29</v>
      </c>
    </row>
    <row r="30" spans="1:17" x14ac:dyDescent="0.3">
      <c r="A30" s="1"/>
      <c r="B30" s="148" t="s">
        <v>1707</v>
      </c>
      <c r="C30" s="146">
        <v>796.8</v>
      </c>
      <c r="D30" s="146">
        <v>2987.19</v>
      </c>
      <c r="E30" s="146">
        <v>81.94</v>
      </c>
      <c r="F30" s="146">
        <v>81.94</v>
      </c>
      <c r="G30" s="146">
        <v>4502.3</v>
      </c>
      <c r="H30" s="146">
        <v>513.87</v>
      </c>
      <c r="I30" s="146">
        <v>7920</v>
      </c>
      <c r="J30" s="146">
        <v>22727</v>
      </c>
      <c r="K30" s="146">
        <v>3745.69092</v>
      </c>
      <c r="L30" s="146">
        <v>4258.3122300000005</v>
      </c>
      <c r="M30" s="146">
        <v>4251.1974300000002</v>
      </c>
      <c r="N30" s="146">
        <v>4259.6603400000004</v>
      </c>
      <c r="O30" s="146">
        <v>2570</v>
      </c>
      <c r="P30" s="146">
        <v>0</v>
      </c>
      <c r="Q30" s="146">
        <v>6760.25</v>
      </c>
    </row>
    <row r="31" spans="1:17" x14ac:dyDescent="0.3">
      <c r="A31" s="1"/>
      <c r="B31" s="148" t="s">
        <v>1708</v>
      </c>
      <c r="C31" s="146">
        <v>870.9</v>
      </c>
      <c r="D31" s="146">
        <v>2987.89</v>
      </c>
      <c r="E31" s="146">
        <v>81.569999999999993</v>
      </c>
      <c r="F31" s="146">
        <v>81.569999999999993</v>
      </c>
      <c r="G31" s="146">
        <v>4502.3</v>
      </c>
      <c r="H31" s="146">
        <v>518.77</v>
      </c>
      <c r="I31" s="146">
        <v>7911</v>
      </c>
      <c r="J31" s="146">
        <v>22776</v>
      </c>
      <c r="K31" s="146">
        <v>3791.0343200000002</v>
      </c>
      <c r="L31" s="146">
        <v>4291.4856</v>
      </c>
      <c r="M31" s="146">
        <v>4284.6103700000003</v>
      </c>
      <c r="N31" s="146">
        <v>4292.8726200000001</v>
      </c>
      <c r="O31" s="146">
        <v>2570</v>
      </c>
      <c r="P31" s="146">
        <v>0</v>
      </c>
      <c r="Q31" s="146">
        <v>6760.26</v>
      </c>
    </row>
    <row r="32" spans="1:17" x14ac:dyDescent="0.3">
      <c r="A32" s="1"/>
      <c r="B32" s="148" t="s">
        <v>473</v>
      </c>
      <c r="C32" s="146">
        <v>876.8</v>
      </c>
      <c r="D32" s="146">
        <v>2987.19</v>
      </c>
      <c r="E32" s="146">
        <v>81.95</v>
      </c>
      <c r="F32" s="146">
        <v>81.95</v>
      </c>
      <c r="G32" s="146">
        <v>4509.2</v>
      </c>
      <c r="H32" s="146">
        <v>517.79</v>
      </c>
      <c r="I32" s="146">
        <v>8012</v>
      </c>
      <c r="J32" s="146">
        <v>22796</v>
      </c>
      <c r="K32" s="146">
        <v>4034.8281900000002</v>
      </c>
      <c r="L32" s="146">
        <v>4375.4982</v>
      </c>
      <c r="M32" s="146">
        <v>4368.0881499999996</v>
      </c>
      <c r="N32" s="146">
        <v>4376.7288200000003</v>
      </c>
      <c r="O32" s="146">
        <v>2570</v>
      </c>
      <c r="P32" s="146">
        <v>0</v>
      </c>
      <c r="Q32" s="146">
        <v>6760.12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77343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603</v>
      </c>
      <c r="C6" s="201" t="s">
        <v>1709</v>
      </c>
      <c r="D6" s="201"/>
      <c r="E6" s="201"/>
      <c r="F6" s="201"/>
      <c r="G6" s="201"/>
      <c r="H6" s="201"/>
      <c r="I6" s="201"/>
      <c r="J6" s="201"/>
      <c r="K6" s="201"/>
      <c r="L6" s="201"/>
      <c r="M6" s="201"/>
      <c r="N6" s="201"/>
      <c r="O6" s="201"/>
      <c r="P6" s="201"/>
      <c r="Q6" s="201"/>
      <c r="R6" s="201"/>
    </row>
    <row r="7" spans="1:18" ht="40.049999999999997" customHeight="1" x14ac:dyDescent="0.3">
      <c r="A7" s="1"/>
      <c r="B7" s="201"/>
      <c r="C7" s="3" t="s">
        <v>223</v>
      </c>
      <c r="D7" s="3" t="s">
        <v>55</v>
      </c>
      <c r="E7" s="3" t="s">
        <v>55</v>
      </c>
      <c r="F7" s="3" t="s">
        <v>62</v>
      </c>
      <c r="G7" s="3" t="s">
        <v>62</v>
      </c>
      <c r="H7" s="3" t="s">
        <v>62</v>
      </c>
      <c r="I7" s="3" t="s">
        <v>62</v>
      </c>
      <c r="J7" s="3" t="s">
        <v>76</v>
      </c>
      <c r="K7" s="3" t="s">
        <v>657</v>
      </c>
      <c r="L7" s="3" t="s">
        <v>80</v>
      </c>
      <c r="M7" s="3" t="s">
        <v>80</v>
      </c>
      <c r="N7" s="3" t="s">
        <v>100</v>
      </c>
      <c r="O7" s="3" t="s">
        <v>100</v>
      </c>
      <c r="P7" s="3" t="s">
        <v>658</v>
      </c>
      <c r="Q7" s="3" t="s">
        <v>124</v>
      </c>
      <c r="R7" s="3" t="s">
        <v>128</v>
      </c>
    </row>
    <row r="8" spans="1:18" ht="40.049999999999997" customHeight="1" x14ac:dyDescent="0.3">
      <c r="A8" s="1"/>
      <c r="B8" s="201"/>
      <c r="C8" s="3" t="s">
        <v>1113</v>
      </c>
      <c r="D8" s="3" t="s">
        <v>1119</v>
      </c>
      <c r="E8" s="3" t="s">
        <v>1120</v>
      </c>
      <c r="F8" s="3" t="s">
        <v>71</v>
      </c>
      <c r="G8" s="3" t="s">
        <v>74</v>
      </c>
      <c r="H8" s="3" t="s">
        <v>1619</v>
      </c>
      <c r="I8" s="3" t="s">
        <v>1138</v>
      </c>
      <c r="J8" s="3" t="s">
        <v>77</v>
      </c>
      <c r="K8" s="3" t="s">
        <v>1143</v>
      </c>
      <c r="L8" s="3" t="s">
        <v>83</v>
      </c>
      <c r="M8" s="3" t="s">
        <v>89</v>
      </c>
      <c r="N8" s="3" t="s">
        <v>1164</v>
      </c>
      <c r="O8" s="3" t="s">
        <v>107</v>
      </c>
      <c r="P8" s="3" t="s">
        <v>1066</v>
      </c>
      <c r="Q8" s="3" t="s">
        <v>1186</v>
      </c>
      <c r="R8" s="3" t="s">
        <v>1187</v>
      </c>
    </row>
    <row r="9" spans="1:18" x14ac:dyDescent="0.3">
      <c r="A9" s="1"/>
      <c r="B9" s="148" t="s">
        <v>147</v>
      </c>
      <c r="C9" s="146">
        <v>17</v>
      </c>
      <c r="D9" s="146">
        <v>21.38</v>
      </c>
      <c r="E9" s="146">
        <v>21.38</v>
      </c>
      <c r="F9" s="146">
        <v>19</v>
      </c>
      <c r="G9" s="146">
        <v>19</v>
      </c>
      <c r="H9" s="146">
        <v>19.190000000000001</v>
      </c>
      <c r="I9" s="146">
        <v>19.190000000000001</v>
      </c>
      <c r="J9" s="146">
        <v>17.100000000000001</v>
      </c>
      <c r="K9" s="146">
        <v>36.08</v>
      </c>
      <c r="L9" s="146">
        <v>17.600000000000001</v>
      </c>
      <c r="M9" s="146">
        <v>19.8</v>
      </c>
      <c r="N9" s="146">
        <v>18.52</v>
      </c>
      <c r="O9" s="146">
        <v>18.333300000000001</v>
      </c>
      <c r="P9" s="146">
        <v>17.8</v>
      </c>
      <c r="Q9" s="146">
        <v>0</v>
      </c>
      <c r="R9" s="146">
        <v>25.18</v>
      </c>
    </row>
    <row r="10" spans="1:18" x14ac:dyDescent="0.3">
      <c r="A10" s="1"/>
      <c r="B10" s="148" t="s">
        <v>1699</v>
      </c>
      <c r="C10" s="146">
        <v>17</v>
      </c>
      <c r="D10" s="146">
        <v>21.64</v>
      </c>
      <c r="E10" s="146">
        <v>21.64</v>
      </c>
      <c r="F10" s="146">
        <v>19</v>
      </c>
      <c r="G10" s="146">
        <v>19</v>
      </c>
      <c r="H10" s="146">
        <v>19.34</v>
      </c>
      <c r="I10" s="146">
        <v>19.34</v>
      </c>
      <c r="J10" s="146">
        <v>16.7</v>
      </c>
      <c r="K10" s="146">
        <v>31.43</v>
      </c>
      <c r="L10" s="146">
        <v>17.100000000000001</v>
      </c>
      <c r="M10" s="146">
        <v>20.3</v>
      </c>
      <c r="N10" s="146">
        <v>19.559999999999999</v>
      </c>
      <c r="O10" s="146">
        <v>18.066700000000001</v>
      </c>
      <c r="P10" s="146">
        <v>17.7</v>
      </c>
      <c r="Q10" s="146">
        <v>0</v>
      </c>
      <c r="R10" s="146">
        <v>24.74</v>
      </c>
    </row>
    <row r="11" spans="1:18" x14ac:dyDescent="0.3">
      <c r="A11" s="1"/>
      <c r="B11" s="148" t="s">
        <v>281</v>
      </c>
      <c r="C11" s="146">
        <v>17</v>
      </c>
      <c r="D11" s="146">
        <v>21.63</v>
      </c>
      <c r="E11" s="146">
        <v>21.63</v>
      </c>
      <c r="F11" s="146">
        <v>18.7</v>
      </c>
      <c r="G11" s="146">
        <v>18.7</v>
      </c>
      <c r="H11" s="146">
        <v>19.57</v>
      </c>
      <c r="I11" s="146">
        <v>19.57</v>
      </c>
      <c r="J11" s="146">
        <v>17.100000000000001</v>
      </c>
      <c r="K11" s="146">
        <v>31.37</v>
      </c>
      <c r="L11" s="146">
        <v>17.100000000000001</v>
      </c>
      <c r="M11" s="146">
        <v>20.399999999999999</v>
      </c>
      <c r="N11" s="146">
        <v>19.89</v>
      </c>
      <c r="O11" s="146">
        <v>18.166699999999999</v>
      </c>
      <c r="P11" s="146">
        <v>17.7</v>
      </c>
      <c r="Q11" s="146">
        <v>0</v>
      </c>
      <c r="R11" s="146">
        <v>24.19</v>
      </c>
    </row>
    <row r="12" spans="1:18" x14ac:dyDescent="0.3">
      <c r="A12" s="1"/>
      <c r="B12" s="148" t="s">
        <v>1700</v>
      </c>
      <c r="C12" s="146">
        <v>16</v>
      </c>
      <c r="D12" s="146">
        <v>21.38</v>
      </c>
      <c r="E12" s="146">
        <v>21.38</v>
      </c>
      <c r="F12" s="146">
        <v>18.5</v>
      </c>
      <c r="G12" s="146">
        <v>18.5</v>
      </c>
      <c r="H12" s="146">
        <v>19.7</v>
      </c>
      <c r="I12" s="146">
        <v>19.7</v>
      </c>
      <c r="J12" s="146">
        <v>16.399999999999999</v>
      </c>
      <c r="K12" s="146">
        <v>30.73</v>
      </c>
      <c r="L12" s="146">
        <v>17.399999999999999</v>
      </c>
      <c r="M12" s="146">
        <v>19.3</v>
      </c>
      <c r="N12" s="146">
        <v>21.16</v>
      </c>
      <c r="O12" s="146">
        <v>18.1907</v>
      </c>
      <c r="P12" s="146">
        <v>17.8</v>
      </c>
      <c r="Q12" s="146">
        <v>0</v>
      </c>
      <c r="R12" s="146">
        <v>24.26</v>
      </c>
    </row>
    <row r="13" spans="1:18" x14ac:dyDescent="0.3">
      <c r="A13" s="1"/>
      <c r="B13" s="148" t="s">
        <v>1701</v>
      </c>
      <c r="C13" s="146">
        <v>15</v>
      </c>
      <c r="D13" s="146">
        <v>21.18</v>
      </c>
      <c r="E13" s="146">
        <v>21.18</v>
      </c>
      <c r="F13" s="146">
        <v>18.399999999999999</v>
      </c>
      <c r="G13" s="146">
        <v>18.399999999999999</v>
      </c>
      <c r="H13" s="146">
        <v>19.86</v>
      </c>
      <c r="I13" s="146">
        <v>19.86</v>
      </c>
      <c r="J13" s="146">
        <v>17.100000000000001</v>
      </c>
      <c r="K13" s="146">
        <v>31</v>
      </c>
      <c r="L13" s="146">
        <v>17.3</v>
      </c>
      <c r="M13" s="146">
        <v>17.8</v>
      </c>
      <c r="N13" s="146">
        <v>21.33</v>
      </c>
      <c r="O13" s="146">
        <v>17.933299999999999</v>
      </c>
      <c r="P13" s="146">
        <v>17.600000000000001</v>
      </c>
      <c r="Q13" s="146">
        <v>0</v>
      </c>
      <c r="R13" s="146">
        <v>24.33</v>
      </c>
    </row>
    <row r="14" spans="1:18" x14ac:dyDescent="0.3">
      <c r="A14" s="1"/>
      <c r="B14" s="148" t="s">
        <v>1702</v>
      </c>
      <c r="C14" s="146">
        <v>15</v>
      </c>
      <c r="D14" s="146">
        <v>20.97</v>
      </c>
      <c r="E14" s="146">
        <v>20.97</v>
      </c>
      <c r="F14" s="146">
        <v>18.399999999999999</v>
      </c>
      <c r="G14" s="146">
        <v>18.399999999999999</v>
      </c>
      <c r="H14" s="146">
        <v>19.850000000000001</v>
      </c>
      <c r="I14" s="146">
        <v>19.850000000000001</v>
      </c>
      <c r="J14" s="146">
        <v>17</v>
      </c>
      <c r="K14" s="146">
        <v>30.76</v>
      </c>
      <c r="L14" s="146">
        <v>16.899999999999999</v>
      </c>
      <c r="M14" s="146">
        <v>17.2</v>
      </c>
      <c r="N14" s="146">
        <v>21.43</v>
      </c>
      <c r="O14" s="146">
        <v>17.8</v>
      </c>
      <c r="P14" s="146">
        <v>17.600000000000001</v>
      </c>
      <c r="Q14" s="146">
        <v>0</v>
      </c>
      <c r="R14" s="146">
        <v>24.4</v>
      </c>
    </row>
    <row r="15" spans="1:18" x14ac:dyDescent="0.3">
      <c r="A15" s="1"/>
      <c r="B15" s="148" t="s">
        <v>289</v>
      </c>
      <c r="C15" s="146">
        <v>15</v>
      </c>
      <c r="D15" s="146">
        <v>20.78</v>
      </c>
      <c r="E15" s="146">
        <v>20.78</v>
      </c>
      <c r="F15" s="146">
        <v>18.2</v>
      </c>
      <c r="G15" s="146">
        <v>18.2</v>
      </c>
      <c r="H15" s="146">
        <v>19.920000000000002</v>
      </c>
      <c r="I15" s="146">
        <v>19.920000000000002</v>
      </c>
      <c r="J15" s="146">
        <v>17.100000000000001</v>
      </c>
      <c r="K15" s="146">
        <v>30.52</v>
      </c>
      <c r="L15" s="146">
        <v>17.100000000000001</v>
      </c>
      <c r="M15" s="146">
        <v>17.399999999999999</v>
      </c>
      <c r="N15" s="146">
        <v>21.51</v>
      </c>
      <c r="O15" s="146">
        <v>17.633299999999998</v>
      </c>
      <c r="P15" s="146">
        <v>17.5</v>
      </c>
      <c r="Q15" s="146">
        <v>0</v>
      </c>
      <c r="R15" s="146">
        <v>24.47</v>
      </c>
    </row>
    <row r="16" spans="1:18" x14ac:dyDescent="0.3">
      <c r="A16" s="1"/>
      <c r="B16" s="148" t="s">
        <v>1703</v>
      </c>
      <c r="C16" s="146">
        <v>16</v>
      </c>
      <c r="D16" s="146">
        <v>20.68</v>
      </c>
      <c r="E16" s="146">
        <v>20.68</v>
      </c>
      <c r="F16" s="146">
        <v>18</v>
      </c>
      <c r="G16" s="146">
        <v>18</v>
      </c>
      <c r="H16" s="146">
        <v>19.55</v>
      </c>
      <c r="I16" s="146">
        <v>19.55</v>
      </c>
      <c r="J16" s="146">
        <v>17.100000000000001</v>
      </c>
      <c r="K16" s="146">
        <v>30.33</v>
      </c>
      <c r="L16" s="146">
        <v>17.100000000000001</v>
      </c>
      <c r="M16" s="146">
        <v>17</v>
      </c>
      <c r="N16" s="146">
        <v>21.61</v>
      </c>
      <c r="O16" s="146">
        <v>17.566700000000001</v>
      </c>
      <c r="P16" s="146">
        <v>17.7</v>
      </c>
      <c r="Q16" s="146">
        <v>0</v>
      </c>
      <c r="R16" s="146">
        <v>24.64</v>
      </c>
    </row>
    <row r="17" spans="1:18" x14ac:dyDescent="0.3">
      <c r="A17" s="1"/>
      <c r="B17" s="148" t="s">
        <v>188</v>
      </c>
      <c r="C17" s="146">
        <v>19</v>
      </c>
      <c r="D17" s="146">
        <v>21.46</v>
      </c>
      <c r="E17" s="146">
        <v>21.46</v>
      </c>
      <c r="F17" s="146">
        <v>17.8</v>
      </c>
      <c r="G17" s="146">
        <v>17.8</v>
      </c>
      <c r="H17" s="146">
        <v>20.36</v>
      </c>
      <c r="I17" s="146">
        <v>20.36</v>
      </c>
      <c r="J17" s="146">
        <v>17.5</v>
      </c>
      <c r="K17" s="146">
        <v>31.36</v>
      </c>
      <c r="L17" s="146">
        <v>17.3</v>
      </c>
      <c r="M17" s="146">
        <v>19.899999999999999</v>
      </c>
      <c r="N17" s="146">
        <v>21.89</v>
      </c>
      <c r="O17" s="146">
        <v>17.7333</v>
      </c>
      <c r="P17" s="146">
        <v>17.8</v>
      </c>
      <c r="Q17" s="146">
        <v>0</v>
      </c>
      <c r="R17" s="146">
        <v>26.01</v>
      </c>
    </row>
    <row r="18" spans="1:18" x14ac:dyDescent="0.3">
      <c r="A18" s="1"/>
      <c r="B18" s="148" t="s">
        <v>534</v>
      </c>
      <c r="C18" s="146">
        <v>21</v>
      </c>
      <c r="D18" s="146">
        <v>23.35</v>
      </c>
      <c r="E18" s="146">
        <v>23.35</v>
      </c>
      <c r="F18" s="146">
        <v>18.100000000000001</v>
      </c>
      <c r="G18" s="146">
        <v>18.100000000000001</v>
      </c>
      <c r="H18" s="146">
        <v>21.08</v>
      </c>
      <c r="I18" s="146">
        <v>21.08</v>
      </c>
      <c r="J18" s="146">
        <v>18</v>
      </c>
      <c r="K18" s="146">
        <v>32.82</v>
      </c>
      <c r="L18" s="146">
        <v>17.8</v>
      </c>
      <c r="M18" s="146">
        <v>19.899999999999999</v>
      </c>
      <c r="N18" s="146">
        <v>22.17</v>
      </c>
      <c r="O18" s="146">
        <v>17.721299999999999</v>
      </c>
      <c r="P18" s="146">
        <v>17.899999999999999</v>
      </c>
      <c r="Q18" s="146">
        <v>0</v>
      </c>
      <c r="R18" s="146">
        <v>26.65</v>
      </c>
    </row>
    <row r="19" spans="1:18" x14ac:dyDescent="0.3">
      <c r="A19" s="1"/>
      <c r="B19" s="148" t="s">
        <v>242</v>
      </c>
      <c r="C19" s="146">
        <v>23</v>
      </c>
      <c r="D19" s="146">
        <v>24.83</v>
      </c>
      <c r="E19" s="146">
        <v>24.83</v>
      </c>
      <c r="F19" s="146">
        <v>18.899999999999999</v>
      </c>
      <c r="G19" s="146">
        <v>18.899999999999999</v>
      </c>
      <c r="H19" s="146">
        <v>21.78</v>
      </c>
      <c r="I19" s="146">
        <v>21.78</v>
      </c>
      <c r="J19" s="146">
        <v>18.399999999999999</v>
      </c>
      <c r="K19" s="146">
        <v>34.590000000000003</v>
      </c>
      <c r="L19" s="146">
        <v>18.5</v>
      </c>
      <c r="M19" s="146">
        <v>21.3</v>
      </c>
      <c r="N19" s="146">
        <v>22.65</v>
      </c>
      <c r="O19" s="146">
        <v>17.8</v>
      </c>
      <c r="P19" s="146">
        <v>18.3</v>
      </c>
      <c r="Q19" s="146">
        <v>0</v>
      </c>
      <c r="R19" s="146">
        <v>28.84</v>
      </c>
    </row>
    <row r="20" spans="1:18" x14ac:dyDescent="0.3">
      <c r="A20" s="1"/>
      <c r="B20" s="148" t="s">
        <v>557</v>
      </c>
      <c r="C20" s="146">
        <v>25</v>
      </c>
      <c r="D20" s="146">
        <v>26.29</v>
      </c>
      <c r="E20" s="146">
        <v>26.29</v>
      </c>
      <c r="F20" s="146">
        <v>19.600000000000001</v>
      </c>
      <c r="G20" s="146">
        <v>19.600000000000001</v>
      </c>
      <c r="H20" s="146">
        <v>22.36</v>
      </c>
      <c r="I20" s="146">
        <v>22.36</v>
      </c>
      <c r="J20" s="146">
        <v>18.600000000000001</v>
      </c>
      <c r="K20" s="146">
        <v>36.51</v>
      </c>
      <c r="L20" s="146">
        <v>18.8</v>
      </c>
      <c r="M20" s="146">
        <v>20.7</v>
      </c>
      <c r="N20" s="146">
        <v>23.44</v>
      </c>
      <c r="O20" s="146">
        <v>18.066700000000001</v>
      </c>
      <c r="P20" s="146">
        <v>19.600000000000001</v>
      </c>
      <c r="Q20" s="146">
        <v>0</v>
      </c>
      <c r="R20" s="146">
        <v>30.02</v>
      </c>
    </row>
    <row r="21" spans="1:18" x14ac:dyDescent="0.3">
      <c r="A21" s="1"/>
      <c r="B21" s="148" t="s">
        <v>412</v>
      </c>
      <c r="C21" s="146">
        <v>27</v>
      </c>
      <c r="D21" s="146">
        <v>26.97</v>
      </c>
      <c r="E21" s="146">
        <v>26.97</v>
      </c>
      <c r="F21" s="146">
        <v>21.4</v>
      </c>
      <c r="G21" s="146">
        <v>21.4</v>
      </c>
      <c r="H21" s="146">
        <v>22.54</v>
      </c>
      <c r="I21" s="146">
        <v>22.54</v>
      </c>
      <c r="J21" s="146">
        <v>19</v>
      </c>
      <c r="K21" s="146">
        <v>36.65</v>
      </c>
      <c r="L21" s="146">
        <v>19.100000000000001</v>
      </c>
      <c r="M21" s="146">
        <v>21.3</v>
      </c>
      <c r="N21" s="146">
        <v>24.09</v>
      </c>
      <c r="O21" s="146">
        <v>18.7</v>
      </c>
      <c r="P21" s="146">
        <v>21.1</v>
      </c>
      <c r="Q21" s="146">
        <v>0</v>
      </c>
      <c r="R21" s="146">
        <v>30.37</v>
      </c>
    </row>
    <row r="22" spans="1:18" x14ac:dyDescent="0.3">
      <c r="A22" s="1"/>
      <c r="B22" s="148" t="s">
        <v>1704</v>
      </c>
      <c r="C22" s="146">
        <v>27</v>
      </c>
      <c r="D22" s="146">
        <v>27.04</v>
      </c>
      <c r="E22" s="146">
        <v>27.04</v>
      </c>
      <c r="F22" s="146">
        <v>21.8</v>
      </c>
      <c r="G22" s="146">
        <v>21.8</v>
      </c>
      <c r="H22" s="146">
        <v>22.93</v>
      </c>
      <c r="I22" s="146">
        <v>22.93</v>
      </c>
      <c r="J22" s="146">
        <v>19</v>
      </c>
      <c r="K22" s="146">
        <v>37.08</v>
      </c>
      <c r="L22" s="146">
        <v>19</v>
      </c>
      <c r="M22" s="146">
        <v>21.3</v>
      </c>
      <c r="N22" s="146">
        <v>24.48</v>
      </c>
      <c r="O22" s="146">
        <v>18.666699999999999</v>
      </c>
      <c r="P22" s="146">
        <v>21.5</v>
      </c>
      <c r="Q22" s="146">
        <v>0</v>
      </c>
      <c r="R22" s="146">
        <v>30.54</v>
      </c>
    </row>
    <row r="23" spans="1:18" x14ac:dyDescent="0.3">
      <c r="A23" s="1"/>
      <c r="B23" s="148" t="s">
        <v>290</v>
      </c>
      <c r="C23" s="146">
        <v>27</v>
      </c>
      <c r="D23" s="146">
        <v>27.68</v>
      </c>
      <c r="E23" s="146">
        <v>27.68</v>
      </c>
      <c r="F23" s="146">
        <v>21.8</v>
      </c>
      <c r="G23" s="146">
        <v>21.8</v>
      </c>
      <c r="H23" s="146">
        <v>23.48</v>
      </c>
      <c r="I23" s="146">
        <v>23.48</v>
      </c>
      <c r="J23" s="146">
        <v>19</v>
      </c>
      <c r="K23" s="146">
        <v>35.17</v>
      </c>
      <c r="L23" s="146">
        <v>18.3</v>
      </c>
      <c r="M23" s="146">
        <v>21.2</v>
      </c>
      <c r="N23" s="146">
        <v>25.03</v>
      </c>
      <c r="O23" s="146">
        <v>18.7</v>
      </c>
      <c r="P23" s="146">
        <v>20.9</v>
      </c>
      <c r="Q23" s="146">
        <v>0</v>
      </c>
      <c r="R23" s="146">
        <v>30.93</v>
      </c>
    </row>
    <row r="24" spans="1:18" x14ac:dyDescent="0.3">
      <c r="A24" s="1"/>
      <c r="B24" s="148" t="s">
        <v>434</v>
      </c>
      <c r="C24" s="146">
        <v>26</v>
      </c>
      <c r="D24" s="146">
        <v>27.3</v>
      </c>
      <c r="E24" s="146">
        <v>27.3</v>
      </c>
      <c r="F24" s="146">
        <v>21.2</v>
      </c>
      <c r="G24" s="146">
        <v>21.2</v>
      </c>
      <c r="H24" s="146">
        <v>23.51</v>
      </c>
      <c r="I24" s="146">
        <v>23.51</v>
      </c>
      <c r="J24" s="146">
        <v>18.7</v>
      </c>
      <c r="K24" s="146">
        <v>34.5</v>
      </c>
      <c r="L24" s="146">
        <v>18.7</v>
      </c>
      <c r="M24" s="146">
        <v>21.1</v>
      </c>
      <c r="N24" s="146">
        <v>25.48</v>
      </c>
      <c r="O24" s="146">
        <v>18.7</v>
      </c>
      <c r="P24" s="146">
        <v>20.5</v>
      </c>
      <c r="Q24" s="146">
        <v>0</v>
      </c>
      <c r="R24" s="146">
        <v>31.05</v>
      </c>
    </row>
    <row r="25" spans="1:18" x14ac:dyDescent="0.3">
      <c r="A25" s="1"/>
      <c r="B25" s="148" t="s">
        <v>203</v>
      </c>
      <c r="C25" s="146">
        <v>25</v>
      </c>
      <c r="D25" s="146">
        <v>26.68</v>
      </c>
      <c r="E25" s="146">
        <v>26.68</v>
      </c>
      <c r="F25" s="146">
        <v>20.9</v>
      </c>
      <c r="G25" s="146">
        <v>20.9</v>
      </c>
      <c r="H25" s="146">
        <v>23.7</v>
      </c>
      <c r="I25" s="146">
        <v>23.7</v>
      </c>
      <c r="J25" s="146">
        <v>18.100000000000001</v>
      </c>
      <c r="K25" s="146">
        <v>33.76</v>
      </c>
      <c r="L25" s="146">
        <v>18.399999999999999</v>
      </c>
      <c r="M25" s="146">
        <v>20.7</v>
      </c>
      <c r="N25" s="146">
        <v>25.66</v>
      </c>
      <c r="O25" s="146">
        <v>18.666699999999999</v>
      </c>
      <c r="P25" s="146">
        <v>19.399999999999999</v>
      </c>
      <c r="Q25" s="146">
        <v>0</v>
      </c>
      <c r="R25" s="146">
        <v>31.44</v>
      </c>
    </row>
    <row r="26" spans="1:18" x14ac:dyDescent="0.3">
      <c r="A26" s="1"/>
      <c r="B26" s="148" t="s">
        <v>189</v>
      </c>
      <c r="C26" s="146">
        <v>23</v>
      </c>
      <c r="D26" s="146">
        <v>25.6</v>
      </c>
      <c r="E26" s="146">
        <v>25.6</v>
      </c>
      <c r="F26" s="146">
        <v>19.899999999999999</v>
      </c>
      <c r="G26" s="146">
        <v>19.899999999999999</v>
      </c>
      <c r="H26" s="146">
        <v>23.74</v>
      </c>
      <c r="I26" s="146">
        <v>23.74</v>
      </c>
      <c r="J26" s="146">
        <v>17.600000000000001</v>
      </c>
      <c r="K26" s="146">
        <v>33.01</v>
      </c>
      <c r="L26" s="146">
        <v>18</v>
      </c>
      <c r="M26" s="146">
        <v>18.7</v>
      </c>
      <c r="N26" s="146">
        <v>25.83</v>
      </c>
      <c r="O26" s="146">
        <v>18.5</v>
      </c>
      <c r="P26" s="146">
        <v>19.3</v>
      </c>
      <c r="Q26" s="146">
        <v>0</v>
      </c>
      <c r="R26" s="146">
        <v>29.42</v>
      </c>
    </row>
    <row r="27" spans="1:18" x14ac:dyDescent="0.3">
      <c r="A27" s="1"/>
      <c r="B27" s="148" t="s">
        <v>1705</v>
      </c>
      <c r="C27" s="146">
        <v>21</v>
      </c>
      <c r="D27" s="146">
        <v>24.2</v>
      </c>
      <c r="E27" s="146">
        <v>24.2</v>
      </c>
      <c r="F27" s="146">
        <v>19.2</v>
      </c>
      <c r="G27" s="146">
        <v>19.2</v>
      </c>
      <c r="H27" s="146">
        <v>23.12</v>
      </c>
      <c r="I27" s="146">
        <v>23.12</v>
      </c>
      <c r="J27" s="146">
        <v>17.399999999999999</v>
      </c>
      <c r="K27" s="146">
        <v>32.909999999999997</v>
      </c>
      <c r="L27" s="146">
        <v>18.100000000000001</v>
      </c>
      <c r="M27" s="146">
        <v>18.5</v>
      </c>
      <c r="N27" s="146">
        <v>25.5</v>
      </c>
      <c r="O27" s="146">
        <v>18.100000000000001</v>
      </c>
      <c r="P27" s="146">
        <v>18.600000000000001</v>
      </c>
      <c r="Q27" s="146">
        <v>0</v>
      </c>
      <c r="R27" s="146">
        <v>26.95</v>
      </c>
    </row>
    <row r="28" spans="1:18" x14ac:dyDescent="0.3">
      <c r="A28" s="1"/>
      <c r="B28" s="148" t="s">
        <v>1706</v>
      </c>
      <c r="C28" s="146">
        <v>19</v>
      </c>
      <c r="D28" s="146">
        <v>22.95</v>
      </c>
      <c r="E28" s="146">
        <v>22.95</v>
      </c>
      <c r="F28" s="146">
        <v>18.899999999999999</v>
      </c>
      <c r="G28" s="146">
        <v>18.899999999999999</v>
      </c>
      <c r="H28" s="146">
        <v>22.56</v>
      </c>
      <c r="I28" s="146">
        <v>22.56</v>
      </c>
      <c r="J28" s="146">
        <v>17.5</v>
      </c>
      <c r="K28" s="146">
        <v>32.049999999999997</v>
      </c>
      <c r="L28" s="146">
        <v>17.5</v>
      </c>
      <c r="M28" s="146">
        <v>18.399999999999999</v>
      </c>
      <c r="N28" s="146">
        <v>25.17</v>
      </c>
      <c r="O28" s="146">
        <v>18.033300000000001</v>
      </c>
      <c r="P28" s="146">
        <v>18.100000000000001</v>
      </c>
      <c r="Q28" s="146">
        <v>0</v>
      </c>
      <c r="R28" s="146">
        <v>26.27</v>
      </c>
    </row>
    <row r="29" spans="1:18" x14ac:dyDescent="0.3">
      <c r="A29" s="1"/>
      <c r="B29" s="148" t="s">
        <v>377</v>
      </c>
      <c r="C29" s="146">
        <v>18</v>
      </c>
      <c r="D29" s="146">
        <v>22.18</v>
      </c>
      <c r="E29" s="146">
        <v>22.18</v>
      </c>
      <c r="F29" s="146">
        <v>18.2</v>
      </c>
      <c r="G29" s="146">
        <v>18.2</v>
      </c>
      <c r="H29" s="146">
        <v>22.14</v>
      </c>
      <c r="I29" s="146">
        <v>22.14</v>
      </c>
      <c r="J29" s="146">
        <v>17.5</v>
      </c>
      <c r="K29" s="146">
        <v>31.67</v>
      </c>
      <c r="L29" s="146">
        <v>17.399999999999999</v>
      </c>
      <c r="M29" s="146">
        <v>18.5</v>
      </c>
      <c r="N29" s="146">
        <v>24.83</v>
      </c>
      <c r="O29" s="146">
        <v>17.966699999999999</v>
      </c>
      <c r="P29" s="146">
        <v>17.7</v>
      </c>
      <c r="Q29" s="146">
        <v>0</v>
      </c>
      <c r="R29" s="146">
        <v>25.79</v>
      </c>
    </row>
    <row r="30" spans="1:18" x14ac:dyDescent="0.3">
      <c r="A30" s="1"/>
      <c r="B30" s="148" t="s">
        <v>1707</v>
      </c>
      <c r="C30" s="146">
        <v>18</v>
      </c>
      <c r="D30" s="146">
        <v>21.64</v>
      </c>
      <c r="E30" s="146">
        <v>21.64</v>
      </c>
      <c r="F30" s="146">
        <v>18.3</v>
      </c>
      <c r="G30" s="146">
        <v>18.3</v>
      </c>
      <c r="H30" s="146">
        <v>21.87</v>
      </c>
      <c r="I30" s="146">
        <v>21.87</v>
      </c>
      <c r="J30" s="146">
        <v>17.5</v>
      </c>
      <c r="K30" s="146">
        <v>31.46</v>
      </c>
      <c r="L30" s="146">
        <v>17.7</v>
      </c>
      <c r="M30" s="146">
        <v>18.2</v>
      </c>
      <c r="N30" s="146">
        <v>24.52</v>
      </c>
      <c r="O30" s="146">
        <v>17.899999999999999</v>
      </c>
      <c r="P30" s="146">
        <v>17.7</v>
      </c>
      <c r="Q30" s="146">
        <v>0</v>
      </c>
      <c r="R30" s="146">
        <v>25.63</v>
      </c>
    </row>
    <row r="31" spans="1:18" x14ac:dyDescent="0.3">
      <c r="A31" s="1"/>
      <c r="B31" s="148" t="s">
        <v>1708</v>
      </c>
      <c r="C31" s="146">
        <v>16</v>
      </c>
      <c r="D31" s="146">
        <v>21.5</v>
      </c>
      <c r="E31" s="146">
        <v>21.5</v>
      </c>
      <c r="F31" s="146">
        <v>18.5</v>
      </c>
      <c r="G31" s="146">
        <v>18.5</v>
      </c>
      <c r="H31" s="146">
        <v>21.64</v>
      </c>
      <c r="I31" s="146">
        <v>21.64</v>
      </c>
      <c r="J31" s="146">
        <v>17.3</v>
      </c>
      <c r="K31" s="146">
        <v>31.7</v>
      </c>
      <c r="L31" s="146">
        <v>17.5</v>
      </c>
      <c r="M31" s="146">
        <v>18.100000000000001</v>
      </c>
      <c r="N31" s="146">
        <v>24.26</v>
      </c>
      <c r="O31" s="146">
        <v>17.866700000000002</v>
      </c>
      <c r="P31" s="146">
        <v>17.8</v>
      </c>
      <c r="Q31" s="146">
        <v>0</v>
      </c>
      <c r="R31" s="146">
        <v>25.63</v>
      </c>
    </row>
    <row r="32" spans="1:18" x14ac:dyDescent="0.3">
      <c r="A32" s="1"/>
      <c r="B32" s="148" t="s">
        <v>473</v>
      </c>
      <c r="C32" s="146">
        <v>15</v>
      </c>
      <c r="D32" s="146">
        <v>21.71</v>
      </c>
      <c r="E32" s="146">
        <v>21.71</v>
      </c>
      <c r="F32" s="146">
        <v>18.3</v>
      </c>
      <c r="G32" s="146">
        <v>18.3</v>
      </c>
      <c r="H32" s="146">
        <v>21.44</v>
      </c>
      <c r="I32" s="146">
        <v>21.44</v>
      </c>
      <c r="J32" s="146">
        <v>17.3</v>
      </c>
      <c r="K32" s="146">
        <v>31.54</v>
      </c>
      <c r="L32" s="146">
        <v>17.5</v>
      </c>
      <c r="M32" s="146">
        <v>17.8</v>
      </c>
      <c r="N32" s="146">
        <v>24.06</v>
      </c>
      <c r="O32" s="146">
        <v>17.899999999999999</v>
      </c>
      <c r="P32" s="146">
        <v>17.7</v>
      </c>
      <c r="Q32" s="146">
        <v>0</v>
      </c>
      <c r="R32" s="146">
        <v>25.63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77343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1710</v>
      </c>
      <c r="C5" s="1"/>
      <c r="D5" s="1"/>
      <c r="E5" s="1"/>
      <c r="F5" s="1"/>
      <c r="G5" s="1"/>
      <c r="H5" s="1"/>
    </row>
    <row r="6" spans="1:8" x14ac:dyDescent="0.3">
      <c r="A6" s="1"/>
      <c r="B6" s="1"/>
      <c r="C6" s="1"/>
      <c r="D6" s="1"/>
      <c r="E6" s="1"/>
      <c r="F6" s="1"/>
      <c r="G6" s="1"/>
      <c r="H6" s="1"/>
    </row>
    <row r="7" spans="1:8" ht="45" customHeight="1" x14ac:dyDescent="0.3">
      <c r="A7" s="1"/>
      <c r="B7" s="3" t="s">
        <v>34</v>
      </c>
      <c r="C7" s="3" t="s">
        <v>3</v>
      </c>
      <c r="D7" s="3" t="s">
        <v>1711</v>
      </c>
      <c r="E7" s="3" t="s">
        <v>1712</v>
      </c>
      <c r="F7" s="3" t="s">
        <v>1713</v>
      </c>
      <c r="G7" s="3" t="s">
        <v>8</v>
      </c>
      <c r="H7" s="3" t="s">
        <v>1614</v>
      </c>
    </row>
    <row r="8" spans="1:8" x14ac:dyDescent="0.3">
      <c r="A8" s="1"/>
      <c r="B8" s="4" t="s">
        <v>38</v>
      </c>
      <c r="C8" s="149" t="s">
        <v>223</v>
      </c>
      <c r="D8" s="149" t="s">
        <v>1714</v>
      </c>
      <c r="E8" s="146">
        <v>130</v>
      </c>
      <c r="F8" s="4" t="s">
        <v>289</v>
      </c>
      <c r="G8" s="4" t="s">
        <v>1715</v>
      </c>
      <c r="H8" s="150"/>
    </row>
    <row r="9" spans="1:8" x14ac:dyDescent="0.3">
      <c r="A9" s="1"/>
      <c r="B9" s="4" t="s">
        <v>38</v>
      </c>
      <c r="C9" s="149" t="s">
        <v>55</v>
      </c>
      <c r="D9" s="149" t="s">
        <v>1716</v>
      </c>
      <c r="E9" s="146">
        <v>311.5</v>
      </c>
      <c r="F9" s="4" t="s">
        <v>289</v>
      </c>
      <c r="G9" s="4" t="s">
        <v>1715</v>
      </c>
      <c r="H9" s="150"/>
    </row>
    <row r="10" spans="1:8" x14ac:dyDescent="0.3">
      <c r="A10" s="1"/>
      <c r="B10" s="4" t="s">
        <v>38</v>
      </c>
      <c r="C10" s="149" t="s">
        <v>62</v>
      </c>
      <c r="D10" s="149" t="s">
        <v>1717</v>
      </c>
      <c r="E10" s="146">
        <v>3942.3150000000001</v>
      </c>
      <c r="F10" s="4" t="s">
        <v>289</v>
      </c>
      <c r="G10" s="4" t="s">
        <v>1715</v>
      </c>
      <c r="H10" s="150"/>
    </row>
    <row r="11" spans="1:8" x14ac:dyDescent="0.3">
      <c r="A11" s="1"/>
      <c r="B11" s="4" t="s">
        <v>38</v>
      </c>
      <c r="C11" s="149" t="s">
        <v>76</v>
      </c>
      <c r="D11" s="149" t="s">
        <v>1718</v>
      </c>
      <c r="E11" s="146">
        <v>2380</v>
      </c>
      <c r="F11" s="4" t="s">
        <v>289</v>
      </c>
      <c r="G11" s="4" t="s">
        <v>1715</v>
      </c>
      <c r="H11" s="150"/>
    </row>
    <row r="12" spans="1:8" x14ac:dyDescent="0.3">
      <c r="A12" s="1"/>
      <c r="B12" s="4" t="s">
        <v>38</v>
      </c>
      <c r="C12" s="149" t="s">
        <v>80</v>
      </c>
      <c r="D12" s="149" t="s">
        <v>1719</v>
      </c>
      <c r="E12" s="146">
        <v>3737</v>
      </c>
      <c r="F12" s="4" t="s">
        <v>289</v>
      </c>
      <c r="G12" s="4" t="s">
        <v>1715</v>
      </c>
      <c r="H12" s="150"/>
    </row>
    <row r="13" spans="1:8" x14ac:dyDescent="0.3">
      <c r="A13" s="1"/>
      <c r="B13" s="4" t="s">
        <v>38</v>
      </c>
      <c r="C13" s="149" t="s">
        <v>80</v>
      </c>
      <c r="D13" s="149" t="s">
        <v>1720</v>
      </c>
      <c r="E13" s="146">
        <v>1337</v>
      </c>
      <c r="F13" s="4" t="s">
        <v>289</v>
      </c>
      <c r="G13" s="4" t="s">
        <v>1715</v>
      </c>
      <c r="H13" s="150"/>
    </row>
    <row r="14" spans="1:8" x14ac:dyDescent="0.3">
      <c r="A14" s="1"/>
      <c r="B14" s="4" t="s">
        <v>38</v>
      </c>
      <c r="C14" s="149" t="s">
        <v>100</v>
      </c>
      <c r="D14" s="149" t="s">
        <v>1721</v>
      </c>
      <c r="E14" s="146">
        <v>1750</v>
      </c>
      <c r="F14" s="4" t="s">
        <v>289</v>
      </c>
      <c r="G14" s="4" t="s">
        <v>1715</v>
      </c>
      <c r="H14" s="150"/>
    </row>
    <row r="15" spans="1:8" x14ac:dyDescent="0.3">
      <c r="A15" s="1"/>
      <c r="B15" s="4" t="s">
        <v>38</v>
      </c>
      <c r="C15" s="149" t="s">
        <v>658</v>
      </c>
      <c r="D15" s="149" t="s">
        <v>1722</v>
      </c>
      <c r="E15" s="146">
        <v>200</v>
      </c>
      <c r="F15" s="4" t="s">
        <v>289</v>
      </c>
      <c r="G15" s="4" t="s">
        <v>1715</v>
      </c>
      <c r="H15" s="150"/>
    </row>
    <row r="16" spans="1:8" x14ac:dyDescent="0.3">
      <c r="A16" s="1"/>
      <c r="B16" s="4" t="s">
        <v>38</v>
      </c>
      <c r="C16" s="149" t="s">
        <v>124</v>
      </c>
      <c r="D16" s="149" t="s">
        <v>1723</v>
      </c>
      <c r="E16" s="146">
        <v>1275</v>
      </c>
      <c r="F16" s="4" t="s">
        <v>289</v>
      </c>
      <c r="G16" s="4" t="s">
        <v>1715</v>
      </c>
      <c r="H16" s="150"/>
    </row>
    <row r="17" spans="1:8" x14ac:dyDescent="0.3">
      <c r="A17" s="1"/>
      <c r="B17" s="4" t="s">
        <v>38</v>
      </c>
      <c r="C17" s="149" t="s">
        <v>128</v>
      </c>
      <c r="D17" s="149" t="s">
        <v>1724</v>
      </c>
      <c r="E17" s="146">
        <v>707.92</v>
      </c>
      <c r="F17" s="4" t="s">
        <v>289</v>
      </c>
      <c r="G17" s="4" t="s">
        <v>1715</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1725</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34</v>
      </c>
      <c r="B5" s="201" t="s">
        <v>603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5" t="s">
        <v>659</v>
      </c>
      <c r="D6" s="225" t="s">
        <v>145</v>
      </c>
      <c r="E6" s="225" t="s">
        <v>157</v>
      </c>
      <c r="F6" s="225" t="s">
        <v>656</v>
      </c>
      <c r="G6" s="225" t="s">
        <v>625</v>
      </c>
      <c r="H6" s="225" t="s">
        <v>649</v>
      </c>
      <c r="I6" s="225"/>
      <c r="J6" s="225" t="s">
        <v>626</v>
      </c>
      <c r="K6" s="225" t="s">
        <v>62</v>
      </c>
      <c r="L6" s="225"/>
      <c r="M6" s="225"/>
      <c r="N6" s="225"/>
      <c r="O6" s="225"/>
      <c r="P6" s="225" t="s">
        <v>278</v>
      </c>
      <c r="Q6" s="225" t="s">
        <v>652</v>
      </c>
      <c r="R6" s="225" t="s">
        <v>627</v>
      </c>
      <c r="S6" s="225" t="s">
        <v>312</v>
      </c>
      <c r="T6" s="225" t="s">
        <v>628</v>
      </c>
      <c r="U6" s="225" t="s">
        <v>653</v>
      </c>
      <c r="V6" s="225" t="s">
        <v>637</v>
      </c>
      <c r="W6" s="225" t="s">
        <v>100</v>
      </c>
      <c r="X6" s="225"/>
      <c r="Y6" s="225"/>
      <c r="Z6" s="225"/>
      <c r="AA6" s="225" t="s">
        <v>638</v>
      </c>
      <c r="AB6" s="225" t="s">
        <v>639</v>
      </c>
      <c r="AC6" s="225" t="s">
        <v>640</v>
      </c>
      <c r="AD6" s="225" t="s">
        <v>641</v>
      </c>
      <c r="AE6" s="225"/>
      <c r="AF6" s="225"/>
      <c r="AG6" s="225"/>
      <c r="AH6" s="225"/>
      <c r="AI6" s="225"/>
      <c r="AJ6" s="225"/>
      <c r="AK6" s="225"/>
      <c r="AL6" s="225"/>
      <c r="AM6" s="225" t="s">
        <v>654</v>
      </c>
      <c r="AN6" s="225" t="s">
        <v>642</v>
      </c>
    </row>
    <row r="7" spans="1:40" ht="57" customHeight="1" x14ac:dyDescent="0.3">
      <c r="A7" s="201"/>
      <c r="B7" s="201"/>
      <c r="C7" s="9" t="s">
        <v>1726</v>
      </c>
      <c r="D7" s="9" t="s">
        <v>1727</v>
      </c>
      <c r="E7" s="9" t="s">
        <v>1728</v>
      </c>
      <c r="F7" s="9" t="s">
        <v>1729</v>
      </c>
      <c r="G7" s="9" t="s">
        <v>1730</v>
      </c>
      <c r="H7" s="9" t="s">
        <v>1731</v>
      </c>
      <c r="I7" s="9" t="s">
        <v>1732</v>
      </c>
      <c r="J7" s="9" t="s">
        <v>1733</v>
      </c>
      <c r="K7" s="9" t="s">
        <v>1734</v>
      </c>
      <c r="L7" s="9" t="s">
        <v>1735</v>
      </c>
      <c r="M7" s="9" t="s">
        <v>1736</v>
      </c>
      <c r="N7" s="9" t="s">
        <v>1737</v>
      </c>
      <c r="O7" s="9" t="s">
        <v>1738</v>
      </c>
      <c r="P7" s="9" t="s">
        <v>1739</v>
      </c>
      <c r="Q7" s="9" t="s">
        <v>1740</v>
      </c>
      <c r="R7" s="9" t="s">
        <v>1741</v>
      </c>
      <c r="S7" s="9" t="s">
        <v>1742</v>
      </c>
      <c r="T7" s="9" t="s">
        <v>1743</v>
      </c>
      <c r="U7" s="9" t="s">
        <v>1744</v>
      </c>
      <c r="V7" s="9" t="s">
        <v>1745</v>
      </c>
      <c r="W7" s="9" t="s">
        <v>1746</v>
      </c>
      <c r="X7" s="9" t="s">
        <v>1747</v>
      </c>
      <c r="Y7" s="9" t="s">
        <v>1748</v>
      </c>
      <c r="Z7" s="9" t="s">
        <v>1749</v>
      </c>
      <c r="AA7" s="9" t="s">
        <v>1750</v>
      </c>
      <c r="AB7" s="9" t="s">
        <v>1751</v>
      </c>
      <c r="AC7" s="9" t="s">
        <v>1752</v>
      </c>
      <c r="AD7" s="9" t="s">
        <v>1753</v>
      </c>
      <c r="AE7" s="9" t="s">
        <v>1754</v>
      </c>
      <c r="AF7" s="9" t="s">
        <v>1755</v>
      </c>
      <c r="AG7" s="9" t="s">
        <v>1756</v>
      </c>
      <c r="AH7" s="9" t="s">
        <v>1757</v>
      </c>
      <c r="AI7" s="9" t="s">
        <v>1758</v>
      </c>
      <c r="AJ7" s="9" t="s">
        <v>1759</v>
      </c>
      <c r="AK7" s="9" t="s">
        <v>1760</v>
      </c>
      <c r="AL7" s="9" t="s">
        <v>1761</v>
      </c>
      <c r="AM7" s="9" t="s">
        <v>1762</v>
      </c>
      <c r="AN7" s="9" t="s">
        <v>1763</v>
      </c>
    </row>
    <row r="8" spans="1:40" ht="24" customHeight="1" x14ac:dyDescent="0.3">
      <c r="A8" s="13" t="s">
        <v>38</v>
      </c>
      <c r="B8" s="13" t="s">
        <v>825</v>
      </c>
      <c r="C8" s="151">
        <v>24</v>
      </c>
      <c r="D8" s="151">
        <v>0</v>
      </c>
      <c r="E8" s="151">
        <v>0</v>
      </c>
      <c r="F8" s="151">
        <v>19.3</v>
      </c>
      <c r="G8" s="151"/>
      <c r="H8" s="151">
        <v>6.6</v>
      </c>
      <c r="I8" s="151">
        <v>6.9</v>
      </c>
      <c r="J8" s="151">
        <v>12.332000000000001</v>
      </c>
      <c r="K8" s="151">
        <v>7.9</v>
      </c>
      <c r="L8" s="151">
        <v>7.9</v>
      </c>
      <c r="M8" s="151">
        <v>7.9</v>
      </c>
      <c r="N8" s="151">
        <v>7.9</v>
      </c>
      <c r="O8" s="151"/>
      <c r="P8" s="151"/>
      <c r="Q8" s="151">
        <v>5</v>
      </c>
      <c r="R8" s="151">
        <v>7</v>
      </c>
      <c r="S8" s="151"/>
      <c r="T8" s="151"/>
      <c r="U8" s="151"/>
      <c r="V8" s="151"/>
      <c r="W8" s="151">
        <v>7.9490699999999999</v>
      </c>
      <c r="X8" s="151">
        <v>9.3192699999999995</v>
      </c>
      <c r="Y8" s="151"/>
      <c r="Z8" s="151"/>
      <c r="AA8" s="151"/>
      <c r="AB8" s="151">
        <v>13.73007</v>
      </c>
      <c r="AC8" s="151">
        <v>14.23</v>
      </c>
      <c r="AD8" s="151">
        <v>480.67624999999998</v>
      </c>
      <c r="AE8" s="151">
        <v>480.67624999999998</v>
      </c>
      <c r="AF8" s="151">
        <v>480.67624999999998</v>
      </c>
      <c r="AG8" s="151">
        <v>464.65370999999999</v>
      </c>
      <c r="AH8" s="151">
        <v>496.69878999999997</v>
      </c>
      <c r="AI8" s="151">
        <v>253.03219000000001</v>
      </c>
      <c r="AJ8" s="151">
        <v>0</v>
      </c>
      <c r="AK8" s="151">
        <v>336.47338000000002</v>
      </c>
      <c r="AL8" s="151">
        <v>352.49592000000001</v>
      </c>
      <c r="AM8" s="151"/>
      <c r="AN8" s="151"/>
    </row>
    <row r="9" spans="1:40" ht="24" customHeight="1" x14ac:dyDescent="0.3">
      <c r="A9" s="16" t="s">
        <v>38</v>
      </c>
      <c r="B9" s="16" t="s">
        <v>826</v>
      </c>
      <c r="C9" s="152">
        <v>24</v>
      </c>
      <c r="D9" s="152">
        <v>0</v>
      </c>
      <c r="E9" s="152">
        <v>0</v>
      </c>
      <c r="F9" s="152">
        <v>19.3</v>
      </c>
      <c r="G9" s="152"/>
      <c r="H9" s="152">
        <v>6.6</v>
      </c>
      <c r="I9" s="152">
        <v>7.7</v>
      </c>
      <c r="J9" s="152">
        <v>11.805999999999999</v>
      </c>
      <c r="K9" s="152">
        <v>8.5</v>
      </c>
      <c r="L9" s="152">
        <v>8.5</v>
      </c>
      <c r="M9" s="152">
        <v>8.5</v>
      </c>
      <c r="N9" s="152">
        <v>8.5</v>
      </c>
      <c r="O9" s="152"/>
      <c r="P9" s="152"/>
      <c r="Q9" s="152">
        <v>6</v>
      </c>
      <c r="R9" s="152">
        <v>7</v>
      </c>
      <c r="S9" s="152"/>
      <c r="T9" s="152"/>
      <c r="U9" s="152"/>
      <c r="V9" s="152"/>
      <c r="W9" s="152">
        <v>9.8617399999999993</v>
      </c>
      <c r="X9" s="152">
        <v>10.52239</v>
      </c>
      <c r="Y9" s="152"/>
      <c r="Z9" s="152"/>
      <c r="AA9" s="152"/>
      <c r="AB9" s="152">
        <v>13.97391</v>
      </c>
      <c r="AC9" s="152">
        <v>14.15</v>
      </c>
      <c r="AD9" s="152">
        <v>480.67624999999998</v>
      </c>
      <c r="AE9" s="152">
        <v>480.67624999999998</v>
      </c>
      <c r="AF9" s="152">
        <v>480.67624999999998</v>
      </c>
      <c r="AG9" s="152">
        <v>464.65370999999999</v>
      </c>
      <c r="AH9" s="152">
        <v>496.69878999999997</v>
      </c>
      <c r="AI9" s="152">
        <v>257.94542999999999</v>
      </c>
      <c r="AJ9" s="152">
        <v>0</v>
      </c>
      <c r="AK9" s="152">
        <v>336.47338000000002</v>
      </c>
      <c r="AL9" s="152">
        <v>352.49592000000001</v>
      </c>
      <c r="AM9" s="152"/>
      <c r="AN9" s="152"/>
    </row>
    <row r="10" spans="1:40" ht="24" customHeight="1" x14ac:dyDescent="0.3">
      <c r="A10" s="16" t="s">
        <v>38</v>
      </c>
      <c r="B10" s="16" t="s">
        <v>827</v>
      </c>
      <c r="C10" s="152">
        <v>24</v>
      </c>
      <c r="D10" s="152">
        <v>0</v>
      </c>
      <c r="E10" s="152">
        <v>0</v>
      </c>
      <c r="F10" s="152">
        <v>19.3</v>
      </c>
      <c r="G10" s="152"/>
      <c r="H10" s="152">
        <v>6.3</v>
      </c>
      <c r="I10" s="152">
        <v>7.9</v>
      </c>
      <c r="J10" s="152">
        <v>10.965</v>
      </c>
      <c r="K10" s="152">
        <v>8.3000000000000007</v>
      </c>
      <c r="L10" s="152">
        <v>8.3000000000000007</v>
      </c>
      <c r="M10" s="152">
        <v>8.3000000000000007</v>
      </c>
      <c r="N10" s="152">
        <v>8.3000000000000007</v>
      </c>
      <c r="O10" s="152"/>
      <c r="P10" s="152"/>
      <c r="Q10" s="152">
        <v>7</v>
      </c>
      <c r="R10" s="152">
        <v>7</v>
      </c>
      <c r="S10" s="152"/>
      <c r="T10" s="152"/>
      <c r="U10" s="152"/>
      <c r="V10" s="152"/>
      <c r="W10" s="152">
        <v>9.6841899999999992</v>
      </c>
      <c r="X10" s="152">
        <v>9.9196299999999997</v>
      </c>
      <c r="Y10" s="152"/>
      <c r="Z10" s="152"/>
      <c r="AA10" s="152"/>
      <c r="AB10" s="152">
        <v>13.5306</v>
      </c>
      <c r="AC10" s="152">
        <v>14.22</v>
      </c>
      <c r="AD10" s="152">
        <v>480.67624999999998</v>
      </c>
      <c r="AE10" s="152">
        <v>480.67624999999998</v>
      </c>
      <c r="AF10" s="152">
        <v>480.67624999999998</v>
      </c>
      <c r="AG10" s="152">
        <v>464.65370999999999</v>
      </c>
      <c r="AH10" s="152">
        <v>496.69878999999997</v>
      </c>
      <c r="AI10" s="152">
        <v>257.94542999999999</v>
      </c>
      <c r="AJ10" s="152">
        <v>0</v>
      </c>
      <c r="AK10" s="152">
        <v>336.47338000000002</v>
      </c>
      <c r="AL10" s="152">
        <v>352.49592000000001</v>
      </c>
      <c r="AM10" s="152"/>
      <c r="AN10" s="152"/>
    </row>
    <row r="11" spans="1:40" ht="24" customHeight="1" x14ac:dyDescent="0.3">
      <c r="A11" s="16" t="s">
        <v>38</v>
      </c>
      <c r="B11" s="16" t="s">
        <v>828</v>
      </c>
      <c r="C11" s="152">
        <v>24</v>
      </c>
      <c r="D11" s="152">
        <v>0</v>
      </c>
      <c r="E11" s="152">
        <v>0</v>
      </c>
      <c r="F11" s="152">
        <v>19.3</v>
      </c>
      <c r="G11" s="152"/>
      <c r="H11" s="152">
        <v>6.2</v>
      </c>
      <c r="I11" s="152">
        <v>6.6</v>
      </c>
      <c r="J11" s="152">
        <v>10.45</v>
      </c>
      <c r="K11" s="152">
        <v>8</v>
      </c>
      <c r="L11" s="152">
        <v>8</v>
      </c>
      <c r="M11" s="152">
        <v>8</v>
      </c>
      <c r="N11" s="152">
        <v>8</v>
      </c>
      <c r="O11" s="152"/>
      <c r="P11" s="152"/>
      <c r="Q11" s="152">
        <v>6</v>
      </c>
      <c r="R11" s="152">
        <v>7</v>
      </c>
      <c r="S11" s="152"/>
      <c r="T11" s="152"/>
      <c r="U11" s="152"/>
      <c r="V11" s="152"/>
      <c r="W11" s="152">
        <v>7.9221300000000001</v>
      </c>
      <c r="X11" s="152">
        <v>10.65314</v>
      </c>
      <c r="Y11" s="152"/>
      <c r="Z11" s="152"/>
      <c r="AA11" s="152"/>
      <c r="AB11" s="152">
        <v>13.120279999999999</v>
      </c>
      <c r="AC11" s="152">
        <v>13.88</v>
      </c>
      <c r="AD11" s="152">
        <v>480.67624999999998</v>
      </c>
      <c r="AE11" s="152">
        <v>480.67624999999998</v>
      </c>
      <c r="AF11" s="152">
        <v>480.67624999999998</v>
      </c>
      <c r="AG11" s="152">
        <v>464.65370999999999</v>
      </c>
      <c r="AH11" s="152">
        <v>496.69878999999997</v>
      </c>
      <c r="AI11" s="152">
        <v>260.40206000000001</v>
      </c>
      <c r="AJ11" s="152">
        <v>0</v>
      </c>
      <c r="AK11" s="152">
        <v>336.47338000000002</v>
      </c>
      <c r="AL11" s="152">
        <v>352.49592000000001</v>
      </c>
      <c r="AM11" s="152"/>
      <c r="AN11" s="152"/>
    </row>
    <row r="12" spans="1:40" ht="24" customHeight="1" x14ac:dyDescent="0.3">
      <c r="A12" s="16" t="s">
        <v>38</v>
      </c>
      <c r="B12" s="16" t="s">
        <v>829</v>
      </c>
      <c r="C12" s="152">
        <v>24</v>
      </c>
      <c r="D12" s="152">
        <v>0</v>
      </c>
      <c r="E12" s="152">
        <v>0</v>
      </c>
      <c r="F12" s="152">
        <v>19.3</v>
      </c>
      <c r="G12" s="152"/>
      <c r="H12" s="152">
        <v>6</v>
      </c>
      <c r="I12" s="152">
        <v>5.9</v>
      </c>
      <c r="J12" s="152">
        <v>10.186</v>
      </c>
      <c r="K12" s="152">
        <v>8.4</v>
      </c>
      <c r="L12" s="152">
        <v>8.4</v>
      </c>
      <c r="M12" s="152">
        <v>8.4</v>
      </c>
      <c r="N12" s="152">
        <v>8.4</v>
      </c>
      <c r="O12" s="152"/>
      <c r="P12" s="152"/>
      <c r="Q12" s="152">
        <v>7</v>
      </c>
      <c r="R12" s="152">
        <v>8</v>
      </c>
      <c r="S12" s="152"/>
      <c r="T12" s="152"/>
      <c r="U12" s="152"/>
      <c r="V12" s="152"/>
      <c r="W12" s="152">
        <v>7.9958600000000004</v>
      </c>
      <c r="X12" s="152">
        <v>9.4071999999999996</v>
      </c>
      <c r="Y12" s="152"/>
      <c r="Z12" s="152"/>
      <c r="AA12" s="152"/>
      <c r="AB12" s="152">
        <v>12.936070000000001</v>
      </c>
      <c r="AC12" s="152">
        <v>13.77</v>
      </c>
      <c r="AD12" s="152">
        <v>480.67624999999998</v>
      </c>
      <c r="AE12" s="152">
        <v>480.67624999999998</v>
      </c>
      <c r="AF12" s="152">
        <v>480.67624999999998</v>
      </c>
      <c r="AG12" s="152">
        <v>464.65370999999999</v>
      </c>
      <c r="AH12" s="152">
        <v>496.69878999999997</v>
      </c>
      <c r="AI12" s="152">
        <v>260.40206000000001</v>
      </c>
      <c r="AJ12" s="152">
        <v>0</v>
      </c>
      <c r="AK12" s="152">
        <v>336.47338000000002</v>
      </c>
      <c r="AL12" s="152">
        <v>352.49592000000001</v>
      </c>
      <c r="AM12" s="152"/>
      <c r="AN12" s="152"/>
    </row>
    <row r="13" spans="1:40" ht="24" customHeight="1" x14ac:dyDescent="0.3">
      <c r="A13" s="16" t="s">
        <v>38</v>
      </c>
      <c r="B13" s="16" t="s">
        <v>830</v>
      </c>
      <c r="C13" s="152">
        <v>24</v>
      </c>
      <c r="D13" s="152">
        <v>0</v>
      </c>
      <c r="E13" s="152">
        <v>0</v>
      </c>
      <c r="F13" s="152">
        <v>19.3</v>
      </c>
      <c r="G13" s="152"/>
      <c r="H13" s="152">
        <v>6.2</v>
      </c>
      <c r="I13" s="152">
        <v>6.6</v>
      </c>
      <c r="J13" s="152">
        <v>9.3650000000000002</v>
      </c>
      <c r="K13" s="152">
        <v>8.3000000000000007</v>
      </c>
      <c r="L13" s="152">
        <v>8.3000000000000007</v>
      </c>
      <c r="M13" s="152">
        <v>8.3000000000000007</v>
      </c>
      <c r="N13" s="152">
        <v>8.3000000000000007</v>
      </c>
      <c r="O13" s="152"/>
      <c r="P13" s="152"/>
      <c r="Q13" s="152">
        <v>6</v>
      </c>
      <c r="R13" s="152">
        <v>7</v>
      </c>
      <c r="S13" s="152"/>
      <c r="T13" s="152"/>
      <c r="U13" s="152"/>
      <c r="V13" s="152"/>
      <c r="W13" s="152">
        <v>7.9430100000000001</v>
      </c>
      <c r="X13" s="152">
        <v>10.22499</v>
      </c>
      <c r="Y13" s="152"/>
      <c r="Z13" s="152"/>
      <c r="AA13" s="152"/>
      <c r="AB13" s="152">
        <v>12.578110000000001</v>
      </c>
      <c r="AC13" s="152">
        <v>13.09</v>
      </c>
      <c r="AD13" s="152">
        <v>480.67624999999998</v>
      </c>
      <c r="AE13" s="152">
        <v>480.67624999999998</v>
      </c>
      <c r="AF13" s="152">
        <v>480.67624999999998</v>
      </c>
      <c r="AG13" s="152">
        <v>464.65370999999999</v>
      </c>
      <c r="AH13" s="152">
        <v>496.69878999999997</v>
      </c>
      <c r="AI13" s="152">
        <v>260.40206000000001</v>
      </c>
      <c r="AJ13" s="152">
        <v>0</v>
      </c>
      <c r="AK13" s="152">
        <v>336.47338000000002</v>
      </c>
      <c r="AL13" s="152">
        <v>352.49592000000001</v>
      </c>
      <c r="AM13" s="152"/>
      <c r="AN13" s="152"/>
    </row>
    <row r="14" spans="1:40" ht="24" customHeight="1" x14ac:dyDescent="0.3">
      <c r="A14" s="16" t="s">
        <v>38</v>
      </c>
      <c r="B14" s="16" t="s">
        <v>831</v>
      </c>
      <c r="C14" s="152">
        <v>24</v>
      </c>
      <c r="D14" s="152">
        <v>0</v>
      </c>
      <c r="E14" s="152">
        <v>0</v>
      </c>
      <c r="F14" s="152">
        <v>19.3</v>
      </c>
      <c r="G14" s="152"/>
      <c r="H14" s="152">
        <v>6.1</v>
      </c>
      <c r="I14" s="152">
        <v>7</v>
      </c>
      <c r="J14" s="152">
        <v>10.050000000000001</v>
      </c>
      <c r="K14" s="152">
        <v>7.6</v>
      </c>
      <c r="L14" s="152">
        <v>7.6</v>
      </c>
      <c r="M14" s="152">
        <v>7.6</v>
      </c>
      <c r="N14" s="152">
        <v>7.6</v>
      </c>
      <c r="O14" s="152"/>
      <c r="P14" s="152"/>
      <c r="Q14" s="152">
        <v>5</v>
      </c>
      <c r="R14" s="152">
        <v>6</v>
      </c>
      <c r="S14" s="152"/>
      <c r="T14" s="152"/>
      <c r="U14" s="152"/>
      <c r="V14" s="152"/>
      <c r="W14" s="152">
        <v>8.2406299999999995</v>
      </c>
      <c r="X14" s="152">
        <v>9.4348700000000001</v>
      </c>
      <c r="Y14" s="152"/>
      <c r="Z14" s="152"/>
      <c r="AA14" s="152"/>
      <c r="AB14" s="152">
        <v>13.15523</v>
      </c>
      <c r="AC14" s="152">
        <v>13.64</v>
      </c>
      <c r="AD14" s="152">
        <v>480.67624999999998</v>
      </c>
      <c r="AE14" s="152">
        <v>480.67624999999998</v>
      </c>
      <c r="AF14" s="152">
        <v>480.67624999999998</v>
      </c>
      <c r="AG14" s="152">
        <v>464.65370999999999</v>
      </c>
      <c r="AH14" s="152">
        <v>496.69878999999997</v>
      </c>
      <c r="AI14" s="152">
        <v>262.85867999999999</v>
      </c>
      <c r="AJ14" s="152">
        <v>0</v>
      </c>
      <c r="AK14" s="152">
        <v>336.47338000000002</v>
      </c>
      <c r="AL14" s="152">
        <v>352.49592000000001</v>
      </c>
      <c r="AM14" s="152"/>
      <c r="AN14" s="152"/>
    </row>
    <row r="15" spans="1:40" ht="24" customHeight="1" x14ac:dyDescent="0.3">
      <c r="A15" s="18" t="s">
        <v>38</v>
      </c>
      <c r="B15" s="18" t="s">
        <v>832</v>
      </c>
      <c r="C15" s="153">
        <v>24</v>
      </c>
      <c r="D15" s="153">
        <v>0</v>
      </c>
      <c r="E15" s="153">
        <v>0</v>
      </c>
      <c r="F15" s="153">
        <v>19.3</v>
      </c>
      <c r="G15" s="153"/>
      <c r="H15" s="153">
        <v>6.3</v>
      </c>
      <c r="I15" s="153">
        <v>7.2</v>
      </c>
      <c r="J15" s="153">
        <v>10.574999999999999</v>
      </c>
      <c r="K15" s="153">
        <v>7.2</v>
      </c>
      <c r="L15" s="153">
        <v>7.2</v>
      </c>
      <c r="M15" s="153">
        <v>7.2</v>
      </c>
      <c r="N15" s="153">
        <v>7.2</v>
      </c>
      <c r="O15" s="153"/>
      <c r="P15" s="153"/>
      <c r="Q15" s="153">
        <v>5</v>
      </c>
      <c r="R15" s="153">
        <v>6</v>
      </c>
      <c r="S15" s="153"/>
      <c r="T15" s="153"/>
      <c r="U15" s="153"/>
      <c r="V15" s="153"/>
      <c r="W15" s="153">
        <v>8.44313</v>
      </c>
      <c r="X15" s="153">
        <v>9.9255600000000008</v>
      </c>
      <c r="Y15" s="153"/>
      <c r="Z15" s="153"/>
      <c r="AA15" s="153"/>
      <c r="AB15" s="153">
        <v>12.50277</v>
      </c>
      <c r="AC15" s="153">
        <v>13.74</v>
      </c>
      <c r="AD15" s="153">
        <v>480.67624999999998</v>
      </c>
      <c r="AE15" s="153">
        <v>480.67624999999998</v>
      </c>
      <c r="AF15" s="153">
        <v>480.67624999999998</v>
      </c>
      <c r="AG15" s="153">
        <v>464.65370999999999</v>
      </c>
      <c r="AH15" s="153">
        <v>496.69878999999997</v>
      </c>
      <c r="AI15" s="153">
        <v>262.85867999999999</v>
      </c>
      <c r="AJ15" s="153">
        <v>0</v>
      </c>
      <c r="AK15" s="153">
        <v>336.47338000000002</v>
      </c>
      <c r="AL15" s="153">
        <v>352.49592000000001</v>
      </c>
      <c r="AM15" s="153"/>
      <c r="AN15" s="153"/>
    </row>
    <row r="16" spans="1:40" ht="24" customHeight="1" x14ac:dyDescent="0.3">
      <c r="A16" s="13" t="s">
        <v>38</v>
      </c>
      <c r="B16" s="13" t="s">
        <v>833</v>
      </c>
      <c r="C16" s="151">
        <v>24</v>
      </c>
      <c r="D16" s="151">
        <v>0</v>
      </c>
      <c r="E16" s="151">
        <v>0</v>
      </c>
      <c r="F16" s="151">
        <v>19.3</v>
      </c>
      <c r="G16" s="151"/>
      <c r="H16" s="151">
        <v>6.2</v>
      </c>
      <c r="I16" s="151">
        <v>6.9</v>
      </c>
      <c r="J16" s="151">
        <v>9.8659999999999997</v>
      </c>
      <c r="K16" s="151">
        <v>7.8</v>
      </c>
      <c r="L16" s="151">
        <v>7.8</v>
      </c>
      <c r="M16" s="151">
        <v>7.8</v>
      </c>
      <c r="N16" s="151">
        <v>7.8</v>
      </c>
      <c r="O16" s="151"/>
      <c r="P16" s="151"/>
      <c r="Q16" s="151">
        <v>6</v>
      </c>
      <c r="R16" s="151">
        <v>7</v>
      </c>
      <c r="S16" s="151"/>
      <c r="T16" s="151"/>
      <c r="U16" s="151"/>
      <c r="V16" s="151"/>
      <c r="W16" s="151">
        <v>9.2212499999999995</v>
      </c>
      <c r="X16" s="151">
        <v>9.3189200000000003</v>
      </c>
      <c r="Y16" s="151"/>
      <c r="Z16" s="151"/>
      <c r="AA16" s="151"/>
      <c r="AB16" s="151">
        <v>12.411199999999999</v>
      </c>
      <c r="AC16" s="151">
        <v>13.42</v>
      </c>
      <c r="AD16" s="151">
        <v>480.67624999999998</v>
      </c>
      <c r="AE16" s="151">
        <v>480.67624999999998</v>
      </c>
      <c r="AF16" s="151">
        <v>480.67624999999998</v>
      </c>
      <c r="AG16" s="151">
        <v>464.65370999999999</v>
      </c>
      <c r="AH16" s="151">
        <v>496.69878999999997</v>
      </c>
      <c r="AI16" s="151">
        <v>267.77193</v>
      </c>
      <c r="AJ16" s="151">
        <v>0</v>
      </c>
      <c r="AK16" s="151">
        <v>336.47338000000002</v>
      </c>
      <c r="AL16" s="151">
        <v>352.49592000000001</v>
      </c>
      <c r="AM16" s="151"/>
      <c r="AN16" s="151"/>
    </row>
    <row r="17" spans="1:40" ht="24" customHeight="1" x14ac:dyDescent="0.3">
      <c r="A17" s="16" t="s">
        <v>38</v>
      </c>
      <c r="B17" s="16" t="s">
        <v>834</v>
      </c>
      <c r="C17" s="152">
        <v>24</v>
      </c>
      <c r="D17" s="152">
        <v>0</v>
      </c>
      <c r="E17" s="152">
        <v>0</v>
      </c>
      <c r="F17" s="152">
        <v>19.3</v>
      </c>
      <c r="G17" s="152">
        <v>0</v>
      </c>
      <c r="H17" s="152">
        <v>6</v>
      </c>
      <c r="I17" s="152">
        <v>8</v>
      </c>
      <c r="J17" s="152">
        <v>9.8049999999999997</v>
      </c>
      <c r="K17" s="152">
        <v>8.1</v>
      </c>
      <c r="L17" s="152">
        <v>8.1</v>
      </c>
      <c r="M17" s="152">
        <v>8.1</v>
      </c>
      <c r="N17" s="152">
        <v>8.1</v>
      </c>
      <c r="O17" s="152">
        <v>0</v>
      </c>
      <c r="P17" s="152">
        <v>0</v>
      </c>
      <c r="Q17" s="152">
        <v>5</v>
      </c>
      <c r="R17" s="152">
        <v>7</v>
      </c>
      <c r="S17" s="152">
        <v>0</v>
      </c>
      <c r="T17" s="152">
        <v>0</v>
      </c>
      <c r="U17" s="152">
        <v>0</v>
      </c>
      <c r="V17" s="152">
        <v>0.1</v>
      </c>
      <c r="W17" s="152">
        <v>8.7446800000000007</v>
      </c>
      <c r="X17" s="152">
        <v>10.616070000000001</v>
      </c>
      <c r="Y17" s="152">
        <v>0</v>
      </c>
      <c r="Z17" s="152">
        <v>0</v>
      </c>
      <c r="AA17" s="152">
        <v>0</v>
      </c>
      <c r="AB17" s="152">
        <v>12.13233</v>
      </c>
      <c r="AC17" s="152">
        <v>13.88</v>
      </c>
      <c r="AD17" s="152">
        <v>480.67624999999998</v>
      </c>
      <c r="AE17" s="152">
        <v>480.67624999999998</v>
      </c>
      <c r="AF17" s="152">
        <v>480.67624999999998</v>
      </c>
      <c r="AG17" s="152">
        <v>464.65370999999999</v>
      </c>
      <c r="AH17" s="152">
        <v>496.69878999999997</v>
      </c>
      <c r="AI17" s="152">
        <v>267.77193</v>
      </c>
      <c r="AJ17" s="152">
        <v>0</v>
      </c>
      <c r="AK17" s="152">
        <v>336.47338000000002</v>
      </c>
      <c r="AL17" s="152">
        <v>352.49592000000001</v>
      </c>
      <c r="AM17" s="152">
        <v>0</v>
      </c>
      <c r="AN17" s="152">
        <v>0</v>
      </c>
    </row>
    <row r="18" spans="1:40" ht="24" customHeight="1" x14ac:dyDescent="0.3">
      <c r="A18" s="16" t="s">
        <v>38</v>
      </c>
      <c r="B18" s="16" t="s">
        <v>835</v>
      </c>
      <c r="C18" s="152">
        <v>24</v>
      </c>
      <c r="D18" s="152">
        <v>0</v>
      </c>
      <c r="E18" s="152">
        <v>0</v>
      </c>
      <c r="F18" s="152">
        <v>19.3</v>
      </c>
      <c r="G18" s="152">
        <v>0</v>
      </c>
      <c r="H18" s="152">
        <v>6.1</v>
      </c>
      <c r="I18" s="152">
        <v>7.6</v>
      </c>
      <c r="J18" s="152">
        <v>9.1669999999999998</v>
      </c>
      <c r="K18" s="152">
        <v>8.1999999999999993</v>
      </c>
      <c r="L18" s="152">
        <v>8.1999999999999993</v>
      </c>
      <c r="M18" s="152">
        <v>8.1999999999999993</v>
      </c>
      <c r="N18" s="152">
        <v>8.1999999999999993</v>
      </c>
      <c r="O18" s="152">
        <v>0</v>
      </c>
      <c r="P18" s="152">
        <v>0</v>
      </c>
      <c r="Q18" s="152">
        <v>7</v>
      </c>
      <c r="R18" s="152">
        <v>8</v>
      </c>
      <c r="S18" s="152">
        <v>1.5510699999999999</v>
      </c>
      <c r="T18" s="152">
        <v>0</v>
      </c>
      <c r="U18" s="152">
        <v>0</v>
      </c>
      <c r="V18" s="152">
        <v>0.1</v>
      </c>
      <c r="W18" s="152">
        <v>9.9835100000000008</v>
      </c>
      <c r="X18" s="152">
        <v>10.89434</v>
      </c>
      <c r="Y18" s="152">
        <v>0</v>
      </c>
      <c r="Z18" s="152">
        <v>0</v>
      </c>
      <c r="AA18" s="152">
        <v>0</v>
      </c>
      <c r="AB18" s="152">
        <v>12.449730000000001</v>
      </c>
      <c r="AC18" s="152">
        <v>13.35</v>
      </c>
      <c r="AD18" s="152">
        <v>480.67624999999998</v>
      </c>
      <c r="AE18" s="152">
        <v>480.67624999999998</v>
      </c>
      <c r="AF18" s="152">
        <v>480.67624999999998</v>
      </c>
      <c r="AG18" s="152">
        <v>464.65370999999999</v>
      </c>
      <c r="AH18" s="152">
        <v>496.69878999999997</v>
      </c>
      <c r="AI18" s="152">
        <v>267.77193</v>
      </c>
      <c r="AJ18" s="152">
        <v>0</v>
      </c>
      <c r="AK18" s="152">
        <v>336.47338000000002</v>
      </c>
      <c r="AL18" s="152">
        <v>352.49592000000001</v>
      </c>
      <c r="AM18" s="152">
        <v>0</v>
      </c>
      <c r="AN18" s="152">
        <v>0.03</v>
      </c>
    </row>
    <row r="19" spans="1:40" ht="24" customHeight="1" x14ac:dyDescent="0.3">
      <c r="A19" s="16" t="s">
        <v>38</v>
      </c>
      <c r="B19" s="16" t="s">
        <v>836</v>
      </c>
      <c r="C19" s="152">
        <v>24</v>
      </c>
      <c r="D19" s="152">
        <v>0</v>
      </c>
      <c r="E19" s="152">
        <v>0</v>
      </c>
      <c r="F19" s="152">
        <v>19.3</v>
      </c>
      <c r="G19" s="152">
        <v>0.04</v>
      </c>
      <c r="H19" s="152">
        <v>6.3</v>
      </c>
      <c r="I19" s="152">
        <v>7.2</v>
      </c>
      <c r="J19" s="152">
        <v>8.8849999999999998</v>
      </c>
      <c r="K19" s="152">
        <v>7.5</v>
      </c>
      <c r="L19" s="152">
        <v>7.5</v>
      </c>
      <c r="M19" s="152">
        <v>7.5</v>
      </c>
      <c r="N19" s="152">
        <v>7.5</v>
      </c>
      <c r="O19" s="152">
        <v>0.1</v>
      </c>
      <c r="P19" s="152">
        <v>0</v>
      </c>
      <c r="Q19" s="152">
        <v>7</v>
      </c>
      <c r="R19" s="152">
        <v>9</v>
      </c>
      <c r="S19" s="152">
        <v>16.175979999999999</v>
      </c>
      <c r="T19" s="152">
        <v>0</v>
      </c>
      <c r="U19" s="152">
        <v>0.25</v>
      </c>
      <c r="V19" s="152">
        <v>5.4</v>
      </c>
      <c r="W19" s="152">
        <v>9.0121000000000002</v>
      </c>
      <c r="X19" s="152">
        <v>10.800599999999999</v>
      </c>
      <c r="Y19" s="152">
        <v>0</v>
      </c>
      <c r="Z19" s="152">
        <v>0</v>
      </c>
      <c r="AA19" s="152">
        <v>5</v>
      </c>
      <c r="AB19" s="152">
        <v>12.80369</v>
      </c>
      <c r="AC19" s="152">
        <v>13.41</v>
      </c>
      <c r="AD19" s="152">
        <v>480.67624999999998</v>
      </c>
      <c r="AE19" s="152">
        <v>480.67624999999998</v>
      </c>
      <c r="AF19" s="152">
        <v>480.67624999999998</v>
      </c>
      <c r="AG19" s="152">
        <v>464.65370999999999</v>
      </c>
      <c r="AH19" s="152">
        <v>496.69878999999997</v>
      </c>
      <c r="AI19" s="152">
        <v>267.77193</v>
      </c>
      <c r="AJ19" s="152">
        <v>0</v>
      </c>
      <c r="AK19" s="152">
        <v>336.47338000000002</v>
      </c>
      <c r="AL19" s="152">
        <v>352.49592000000001</v>
      </c>
      <c r="AM19" s="152">
        <v>0.86</v>
      </c>
      <c r="AN19" s="152">
        <v>3.327</v>
      </c>
    </row>
    <row r="20" spans="1:40" ht="24" customHeight="1" x14ac:dyDescent="0.3">
      <c r="A20" s="16" t="s">
        <v>38</v>
      </c>
      <c r="B20" s="16" t="s">
        <v>837</v>
      </c>
      <c r="C20" s="152">
        <v>24</v>
      </c>
      <c r="D20" s="152">
        <v>0</v>
      </c>
      <c r="E20" s="152">
        <v>0</v>
      </c>
      <c r="F20" s="152">
        <v>19.3</v>
      </c>
      <c r="G20" s="152">
        <v>8.09</v>
      </c>
      <c r="H20" s="152">
        <v>6.4</v>
      </c>
      <c r="I20" s="152">
        <v>7.1</v>
      </c>
      <c r="J20" s="152">
        <v>10.779</v>
      </c>
      <c r="K20" s="152">
        <v>8.1</v>
      </c>
      <c r="L20" s="152">
        <v>8.1</v>
      </c>
      <c r="M20" s="152">
        <v>8.1</v>
      </c>
      <c r="N20" s="152">
        <v>8.1</v>
      </c>
      <c r="O20" s="152">
        <v>17.399999999999999</v>
      </c>
      <c r="P20" s="152">
        <v>0</v>
      </c>
      <c r="Q20" s="152">
        <v>7</v>
      </c>
      <c r="R20" s="152">
        <v>8</v>
      </c>
      <c r="S20" s="152">
        <v>160.98719</v>
      </c>
      <c r="T20" s="152">
        <v>1.19479</v>
      </c>
      <c r="U20" s="152">
        <v>70.84</v>
      </c>
      <c r="V20" s="152">
        <v>31.8</v>
      </c>
      <c r="W20" s="152">
        <v>9.6559000000000008</v>
      </c>
      <c r="X20" s="152">
        <v>11.27511</v>
      </c>
      <c r="Y20" s="152">
        <v>34.085590000000003</v>
      </c>
      <c r="Z20" s="152">
        <v>35.607300000000002</v>
      </c>
      <c r="AA20" s="152">
        <v>28.4</v>
      </c>
      <c r="AB20" s="152">
        <v>13.695320000000001</v>
      </c>
      <c r="AC20" s="152">
        <v>13.83</v>
      </c>
      <c r="AD20" s="152">
        <v>480.67624999999998</v>
      </c>
      <c r="AE20" s="152">
        <v>480.67624999999998</v>
      </c>
      <c r="AF20" s="152">
        <v>480.67624999999998</v>
      </c>
      <c r="AG20" s="152">
        <v>464.65370999999999</v>
      </c>
      <c r="AH20" s="152">
        <v>496.69878999999997</v>
      </c>
      <c r="AI20" s="152">
        <v>270.22854999999998</v>
      </c>
      <c r="AJ20" s="152">
        <v>0</v>
      </c>
      <c r="AK20" s="152">
        <v>336.47338000000002</v>
      </c>
      <c r="AL20" s="152">
        <v>352.49592000000001</v>
      </c>
      <c r="AM20" s="152">
        <v>89.05</v>
      </c>
      <c r="AN20" s="152">
        <v>16.709</v>
      </c>
    </row>
    <row r="21" spans="1:40" ht="24" customHeight="1" x14ac:dyDescent="0.3">
      <c r="A21" s="16" t="s">
        <v>38</v>
      </c>
      <c r="B21" s="16" t="s">
        <v>838</v>
      </c>
      <c r="C21" s="152">
        <v>24</v>
      </c>
      <c r="D21" s="152">
        <v>0</v>
      </c>
      <c r="E21" s="152">
        <v>0</v>
      </c>
      <c r="F21" s="152">
        <v>19.3</v>
      </c>
      <c r="G21" s="152">
        <v>26.11</v>
      </c>
      <c r="H21" s="152">
        <v>6.8</v>
      </c>
      <c r="I21" s="152">
        <v>6.8</v>
      </c>
      <c r="J21" s="152">
        <v>10.595000000000001</v>
      </c>
      <c r="K21" s="152">
        <v>8.8000000000000007</v>
      </c>
      <c r="L21" s="152">
        <v>8.8000000000000007</v>
      </c>
      <c r="M21" s="152">
        <v>8.8000000000000007</v>
      </c>
      <c r="N21" s="152">
        <v>8.8000000000000007</v>
      </c>
      <c r="O21" s="152">
        <v>259.7</v>
      </c>
      <c r="P21" s="152">
        <v>0</v>
      </c>
      <c r="Q21" s="152">
        <v>8</v>
      </c>
      <c r="R21" s="152">
        <v>9</v>
      </c>
      <c r="S21" s="152">
        <v>313.96818000000002</v>
      </c>
      <c r="T21" s="152">
        <v>17.94286</v>
      </c>
      <c r="U21" s="152">
        <v>216.65</v>
      </c>
      <c r="V21" s="152">
        <v>63.9</v>
      </c>
      <c r="W21" s="152">
        <v>9.7077500000000008</v>
      </c>
      <c r="X21" s="152">
        <v>10.693009999999999</v>
      </c>
      <c r="Y21" s="152">
        <v>223.89500000000001</v>
      </c>
      <c r="Z21" s="152">
        <v>223.48069000000001</v>
      </c>
      <c r="AA21" s="152">
        <v>59.5</v>
      </c>
      <c r="AB21" s="152">
        <v>13.710050000000001</v>
      </c>
      <c r="AC21" s="152">
        <v>13.6</v>
      </c>
      <c r="AD21" s="152">
        <v>480.67624999999998</v>
      </c>
      <c r="AE21" s="152">
        <v>480.67624999999998</v>
      </c>
      <c r="AF21" s="152">
        <v>480.67624999999998</v>
      </c>
      <c r="AG21" s="152">
        <v>464.65370999999999</v>
      </c>
      <c r="AH21" s="152">
        <v>496.69878999999997</v>
      </c>
      <c r="AI21" s="152">
        <v>270.22854999999998</v>
      </c>
      <c r="AJ21" s="152">
        <v>0</v>
      </c>
      <c r="AK21" s="152">
        <v>336.47338000000002</v>
      </c>
      <c r="AL21" s="152">
        <v>352.49592000000001</v>
      </c>
      <c r="AM21" s="152">
        <v>235.92</v>
      </c>
      <c r="AN21" s="152">
        <v>40.755000000000003</v>
      </c>
    </row>
    <row r="22" spans="1:40" ht="24" customHeight="1" x14ac:dyDescent="0.3">
      <c r="A22" s="16" t="s">
        <v>38</v>
      </c>
      <c r="B22" s="16" t="s">
        <v>839</v>
      </c>
      <c r="C22" s="152">
        <v>24</v>
      </c>
      <c r="D22" s="152">
        <v>0</v>
      </c>
      <c r="E22" s="152">
        <v>0</v>
      </c>
      <c r="F22" s="152">
        <v>19.3</v>
      </c>
      <c r="G22" s="152">
        <v>50.71</v>
      </c>
      <c r="H22" s="152">
        <v>7</v>
      </c>
      <c r="I22" s="152">
        <v>7.3</v>
      </c>
      <c r="J22" s="152">
        <v>11.068</v>
      </c>
      <c r="K22" s="152">
        <v>8.3000000000000007</v>
      </c>
      <c r="L22" s="152">
        <v>8.3000000000000007</v>
      </c>
      <c r="M22" s="152">
        <v>8.3000000000000007</v>
      </c>
      <c r="N22" s="152">
        <v>8.3000000000000007</v>
      </c>
      <c r="O22" s="152">
        <v>492.7</v>
      </c>
      <c r="P22" s="152">
        <v>0</v>
      </c>
      <c r="Q22" s="152">
        <v>8</v>
      </c>
      <c r="R22" s="152">
        <v>9</v>
      </c>
      <c r="S22" s="152">
        <v>673.27508999999998</v>
      </c>
      <c r="T22" s="152">
        <v>67.784660000000002</v>
      </c>
      <c r="U22" s="152">
        <v>162.41999999999999</v>
      </c>
      <c r="V22" s="152">
        <v>112.9</v>
      </c>
      <c r="W22" s="152">
        <v>9.6518200000000007</v>
      </c>
      <c r="X22" s="152">
        <v>10.986230000000001</v>
      </c>
      <c r="Y22" s="152">
        <v>493.18916000000002</v>
      </c>
      <c r="Z22" s="152">
        <v>469.50797</v>
      </c>
      <c r="AA22" s="152">
        <v>110.9</v>
      </c>
      <c r="AB22" s="152">
        <v>13.400829999999999</v>
      </c>
      <c r="AC22" s="152">
        <v>13.42</v>
      </c>
      <c r="AD22" s="152">
        <v>480.67624999999998</v>
      </c>
      <c r="AE22" s="152">
        <v>480.67624999999998</v>
      </c>
      <c r="AF22" s="152">
        <v>480.67624999999998</v>
      </c>
      <c r="AG22" s="152">
        <v>464.65370999999999</v>
      </c>
      <c r="AH22" s="152">
        <v>496.69878999999997</v>
      </c>
      <c r="AI22" s="152">
        <v>270.22854999999998</v>
      </c>
      <c r="AJ22" s="152">
        <v>0</v>
      </c>
      <c r="AK22" s="152">
        <v>336.47338000000002</v>
      </c>
      <c r="AL22" s="152">
        <v>352.49592000000001</v>
      </c>
      <c r="AM22" s="152">
        <v>260.22000000000003</v>
      </c>
      <c r="AN22" s="152">
        <v>67.94</v>
      </c>
    </row>
    <row r="23" spans="1:40" ht="24" customHeight="1" x14ac:dyDescent="0.3">
      <c r="A23" s="18" t="s">
        <v>38</v>
      </c>
      <c r="B23" s="18" t="s">
        <v>840</v>
      </c>
      <c r="C23" s="153">
        <v>24</v>
      </c>
      <c r="D23" s="153">
        <v>0</v>
      </c>
      <c r="E23" s="153">
        <v>0</v>
      </c>
      <c r="F23" s="153">
        <v>19.3</v>
      </c>
      <c r="G23" s="153">
        <v>71.8</v>
      </c>
      <c r="H23" s="153">
        <v>7.2</v>
      </c>
      <c r="I23" s="153">
        <v>7.8</v>
      </c>
      <c r="J23" s="153">
        <v>10.965</v>
      </c>
      <c r="K23" s="153">
        <v>8.4</v>
      </c>
      <c r="L23" s="153">
        <v>8.4</v>
      </c>
      <c r="M23" s="153">
        <v>8.4</v>
      </c>
      <c r="N23" s="153">
        <v>8.4</v>
      </c>
      <c r="O23" s="153">
        <v>732.9</v>
      </c>
      <c r="P23" s="153">
        <v>393.81799000000001</v>
      </c>
      <c r="Q23" s="153">
        <v>7</v>
      </c>
      <c r="R23" s="153">
        <v>8</v>
      </c>
      <c r="S23" s="153">
        <v>721.30466999999999</v>
      </c>
      <c r="T23" s="153">
        <v>133.23687000000001</v>
      </c>
      <c r="U23" s="153">
        <v>426.04</v>
      </c>
      <c r="V23" s="153">
        <v>193.2</v>
      </c>
      <c r="W23" s="153">
        <v>7.6265900000000002</v>
      </c>
      <c r="X23" s="153">
        <v>10.61041</v>
      </c>
      <c r="Y23" s="153">
        <v>767.33074999999997</v>
      </c>
      <c r="Z23" s="153">
        <v>749.92873999999995</v>
      </c>
      <c r="AA23" s="153">
        <v>201</v>
      </c>
      <c r="AB23" s="153">
        <v>13.091430000000001</v>
      </c>
      <c r="AC23" s="153">
        <v>13.31</v>
      </c>
      <c r="AD23" s="153">
        <v>480.67624999999998</v>
      </c>
      <c r="AE23" s="153">
        <v>480.67624999999998</v>
      </c>
      <c r="AF23" s="153">
        <v>480.67624999999998</v>
      </c>
      <c r="AG23" s="153">
        <v>464.65370999999999</v>
      </c>
      <c r="AH23" s="153">
        <v>496.69878999999997</v>
      </c>
      <c r="AI23" s="153">
        <v>270.22854999999998</v>
      </c>
      <c r="AJ23" s="153">
        <v>0</v>
      </c>
      <c r="AK23" s="153">
        <v>336.47338000000002</v>
      </c>
      <c r="AL23" s="153">
        <v>352.49592000000001</v>
      </c>
      <c r="AM23" s="153">
        <v>410.11</v>
      </c>
      <c r="AN23" s="153">
        <v>92.382000000000005</v>
      </c>
    </row>
    <row r="24" spans="1:40" ht="24" customHeight="1" x14ac:dyDescent="0.3">
      <c r="A24" s="13" t="s">
        <v>38</v>
      </c>
      <c r="B24" s="13" t="s">
        <v>841</v>
      </c>
      <c r="C24" s="151">
        <v>24</v>
      </c>
      <c r="D24" s="151">
        <v>0</v>
      </c>
      <c r="E24" s="151">
        <v>0</v>
      </c>
      <c r="F24" s="151">
        <v>20.3</v>
      </c>
      <c r="G24" s="151">
        <v>454.96</v>
      </c>
      <c r="H24" s="151">
        <v>8.1</v>
      </c>
      <c r="I24" s="151">
        <v>7.6</v>
      </c>
      <c r="J24" s="151">
        <v>9.7629999999999999</v>
      </c>
      <c r="K24" s="151">
        <v>8.6999999999999993</v>
      </c>
      <c r="L24" s="151">
        <v>8.6999999999999993</v>
      </c>
      <c r="M24" s="151">
        <v>8.6999999999999993</v>
      </c>
      <c r="N24" s="151">
        <v>8.6999999999999993</v>
      </c>
      <c r="O24" s="151">
        <v>825</v>
      </c>
      <c r="P24" s="151">
        <v>561.45501999999999</v>
      </c>
      <c r="Q24" s="151">
        <v>8</v>
      </c>
      <c r="R24" s="151">
        <v>9</v>
      </c>
      <c r="S24" s="151">
        <v>841.37102000000004</v>
      </c>
      <c r="T24" s="151">
        <v>200.22998000000001</v>
      </c>
      <c r="U24" s="151">
        <v>549.26</v>
      </c>
      <c r="V24" s="151">
        <v>289.3</v>
      </c>
      <c r="W24" s="151">
        <v>8.1139700000000001</v>
      </c>
      <c r="X24" s="151">
        <v>10.020189999999999</v>
      </c>
      <c r="Y24" s="151">
        <v>860.06331999999998</v>
      </c>
      <c r="Z24" s="151">
        <v>831.86914000000002</v>
      </c>
      <c r="AA24" s="151">
        <v>350.5</v>
      </c>
      <c r="AB24" s="151">
        <v>12.801270000000001</v>
      </c>
      <c r="AC24" s="151">
        <v>14.08</v>
      </c>
      <c r="AD24" s="151">
        <v>480.67624999999998</v>
      </c>
      <c r="AE24" s="151">
        <v>480.67624999999998</v>
      </c>
      <c r="AF24" s="151">
        <v>480.67624999999998</v>
      </c>
      <c r="AG24" s="151">
        <v>464.65370999999999</v>
      </c>
      <c r="AH24" s="151">
        <v>0</v>
      </c>
      <c r="AI24" s="151">
        <v>270.22854999999998</v>
      </c>
      <c r="AJ24" s="151">
        <v>0</v>
      </c>
      <c r="AK24" s="151">
        <v>336.47338000000002</v>
      </c>
      <c r="AL24" s="151">
        <v>352.49592000000001</v>
      </c>
      <c r="AM24" s="151">
        <v>628.16</v>
      </c>
      <c r="AN24" s="151">
        <v>163.977</v>
      </c>
    </row>
    <row r="25" spans="1:40" ht="24" customHeight="1" x14ac:dyDescent="0.3">
      <c r="A25" s="16" t="s">
        <v>38</v>
      </c>
      <c r="B25" s="16" t="s">
        <v>842</v>
      </c>
      <c r="C25" s="152">
        <v>24</v>
      </c>
      <c r="D25" s="152">
        <v>0</v>
      </c>
      <c r="E25" s="152">
        <v>0</v>
      </c>
      <c r="F25" s="152">
        <v>20.3</v>
      </c>
      <c r="G25" s="152">
        <v>582.71</v>
      </c>
      <c r="H25" s="152">
        <v>8.6</v>
      </c>
      <c r="I25" s="152">
        <v>6.9</v>
      </c>
      <c r="J25" s="152">
        <v>10.377000000000001</v>
      </c>
      <c r="K25" s="152">
        <v>9.3000000000000007</v>
      </c>
      <c r="L25" s="152">
        <v>9.3000000000000007</v>
      </c>
      <c r="M25" s="152">
        <v>9.3000000000000007</v>
      </c>
      <c r="N25" s="152">
        <v>9.3000000000000007</v>
      </c>
      <c r="O25" s="152">
        <v>837.5</v>
      </c>
      <c r="P25" s="152">
        <v>752</v>
      </c>
      <c r="Q25" s="152">
        <v>8</v>
      </c>
      <c r="R25" s="152">
        <v>9</v>
      </c>
      <c r="S25" s="152">
        <v>846.03195000000005</v>
      </c>
      <c r="T25" s="152">
        <v>513.93111999999996</v>
      </c>
      <c r="U25" s="152">
        <v>618.79999999999995</v>
      </c>
      <c r="V25" s="152">
        <v>792.2</v>
      </c>
      <c r="W25" s="152">
        <v>7.6552100000000003</v>
      </c>
      <c r="X25" s="152">
        <v>9.4225999999999992</v>
      </c>
      <c r="Y25" s="152">
        <v>881.29958999999997</v>
      </c>
      <c r="Z25" s="152">
        <v>843.87136999999996</v>
      </c>
      <c r="AA25" s="152">
        <v>811.6</v>
      </c>
      <c r="AB25" s="152">
        <v>13.023099999999999</v>
      </c>
      <c r="AC25" s="152">
        <v>14.15</v>
      </c>
      <c r="AD25" s="152">
        <v>480.67624999999998</v>
      </c>
      <c r="AE25" s="152">
        <v>480.67624999999998</v>
      </c>
      <c r="AF25" s="152">
        <v>480.67624999999998</v>
      </c>
      <c r="AG25" s="152">
        <v>464.65370999999999</v>
      </c>
      <c r="AH25" s="152">
        <v>0</v>
      </c>
      <c r="AI25" s="152">
        <v>270.22854999999998</v>
      </c>
      <c r="AJ25" s="152">
        <v>0</v>
      </c>
      <c r="AK25" s="152">
        <v>336.47338000000002</v>
      </c>
      <c r="AL25" s="152">
        <v>352.49592000000001</v>
      </c>
      <c r="AM25" s="152">
        <v>650.54</v>
      </c>
      <c r="AN25" s="152">
        <v>206.13900000000001</v>
      </c>
    </row>
    <row r="26" spans="1:40" ht="24" customHeight="1" x14ac:dyDescent="0.3">
      <c r="A26" s="16" t="s">
        <v>38</v>
      </c>
      <c r="B26" s="16" t="s">
        <v>843</v>
      </c>
      <c r="C26" s="152">
        <v>24</v>
      </c>
      <c r="D26" s="152">
        <v>0</v>
      </c>
      <c r="E26" s="152">
        <v>0</v>
      </c>
      <c r="F26" s="152">
        <v>20.3</v>
      </c>
      <c r="G26" s="152">
        <v>656.51</v>
      </c>
      <c r="H26" s="152">
        <v>8.5</v>
      </c>
      <c r="I26" s="152">
        <v>6.4</v>
      </c>
      <c r="J26" s="152">
        <v>10.795</v>
      </c>
      <c r="K26" s="152">
        <v>9.5</v>
      </c>
      <c r="L26" s="152">
        <v>9.5</v>
      </c>
      <c r="M26" s="152">
        <v>9.5</v>
      </c>
      <c r="N26" s="152">
        <v>9.5</v>
      </c>
      <c r="O26" s="152">
        <v>840.1</v>
      </c>
      <c r="P26" s="152">
        <v>820</v>
      </c>
      <c r="Q26" s="152">
        <v>8</v>
      </c>
      <c r="R26" s="152">
        <v>9</v>
      </c>
      <c r="S26" s="152">
        <v>868.31661999999994</v>
      </c>
      <c r="T26" s="152">
        <v>560.45835</v>
      </c>
      <c r="U26" s="152">
        <v>730.48</v>
      </c>
      <c r="V26" s="152">
        <v>861.4</v>
      </c>
      <c r="W26" s="152">
        <v>10.425990000000001</v>
      </c>
      <c r="X26" s="152">
        <v>9.7171099999999999</v>
      </c>
      <c r="Y26" s="152">
        <v>886.17800999999997</v>
      </c>
      <c r="Z26" s="152">
        <v>847.44921999999997</v>
      </c>
      <c r="AA26" s="152">
        <v>834.8</v>
      </c>
      <c r="AB26" s="152">
        <v>12.57084</v>
      </c>
      <c r="AC26" s="152">
        <v>14.52</v>
      </c>
      <c r="AD26" s="152">
        <v>480.67624999999998</v>
      </c>
      <c r="AE26" s="152">
        <v>477.47174000000001</v>
      </c>
      <c r="AF26" s="152">
        <v>480.67624999999998</v>
      </c>
      <c r="AG26" s="152">
        <v>464.65370999999999</v>
      </c>
      <c r="AH26" s="152">
        <v>0</v>
      </c>
      <c r="AI26" s="152">
        <v>270.22854999999998</v>
      </c>
      <c r="AJ26" s="152">
        <v>0</v>
      </c>
      <c r="AK26" s="152">
        <v>336.47338000000002</v>
      </c>
      <c r="AL26" s="152">
        <v>352.49592000000001</v>
      </c>
      <c r="AM26" s="152">
        <v>830.88</v>
      </c>
      <c r="AN26" s="152">
        <v>301.88200000000001</v>
      </c>
    </row>
    <row r="27" spans="1:40" ht="24" customHeight="1" x14ac:dyDescent="0.3">
      <c r="A27" s="16" t="s">
        <v>38</v>
      </c>
      <c r="B27" s="16" t="s">
        <v>844</v>
      </c>
      <c r="C27" s="152">
        <v>24</v>
      </c>
      <c r="D27" s="152">
        <v>0</v>
      </c>
      <c r="E27" s="152">
        <v>0</v>
      </c>
      <c r="F27" s="152">
        <v>20.3</v>
      </c>
      <c r="G27" s="152">
        <v>757.84</v>
      </c>
      <c r="H27" s="152">
        <v>8.6999999999999993</v>
      </c>
      <c r="I27" s="152">
        <v>7.4</v>
      </c>
      <c r="J27" s="152">
        <v>9.9700000000000006</v>
      </c>
      <c r="K27" s="152">
        <v>9.4</v>
      </c>
      <c r="L27" s="152">
        <v>9.4</v>
      </c>
      <c r="M27" s="152">
        <v>9.4</v>
      </c>
      <c r="N27" s="152">
        <v>9.4</v>
      </c>
      <c r="O27" s="152">
        <v>838.5</v>
      </c>
      <c r="P27" s="152">
        <v>848.36401000000001</v>
      </c>
      <c r="Q27" s="152">
        <v>9</v>
      </c>
      <c r="R27" s="152">
        <v>9</v>
      </c>
      <c r="S27" s="152">
        <v>876.23658999999998</v>
      </c>
      <c r="T27" s="152">
        <v>651.20540000000005</v>
      </c>
      <c r="U27" s="152">
        <v>897.17</v>
      </c>
      <c r="V27" s="152">
        <v>856.7</v>
      </c>
      <c r="W27" s="152">
        <v>9.5189500000000002</v>
      </c>
      <c r="X27" s="152">
        <v>10.049759999999999</v>
      </c>
      <c r="Y27" s="152">
        <v>894.17544999999996</v>
      </c>
      <c r="Z27" s="152">
        <v>844.45541000000003</v>
      </c>
      <c r="AA27" s="152">
        <v>829.5</v>
      </c>
      <c r="AB27" s="152">
        <v>12.188800000000001</v>
      </c>
      <c r="AC27" s="152">
        <v>14.26</v>
      </c>
      <c r="AD27" s="152">
        <v>480.67624999999998</v>
      </c>
      <c r="AE27" s="152">
        <v>477.47174000000001</v>
      </c>
      <c r="AF27" s="152">
        <v>480.67624999999998</v>
      </c>
      <c r="AG27" s="152">
        <v>464.65370999999999</v>
      </c>
      <c r="AH27" s="152">
        <v>0</v>
      </c>
      <c r="AI27" s="152">
        <v>267.77193</v>
      </c>
      <c r="AJ27" s="152">
        <v>0</v>
      </c>
      <c r="AK27" s="152">
        <v>336.47338000000002</v>
      </c>
      <c r="AL27" s="152">
        <v>352.49592000000001</v>
      </c>
      <c r="AM27" s="152">
        <v>930.48</v>
      </c>
      <c r="AN27" s="152">
        <v>465.46800000000002</v>
      </c>
    </row>
    <row r="28" spans="1:40" ht="24" customHeight="1" x14ac:dyDescent="0.3">
      <c r="A28" s="16" t="s">
        <v>38</v>
      </c>
      <c r="B28" s="16" t="s">
        <v>845</v>
      </c>
      <c r="C28" s="152">
        <v>24</v>
      </c>
      <c r="D28" s="152">
        <v>0</v>
      </c>
      <c r="E28" s="152">
        <v>0</v>
      </c>
      <c r="F28" s="152">
        <v>20.3</v>
      </c>
      <c r="G28" s="152">
        <v>837.75</v>
      </c>
      <c r="H28" s="152">
        <v>9.3000000000000007</v>
      </c>
      <c r="I28" s="152">
        <v>7.4</v>
      </c>
      <c r="J28" s="152">
        <v>10.766999999999999</v>
      </c>
      <c r="K28" s="152">
        <v>9.1999999999999993</v>
      </c>
      <c r="L28" s="152">
        <v>9.1999999999999993</v>
      </c>
      <c r="M28" s="152">
        <v>9.1999999999999993</v>
      </c>
      <c r="N28" s="152">
        <v>9.1999999999999993</v>
      </c>
      <c r="O28" s="152">
        <v>828.2</v>
      </c>
      <c r="P28" s="152">
        <v>845.81799000000001</v>
      </c>
      <c r="Q28" s="152">
        <v>10</v>
      </c>
      <c r="R28" s="152">
        <v>10</v>
      </c>
      <c r="S28" s="152">
        <v>870.98406</v>
      </c>
      <c r="T28" s="152">
        <v>679.73284000000001</v>
      </c>
      <c r="U28" s="152">
        <v>959.2</v>
      </c>
      <c r="V28" s="152">
        <v>849.6</v>
      </c>
      <c r="W28" s="152">
        <v>9.9140899999999998</v>
      </c>
      <c r="X28" s="152">
        <v>10.260339999999999</v>
      </c>
      <c r="Y28" s="152">
        <v>889.76189999999997</v>
      </c>
      <c r="Z28" s="152">
        <v>838.13442999999995</v>
      </c>
      <c r="AA28" s="152">
        <v>826</v>
      </c>
      <c r="AB28" s="152">
        <v>12.43099</v>
      </c>
      <c r="AC28" s="152">
        <v>13.62</v>
      </c>
      <c r="AD28" s="152">
        <v>480.67624999999998</v>
      </c>
      <c r="AE28" s="152">
        <v>477.47174000000001</v>
      </c>
      <c r="AF28" s="152">
        <v>480.67624999999998</v>
      </c>
      <c r="AG28" s="152">
        <v>448.63117</v>
      </c>
      <c r="AH28" s="152">
        <v>0</v>
      </c>
      <c r="AI28" s="152">
        <v>267.77193</v>
      </c>
      <c r="AJ28" s="152">
        <v>0</v>
      </c>
      <c r="AK28" s="152">
        <v>336.47338000000002</v>
      </c>
      <c r="AL28" s="152">
        <v>352.49592000000001</v>
      </c>
      <c r="AM28" s="152">
        <v>988.06</v>
      </c>
      <c r="AN28" s="152">
        <v>851.49099999999999</v>
      </c>
    </row>
    <row r="29" spans="1:40" ht="24" customHeight="1" x14ac:dyDescent="0.3">
      <c r="A29" s="16" t="s">
        <v>38</v>
      </c>
      <c r="B29" s="16" t="s">
        <v>846</v>
      </c>
      <c r="C29" s="152">
        <v>24</v>
      </c>
      <c r="D29" s="152">
        <v>0</v>
      </c>
      <c r="E29" s="152">
        <v>0</v>
      </c>
      <c r="F29" s="152">
        <v>20.3</v>
      </c>
      <c r="G29" s="152">
        <v>835.91</v>
      </c>
      <c r="H29" s="152">
        <v>9.1</v>
      </c>
      <c r="I29" s="152">
        <v>8.1</v>
      </c>
      <c r="J29" s="152">
        <v>12.427</v>
      </c>
      <c r="K29" s="152">
        <v>9.4</v>
      </c>
      <c r="L29" s="152">
        <v>9.4</v>
      </c>
      <c r="M29" s="152">
        <v>9.4</v>
      </c>
      <c r="N29" s="152">
        <v>9.4</v>
      </c>
      <c r="O29" s="152">
        <v>819.4</v>
      </c>
      <c r="P29" s="152">
        <v>845.09100000000001</v>
      </c>
      <c r="Q29" s="152">
        <v>9</v>
      </c>
      <c r="R29" s="152">
        <v>10</v>
      </c>
      <c r="S29" s="152">
        <v>873.67223999999999</v>
      </c>
      <c r="T29" s="152">
        <v>781.88779</v>
      </c>
      <c r="U29" s="152">
        <v>995.79</v>
      </c>
      <c r="V29" s="152">
        <v>843.9</v>
      </c>
      <c r="W29" s="152">
        <v>10.21893</v>
      </c>
      <c r="X29" s="152">
        <v>10.088850000000001</v>
      </c>
      <c r="Y29" s="152">
        <v>883.50220000000002</v>
      </c>
      <c r="Z29" s="152">
        <v>808.86432000000002</v>
      </c>
      <c r="AA29" s="152">
        <v>821.3</v>
      </c>
      <c r="AB29" s="152">
        <v>12.052619999999999</v>
      </c>
      <c r="AC29" s="152">
        <v>13.1</v>
      </c>
      <c r="AD29" s="152">
        <v>480.67624999999998</v>
      </c>
      <c r="AE29" s="152">
        <v>480.67624999999998</v>
      </c>
      <c r="AF29" s="152">
        <v>480.67624999999998</v>
      </c>
      <c r="AG29" s="152">
        <v>448.63117</v>
      </c>
      <c r="AH29" s="152">
        <v>0</v>
      </c>
      <c r="AI29" s="152">
        <v>267.77193</v>
      </c>
      <c r="AJ29" s="152">
        <v>0</v>
      </c>
      <c r="AK29" s="152">
        <v>336.47338000000002</v>
      </c>
      <c r="AL29" s="152">
        <v>352.49592000000001</v>
      </c>
      <c r="AM29" s="152">
        <v>1034.1400000000001</v>
      </c>
      <c r="AN29" s="152">
        <v>798.096</v>
      </c>
    </row>
    <row r="30" spans="1:40" ht="24" customHeight="1" x14ac:dyDescent="0.3">
      <c r="A30" s="16" t="s">
        <v>38</v>
      </c>
      <c r="B30" s="16" t="s">
        <v>847</v>
      </c>
      <c r="C30" s="152">
        <v>24</v>
      </c>
      <c r="D30" s="152">
        <v>0</v>
      </c>
      <c r="E30" s="152">
        <v>0</v>
      </c>
      <c r="F30" s="152">
        <v>20.3</v>
      </c>
      <c r="G30" s="152">
        <v>914.4</v>
      </c>
      <c r="H30" s="152">
        <v>8.6999999999999993</v>
      </c>
      <c r="I30" s="152">
        <v>8.8000000000000007</v>
      </c>
      <c r="J30" s="152">
        <v>12.206</v>
      </c>
      <c r="K30" s="152">
        <v>9.3000000000000007</v>
      </c>
      <c r="L30" s="152">
        <v>9.3000000000000007</v>
      </c>
      <c r="M30" s="152">
        <v>9.3000000000000007</v>
      </c>
      <c r="N30" s="152">
        <v>9.3000000000000007</v>
      </c>
      <c r="O30" s="152">
        <v>818.8</v>
      </c>
      <c r="P30" s="152">
        <v>845.45501999999999</v>
      </c>
      <c r="Q30" s="152">
        <v>9</v>
      </c>
      <c r="R30" s="152">
        <v>10</v>
      </c>
      <c r="S30" s="152">
        <v>869.30836999999997</v>
      </c>
      <c r="T30" s="152">
        <v>833.93970999999999</v>
      </c>
      <c r="U30" s="152">
        <v>1050.82</v>
      </c>
      <c r="V30" s="152">
        <v>846</v>
      </c>
      <c r="W30" s="152">
        <v>10.095890000000001</v>
      </c>
      <c r="X30" s="152">
        <v>9.6971900000000009</v>
      </c>
      <c r="Y30" s="152">
        <v>890.49608999999998</v>
      </c>
      <c r="Z30" s="152">
        <v>810.06020999999998</v>
      </c>
      <c r="AA30" s="152">
        <v>821.3</v>
      </c>
      <c r="AB30" s="152">
        <v>12.307869999999999</v>
      </c>
      <c r="AC30" s="152">
        <v>12.95</v>
      </c>
      <c r="AD30" s="152">
        <v>480.67624999999998</v>
      </c>
      <c r="AE30" s="152">
        <v>480.67624999999998</v>
      </c>
      <c r="AF30" s="152">
        <v>480.67624999999998</v>
      </c>
      <c r="AG30" s="152">
        <v>432.60863000000001</v>
      </c>
      <c r="AH30" s="152">
        <v>0</v>
      </c>
      <c r="AI30" s="152">
        <v>267.77193</v>
      </c>
      <c r="AJ30" s="152">
        <v>0</v>
      </c>
      <c r="AK30" s="152">
        <v>336.47338000000002</v>
      </c>
      <c r="AL30" s="152">
        <v>352.49592000000001</v>
      </c>
      <c r="AM30" s="152">
        <v>1058.23</v>
      </c>
      <c r="AN30" s="152">
        <v>796.13300000000004</v>
      </c>
    </row>
    <row r="31" spans="1:40" ht="24" customHeight="1" x14ac:dyDescent="0.3">
      <c r="A31" s="18" t="s">
        <v>38</v>
      </c>
      <c r="B31" s="18" t="s">
        <v>848</v>
      </c>
      <c r="C31" s="153">
        <v>24</v>
      </c>
      <c r="D31" s="153">
        <v>0</v>
      </c>
      <c r="E31" s="153">
        <v>0</v>
      </c>
      <c r="F31" s="153">
        <v>20.3</v>
      </c>
      <c r="G31" s="153">
        <v>926.89</v>
      </c>
      <c r="H31" s="153">
        <v>8.3000000000000007</v>
      </c>
      <c r="I31" s="153">
        <v>9.1</v>
      </c>
      <c r="J31" s="153">
        <v>11.481999999999999</v>
      </c>
      <c r="K31" s="153">
        <v>8.9</v>
      </c>
      <c r="L31" s="153">
        <v>8.9</v>
      </c>
      <c r="M31" s="153">
        <v>8.9</v>
      </c>
      <c r="N31" s="153">
        <v>8.9</v>
      </c>
      <c r="O31" s="153">
        <v>816.5</v>
      </c>
      <c r="P31" s="153">
        <v>848.40002000000004</v>
      </c>
      <c r="Q31" s="153">
        <v>10</v>
      </c>
      <c r="R31" s="153">
        <v>11</v>
      </c>
      <c r="S31" s="153">
        <v>871.10726999999997</v>
      </c>
      <c r="T31" s="153">
        <v>864.01112999999998</v>
      </c>
      <c r="U31" s="153">
        <v>1038.76</v>
      </c>
      <c r="V31" s="153">
        <v>849.6</v>
      </c>
      <c r="W31" s="153">
        <v>8.4771999999999998</v>
      </c>
      <c r="X31" s="153">
        <v>9.2667999999999999</v>
      </c>
      <c r="Y31" s="153">
        <v>896.84729000000004</v>
      </c>
      <c r="Z31" s="153">
        <v>824.73846000000003</v>
      </c>
      <c r="AA31" s="153">
        <v>825.9</v>
      </c>
      <c r="AB31" s="153">
        <v>12.026400000000001</v>
      </c>
      <c r="AC31" s="153">
        <v>12.51</v>
      </c>
      <c r="AD31" s="153">
        <v>480.67624999999998</v>
      </c>
      <c r="AE31" s="153">
        <v>461.44920000000002</v>
      </c>
      <c r="AF31" s="153">
        <v>480.67624999999998</v>
      </c>
      <c r="AG31" s="153">
        <v>432.60863000000001</v>
      </c>
      <c r="AH31" s="153">
        <v>0</v>
      </c>
      <c r="AI31" s="153">
        <v>265.31529999999998</v>
      </c>
      <c r="AJ31" s="153">
        <v>0</v>
      </c>
      <c r="AK31" s="153">
        <v>336.47338000000002</v>
      </c>
      <c r="AL31" s="153">
        <v>352.49592000000001</v>
      </c>
      <c r="AM31" s="153">
        <v>1055.48</v>
      </c>
      <c r="AN31" s="153">
        <v>799.452</v>
      </c>
    </row>
    <row r="32" spans="1:40" ht="24" customHeight="1" x14ac:dyDescent="0.3">
      <c r="A32" s="13" t="s">
        <v>38</v>
      </c>
      <c r="B32" s="13" t="s">
        <v>849</v>
      </c>
      <c r="C32" s="151">
        <v>25</v>
      </c>
      <c r="D32" s="151">
        <v>0</v>
      </c>
      <c r="E32" s="151">
        <v>0</v>
      </c>
      <c r="F32" s="151">
        <v>20.3</v>
      </c>
      <c r="G32" s="151">
        <v>911.18</v>
      </c>
      <c r="H32" s="151">
        <v>8.6</v>
      </c>
      <c r="I32" s="151">
        <v>8.4</v>
      </c>
      <c r="J32" s="151">
        <v>11.7</v>
      </c>
      <c r="K32" s="151">
        <v>8.6999999999999993</v>
      </c>
      <c r="L32" s="151">
        <v>8.6999999999999993</v>
      </c>
      <c r="M32" s="151">
        <v>8.6999999999999993</v>
      </c>
      <c r="N32" s="151">
        <v>8.6999999999999993</v>
      </c>
      <c r="O32" s="151">
        <v>822.1</v>
      </c>
      <c r="P32" s="151">
        <v>854.54498000000001</v>
      </c>
      <c r="Q32" s="151">
        <v>10</v>
      </c>
      <c r="R32" s="151">
        <v>12</v>
      </c>
      <c r="S32" s="151">
        <v>878.33793000000003</v>
      </c>
      <c r="T32" s="151">
        <v>808.30769999999995</v>
      </c>
      <c r="U32" s="151">
        <v>1033.92</v>
      </c>
      <c r="V32" s="151">
        <v>855</v>
      </c>
      <c r="W32" s="151">
        <v>9.5859900000000007</v>
      </c>
      <c r="X32" s="151">
        <v>9.4180799999999998</v>
      </c>
      <c r="Y32" s="151">
        <v>900.19226000000003</v>
      </c>
      <c r="Z32" s="151">
        <v>824.44170999999994</v>
      </c>
      <c r="AA32" s="151">
        <v>833.9</v>
      </c>
      <c r="AB32" s="151">
        <v>12.05918</v>
      </c>
      <c r="AC32" s="151">
        <v>12.33</v>
      </c>
      <c r="AD32" s="151">
        <v>480.67624999999998</v>
      </c>
      <c r="AE32" s="151">
        <v>445.42666000000003</v>
      </c>
      <c r="AF32" s="151">
        <v>480.67624999999998</v>
      </c>
      <c r="AG32" s="151">
        <v>416.58607999999998</v>
      </c>
      <c r="AH32" s="151">
        <v>0</v>
      </c>
      <c r="AI32" s="151">
        <v>265.31529999999998</v>
      </c>
      <c r="AJ32" s="151">
        <v>0</v>
      </c>
      <c r="AK32" s="151">
        <v>336.47338000000002</v>
      </c>
      <c r="AL32" s="151">
        <v>352.49592000000001</v>
      </c>
      <c r="AM32" s="151">
        <v>1035.8499999999999</v>
      </c>
      <c r="AN32" s="151">
        <v>804.45299999999997</v>
      </c>
    </row>
    <row r="33" spans="1:40" ht="24" customHeight="1" x14ac:dyDescent="0.3">
      <c r="A33" s="16" t="s">
        <v>38</v>
      </c>
      <c r="B33" s="16" t="s">
        <v>850</v>
      </c>
      <c r="C33" s="152">
        <v>25</v>
      </c>
      <c r="D33" s="152">
        <v>0</v>
      </c>
      <c r="E33" s="152">
        <v>0</v>
      </c>
      <c r="F33" s="152">
        <v>20.3</v>
      </c>
      <c r="G33" s="152">
        <v>901.83</v>
      </c>
      <c r="H33" s="152">
        <v>8.8000000000000007</v>
      </c>
      <c r="I33" s="152">
        <v>9.6</v>
      </c>
      <c r="J33" s="152">
        <v>13.368</v>
      </c>
      <c r="K33" s="152">
        <v>10.5</v>
      </c>
      <c r="L33" s="152">
        <v>10.5</v>
      </c>
      <c r="M33" s="152">
        <v>10.5</v>
      </c>
      <c r="N33" s="152">
        <v>10.5</v>
      </c>
      <c r="O33" s="152">
        <v>831.9</v>
      </c>
      <c r="P33" s="152">
        <v>860.72699</v>
      </c>
      <c r="Q33" s="152">
        <v>10</v>
      </c>
      <c r="R33" s="152">
        <v>11</v>
      </c>
      <c r="S33" s="152">
        <v>886.58055000000002</v>
      </c>
      <c r="T33" s="152">
        <v>699.86761000000001</v>
      </c>
      <c r="U33" s="152">
        <v>995.25</v>
      </c>
      <c r="V33" s="152">
        <v>862.4</v>
      </c>
      <c r="W33" s="152">
        <v>8.0961099999999995</v>
      </c>
      <c r="X33" s="152">
        <v>9.0247799999999998</v>
      </c>
      <c r="Y33" s="152">
        <v>902.40912000000003</v>
      </c>
      <c r="Z33" s="152">
        <v>831.21511999999996</v>
      </c>
      <c r="AA33" s="152">
        <v>842.9</v>
      </c>
      <c r="AB33" s="152">
        <v>11.817489999999999</v>
      </c>
      <c r="AC33" s="152">
        <v>12.39</v>
      </c>
      <c r="AD33" s="152">
        <v>480.67624999999998</v>
      </c>
      <c r="AE33" s="152">
        <v>448.63117</v>
      </c>
      <c r="AF33" s="152">
        <v>480.67624999999998</v>
      </c>
      <c r="AG33" s="152">
        <v>416.58607999999998</v>
      </c>
      <c r="AH33" s="152">
        <v>0</v>
      </c>
      <c r="AI33" s="152">
        <v>265.31529999999998</v>
      </c>
      <c r="AJ33" s="152">
        <v>0</v>
      </c>
      <c r="AK33" s="152">
        <v>336.47338000000002</v>
      </c>
      <c r="AL33" s="152">
        <v>352.49592000000001</v>
      </c>
      <c r="AM33" s="152">
        <v>995.1</v>
      </c>
      <c r="AN33" s="152">
        <v>811.68399999999997</v>
      </c>
    </row>
    <row r="34" spans="1:40" ht="24" customHeight="1" x14ac:dyDescent="0.3">
      <c r="A34" s="16" t="s">
        <v>38</v>
      </c>
      <c r="B34" s="16" t="s">
        <v>851</v>
      </c>
      <c r="C34" s="152">
        <v>24</v>
      </c>
      <c r="D34" s="152">
        <v>0</v>
      </c>
      <c r="E34" s="152">
        <v>0</v>
      </c>
      <c r="F34" s="152">
        <v>20.3</v>
      </c>
      <c r="G34" s="152">
        <v>863.59</v>
      </c>
      <c r="H34" s="152">
        <v>9.8000000000000007</v>
      </c>
      <c r="I34" s="152">
        <v>9</v>
      </c>
      <c r="J34" s="152">
        <v>13.25</v>
      </c>
      <c r="K34" s="152">
        <v>10.199999999999999</v>
      </c>
      <c r="L34" s="152">
        <v>10.199999999999999</v>
      </c>
      <c r="M34" s="152">
        <v>10.199999999999999</v>
      </c>
      <c r="N34" s="152">
        <v>10.199999999999999</v>
      </c>
      <c r="O34" s="152">
        <v>839.5</v>
      </c>
      <c r="P34" s="152">
        <v>864</v>
      </c>
      <c r="Q34" s="152">
        <v>10</v>
      </c>
      <c r="R34" s="152">
        <v>11</v>
      </c>
      <c r="S34" s="152">
        <v>889.20734000000004</v>
      </c>
      <c r="T34" s="152">
        <v>608.83452999999997</v>
      </c>
      <c r="U34" s="152">
        <v>917.75</v>
      </c>
      <c r="V34" s="152">
        <v>867.7</v>
      </c>
      <c r="W34" s="152">
        <v>8.9286499999999993</v>
      </c>
      <c r="X34" s="152">
        <v>9.6816600000000008</v>
      </c>
      <c r="Y34" s="152">
        <v>903.33452999999997</v>
      </c>
      <c r="Z34" s="152">
        <v>840.85544000000004</v>
      </c>
      <c r="AA34" s="152">
        <v>848.1</v>
      </c>
      <c r="AB34" s="152">
        <v>11.74356</v>
      </c>
      <c r="AC34" s="152">
        <v>12.68</v>
      </c>
      <c r="AD34" s="152">
        <v>480.67624999999998</v>
      </c>
      <c r="AE34" s="152">
        <v>448.63117</v>
      </c>
      <c r="AF34" s="152">
        <v>480.67624999999998</v>
      </c>
      <c r="AG34" s="152">
        <v>416.58607999999998</v>
      </c>
      <c r="AH34" s="152">
        <v>0</v>
      </c>
      <c r="AI34" s="152">
        <v>265.31529999999998</v>
      </c>
      <c r="AJ34" s="152">
        <v>0</v>
      </c>
      <c r="AK34" s="152">
        <v>336.47338000000002</v>
      </c>
      <c r="AL34" s="152">
        <v>352.49592000000001</v>
      </c>
      <c r="AM34" s="152">
        <v>922.04</v>
      </c>
      <c r="AN34" s="152">
        <v>815.33699999999999</v>
      </c>
    </row>
    <row r="35" spans="1:40" ht="24" customHeight="1" x14ac:dyDescent="0.3">
      <c r="A35" s="16" t="s">
        <v>38</v>
      </c>
      <c r="B35" s="16" t="s">
        <v>852</v>
      </c>
      <c r="C35" s="152">
        <v>24</v>
      </c>
      <c r="D35" s="152">
        <v>0</v>
      </c>
      <c r="E35" s="152">
        <v>0</v>
      </c>
      <c r="F35" s="152">
        <v>20.3</v>
      </c>
      <c r="G35" s="152">
        <v>790.03</v>
      </c>
      <c r="H35" s="152">
        <v>10.199999999999999</v>
      </c>
      <c r="I35" s="152">
        <v>9.1</v>
      </c>
      <c r="J35" s="152">
        <v>13.48</v>
      </c>
      <c r="K35" s="152">
        <v>11.5</v>
      </c>
      <c r="L35" s="152">
        <v>11.5</v>
      </c>
      <c r="M35" s="152">
        <v>11.5</v>
      </c>
      <c r="N35" s="152">
        <v>11.5</v>
      </c>
      <c r="O35" s="152">
        <v>843</v>
      </c>
      <c r="P35" s="152">
        <v>869.81799000000001</v>
      </c>
      <c r="Q35" s="152">
        <v>11</v>
      </c>
      <c r="R35" s="152">
        <v>11</v>
      </c>
      <c r="S35" s="152">
        <v>896.79169000000002</v>
      </c>
      <c r="T35" s="152">
        <v>399.19049000000001</v>
      </c>
      <c r="U35" s="152">
        <v>845.93</v>
      </c>
      <c r="V35" s="152">
        <v>869.6</v>
      </c>
      <c r="W35" s="152">
        <v>10.82742</v>
      </c>
      <c r="X35" s="152">
        <v>10.483470000000001</v>
      </c>
      <c r="Y35" s="152">
        <v>902.45950000000005</v>
      </c>
      <c r="Z35" s="152">
        <v>846.96654999999998</v>
      </c>
      <c r="AA35" s="152">
        <v>848.5</v>
      </c>
      <c r="AB35" s="152">
        <v>12.113250000000001</v>
      </c>
      <c r="AC35" s="152">
        <v>12.46</v>
      </c>
      <c r="AD35" s="152">
        <v>480.67624999999998</v>
      </c>
      <c r="AE35" s="152">
        <v>448.63117</v>
      </c>
      <c r="AF35" s="152">
        <v>480.67624999999998</v>
      </c>
      <c r="AG35" s="152">
        <v>416.58607999999998</v>
      </c>
      <c r="AH35" s="152">
        <v>0</v>
      </c>
      <c r="AI35" s="152">
        <v>265.31529999999998</v>
      </c>
      <c r="AJ35" s="152">
        <v>0</v>
      </c>
      <c r="AK35" s="152">
        <v>336.47338000000002</v>
      </c>
      <c r="AL35" s="152">
        <v>352.49592000000001</v>
      </c>
      <c r="AM35" s="152">
        <v>853.95</v>
      </c>
      <c r="AN35" s="152">
        <v>815.66600000000005</v>
      </c>
    </row>
    <row r="36" spans="1:40" ht="24" customHeight="1" x14ac:dyDescent="0.3">
      <c r="A36" s="16" t="s">
        <v>38</v>
      </c>
      <c r="B36" s="16" t="s">
        <v>853</v>
      </c>
      <c r="C36" s="152">
        <v>24</v>
      </c>
      <c r="D36" s="152">
        <v>0</v>
      </c>
      <c r="E36" s="152">
        <v>0</v>
      </c>
      <c r="F36" s="152">
        <v>20.3</v>
      </c>
      <c r="G36" s="152">
        <v>701.89</v>
      </c>
      <c r="H36" s="152">
        <v>9.9</v>
      </c>
      <c r="I36" s="152">
        <v>8.5</v>
      </c>
      <c r="J36" s="152">
        <v>13.19</v>
      </c>
      <c r="K36" s="152">
        <v>9.6999999999999993</v>
      </c>
      <c r="L36" s="152">
        <v>9.6999999999999993</v>
      </c>
      <c r="M36" s="152">
        <v>9.6999999999999993</v>
      </c>
      <c r="N36" s="152">
        <v>9.6999999999999993</v>
      </c>
      <c r="O36" s="152">
        <v>831.1</v>
      </c>
      <c r="P36" s="152">
        <v>843.63598999999999</v>
      </c>
      <c r="Q36" s="152">
        <v>10</v>
      </c>
      <c r="R36" s="152">
        <v>11</v>
      </c>
      <c r="S36" s="152">
        <v>861.31901000000005</v>
      </c>
      <c r="T36" s="152">
        <v>317.52294000000001</v>
      </c>
      <c r="U36" s="152">
        <v>758.79</v>
      </c>
      <c r="V36" s="152">
        <v>859.7</v>
      </c>
      <c r="W36" s="152">
        <v>10.65936</v>
      </c>
      <c r="X36" s="152">
        <v>10.694599999999999</v>
      </c>
      <c r="Y36" s="152">
        <v>891.35522000000003</v>
      </c>
      <c r="Z36" s="152">
        <v>844.82146999999998</v>
      </c>
      <c r="AA36" s="152">
        <v>836.9</v>
      </c>
      <c r="AB36" s="152">
        <v>11.7591</v>
      </c>
      <c r="AC36" s="152">
        <v>12.14</v>
      </c>
      <c r="AD36" s="152">
        <v>480.67624999999998</v>
      </c>
      <c r="AE36" s="152">
        <v>445.42666000000003</v>
      </c>
      <c r="AF36" s="152">
        <v>480.67624999999998</v>
      </c>
      <c r="AG36" s="152">
        <v>416.58607999999998</v>
      </c>
      <c r="AH36" s="152">
        <v>0</v>
      </c>
      <c r="AI36" s="152">
        <v>265.31529999999998</v>
      </c>
      <c r="AJ36" s="152">
        <v>0</v>
      </c>
      <c r="AK36" s="152">
        <v>336.47338000000002</v>
      </c>
      <c r="AL36" s="152">
        <v>352.49592000000001</v>
      </c>
      <c r="AM36" s="152">
        <v>745.51</v>
      </c>
      <c r="AN36" s="152">
        <v>794.95600000000002</v>
      </c>
    </row>
    <row r="37" spans="1:40" ht="24" customHeight="1" x14ac:dyDescent="0.3">
      <c r="A37" s="16" t="s">
        <v>38</v>
      </c>
      <c r="B37" s="16" t="s">
        <v>854</v>
      </c>
      <c r="C37" s="152">
        <v>24</v>
      </c>
      <c r="D37" s="152">
        <v>0</v>
      </c>
      <c r="E37" s="152">
        <v>0</v>
      </c>
      <c r="F37" s="152">
        <v>20.3</v>
      </c>
      <c r="G37" s="152">
        <v>612.6</v>
      </c>
      <c r="H37" s="152">
        <v>10</v>
      </c>
      <c r="I37" s="152">
        <v>8.3000000000000007</v>
      </c>
      <c r="J37" s="152">
        <v>12.247999999999999</v>
      </c>
      <c r="K37" s="152">
        <v>9.3000000000000007</v>
      </c>
      <c r="L37" s="152">
        <v>9.3000000000000007</v>
      </c>
      <c r="M37" s="152">
        <v>9.3000000000000007</v>
      </c>
      <c r="N37" s="152">
        <v>9.3000000000000007</v>
      </c>
      <c r="O37" s="152">
        <v>827.5</v>
      </c>
      <c r="P37" s="152">
        <v>853.45501999999999</v>
      </c>
      <c r="Q37" s="152">
        <v>11</v>
      </c>
      <c r="R37" s="152">
        <v>12</v>
      </c>
      <c r="S37" s="152">
        <v>806.72290999999996</v>
      </c>
      <c r="T37" s="152">
        <v>357.85048999999998</v>
      </c>
      <c r="U37" s="152">
        <v>646.14</v>
      </c>
      <c r="V37" s="152">
        <v>827.7</v>
      </c>
      <c r="W37" s="152">
        <v>10.920489999999999</v>
      </c>
      <c r="X37" s="152">
        <v>10.656969999999999</v>
      </c>
      <c r="Y37" s="152">
        <v>879.8338</v>
      </c>
      <c r="Z37" s="152">
        <v>837.97699</v>
      </c>
      <c r="AA37" s="152">
        <v>808</v>
      </c>
      <c r="AB37" s="152">
        <v>11.567970000000001</v>
      </c>
      <c r="AC37" s="152">
        <v>11.97</v>
      </c>
      <c r="AD37" s="152">
        <v>480.67624999999998</v>
      </c>
      <c r="AE37" s="152">
        <v>448.63117</v>
      </c>
      <c r="AF37" s="152">
        <v>480.67624999999998</v>
      </c>
      <c r="AG37" s="152">
        <v>416.58607999999998</v>
      </c>
      <c r="AH37" s="152">
        <v>0</v>
      </c>
      <c r="AI37" s="152">
        <v>265.31529999999998</v>
      </c>
      <c r="AJ37" s="152">
        <v>0</v>
      </c>
      <c r="AK37" s="152">
        <v>336.47338000000002</v>
      </c>
      <c r="AL37" s="152">
        <v>352.49592000000001</v>
      </c>
      <c r="AM37" s="152">
        <v>617.82000000000005</v>
      </c>
      <c r="AN37" s="152">
        <v>751.95799999999997</v>
      </c>
    </row>
    <row r="38" spans="1:40" ht="24" customHeight="1" x14ac:dyDescent="0.3">
      <c r="A38" s="16" t="s">
        <v>38</v>
      </c>
      <c r="B38" s="16" t="s">
        <v>855</v>
      </c>
      <c r="C38" s="152">
        <v>24</v>
      </c>
      <c r="D38" s="152">
        <v>0</v>
      </c>
      <c r="E38" s="152">
        <v>0</v>
      </c>
      <c r="F38" s="152">
        <v>20.3</v>
      </c>
      <c r="G38" s="152">
        <v>507.27</v>
      </c>
      <c r="H38" s="152">
        <v>10.1</v>
      </c>
      <c r="I38" s="152">
        <v>8.9</v>
      </c>
      <c r="J38" s="152">
        <v>11.643000000000001</v>
      </c>
      <c r="K38" s="152">
        <v>10.3</v>
      </c>
      <c r="L38" s="152">
        <v>10.3</v>
      </c>
      <c r="M38" s="152">
        <v>10.3</v>
      </c>
      <c r="N38" s="152">
        <v>10.3</v>
      </c>
      <c r="O38" s="152">
        <v>769.1</v>
      </c>
      <c r="P38" s="152">
        <v>803.63598999999999</v>
      </c>
      <c r="Q38" s="152">
        <v>10</v>
      </c>
      <c r="R38" s="152">
        <v>11</v>
      </c>
      <c r="S38" s="152">
        <v>719.38735999999994</v>
      </c>
      <c r="T38" s="152">
        <v>212.80911</v>
      </c>
      <c r="U38" s="152">
        <v>512.26</v>
      </c>
      <c r="V38" s="152">
        <v>759.3</v>
      </c>
      <c r="W38" s="152">
        <v>11.44444</v>
      </c>
      <c r="X38" s="152">
        <v>10.74549</v>
      </c>
      <c r="Y38" s="152">
        <v>857.07857999999999</v>
      </c>
      <c r="Z38" s="152">
        <v>817.49847</v>
      </c>
      <c r="AA38" s="152">
        <v>742.3</v>
      </c>
      <c r="AB38" s="152">
        <v>11.482189999999999</v>
      </c>
      <c r="AC38" s="152">
        <v>11.64</v>
      </c>
      <c r="AD38" s="152">
        <v>480.67624999999998</v>
      </c>
      <c r="AE38" s="152">
        <v>467.85822000000002</v>
      </c>
      <c r="AF38" s="152">
        <v>480.67624999999998</v>
      </c>
      <c r="AG38" s="152">
        <v>432.60863000000001</v>
      </c>
      <c r="AH38" s="152">
        <v>0</v>
      </c>
      <c r="AI38" s="152">
        <v>265.31529999999998</v>
      </c>
      <c r="AJ38" s="152">
        <v>0</v>
      </c>
      <c r="AK38" s="152">
        <v>336.47338000000002</v>
      </c>
      <c r="AL38" s="152">
        <v>352.49592000000001</v>
      </c>
      <c r="AM38" s="152">
        <v>464.25</v>
      </c>
      <c r="AN38" s="152">
        <v>665.92</v>
      </c>
    </row>
    <row r="39" spans="1:40" ht="24" customHeight="1" x14ac:dyDescent="0.3">
      <c r="A39" s="18" t="s">
        <v>38</v>
      </c>
      <c r="B39" s="18" t="s">
        <v>856</v>
      </c>
      <c r="C39" s="153">
        <v>24</v>
      </c>
      <c r="D39" s="153">
        <v>0</v>
      </c>
      <c r="E39" s="153">
        <v>0</v>
      </c>
      <c r="F39" s="153">
        <v>20.3</v>
      </c>
      <c r="G39" s="153">
        <v>376.36</v>
      </c>
      <c r="H39" s="153">
        <v>9.6999999999999993</v>
      </c>
      <c r="I39" s="153">
        <v>8.6999999999999993</v>
      </c>
      <c r="J39" s="153">
        <v>10.144</v>
      </c>
      <c r="K39" s="153">
        <v>7.4</v>
      </c>
      <c r="L39" s="153">
        <v>7.4</v>
      </c>
      <c r="M39" s="153">
        <v>7.4</v>
      </c>
      <c r="N39" s="153">
        <v>7.4</v>
      </c>
      <c r="O39" s="153">
        <v>520.29999999999995</v>
      </c>
      <c r="P39" s="153">
        <v>505.45499000000001</v>
      </c>
      <c r="Q39" s="153">
        <v>11</v>
      </c>
      <c r="R39" s="153">
        <v>12</v>
      </c>
      <c r="S39" s="153">
        <v>447.81842999999998</v>
      </c>
      <c r="T39" s="153">
        <v>115.39812999999999</v>
      </c>
      <c r="U39" s="153">
        <v>390.89</v>
      </c>
      <c r="V39" s="153">
        <v>620.1</v>
      </c>
      <c r="W39" s="153">
        <v>8.2935700000000008</v>
      </c>
      <c r="X39" s="153">
        <v>9.4007400000000008</v>
      </c>
      <c r="Y39" s="153">
        <v>684.37621999999999</v>
      </c>
      <c r="Z39" s="153">
        <v>653.48364000000004</v>
      </c>
      <c r="AA39" s="153">
        <v>590</v>
      </c>
      <c r="AB39" s="153">
        <v>11.18266</v>
      </c>
      <c r="AC39" s="153">
        <v>11.64</v>
      </c>
      <c r="AD39" s="153">
        <v>480.67624999999998</v>
      </c>
      <c r="AE39" s="153">
        <v>467.85822000000002</v>
      </c>
      <c r="AF39" s="153">
        <v>480.67624999999998</v>
      </c>
      <c r="AG39" s="153">
        <v>432.60863000000001</v>
      </c>
      <c r="AH39" s="153">
        <v>0</v>
      </c>
      <c r="AI39" s="153">
        <v>265.31529999999998</v>
      </c>
      <c r="AJ39" s="153">
        <v>0</v>
      </c>
      <c r="AK39" s="153">
        <v>336.47338000000002</v>
      </c>
      <c r="AL39" s="153">
        <v>352.49592000000001</v>
      </c>
      <c r="AM39" s="153">
        <v>308.33</v>
      </c>
      <c r="AN39" s="153">
        <v>466.95400000000001</v>
      </c>
    </row>
    <row r="40" spans="1:40" ht="24" customHeight="1" x14ac:dyDescent="0.3">
      <c r="A40" s="13" t="s">
        <v>38</v>
      </c>
      <c r="B40" s="13" t="s">
        <v>857</v>
      </c>
      <c r="C40" s="151">
        <v>24</v>
      </c>
      <c r="D40" s="151">
        <v>0</v>
      </c>
      <c r="E40" s="151">
        <v>0</v>
      </c>
      <c r="F40" s="151">
        <v>20.5</v>
      </c>
      <c r="G40" s="151">
        <v>257.45</v>
      </c>
      <c r="H40" s="151">
        <v>9.6999999999999993</v>
      </c>
      <c r="I40" s="151">
        <v>9.6</v>
      </c>
      <c r="J40" s="151">
        <v>10.334</v>
      </c>
      <c r="K40" s="151">
        <v>8.1999999999999993</v>
      </c>
      <c r="L40" s="151">
        <v>8.1999999999999993</v>
      </c>
      <c r="M40" s="151">
        <v>8.1999999999999993</v>
      </c>
      <c r="N40" s="151">
        <v>8.1999999999999993</v>
      </c>
      <c r="O40" s="151">
        <v>277.10000000000002</v>
      </c>
      <c r="P40" s="151">
        <v>262.63598999999999</v>
      </c>
      <c r="Q40" s="151">
        <v>11</v>
      </c>
      <c r="R40" s="151">
        <v>12</v>
      </c>
      <c r="S40" s="151">
        <v>153.64236</v>
      </c>
      <c r="T40" s="151">
        <v>72.708560000000006</v>
      </c>
      <c r="U40" s="151">
        <v>235.53</v>
      </c>
      <c r="V40" s="151">
        <v>274.89999999999998</v>
      </c>
      <c r="W40" s="151">
        <v>9.4482300000000006</v>
      </c>
      <c r="X40" s="151">
        <v>9.2613299999999992</v>
      </c>
      <c r="Y40" s="151">
        <v>413.94708000000003</v>
      </c>
      <c r="Z40" s="151">
        <v>386.07450999999998</v>
      </c>
      <c r="AA40" s="151">
        <v>258.10000000000002</v>
      </c>
      <c r="AB40" s="151">
        <v>11.04238</v>
      </c>
      <c r="AC40" s="151">
        <v>11.47</v>
      </c>
      <c r="AD40" s="151">
        <v>480.67624999999998</v>
      </c>
      <c r="AE40" s="151">
        <v>467.85822000000002</v>
      </c>
      <c r="AF40" s="151">
        <v>480.67624999999998</v>
      </c>
      <c r="AG40" s="151">
        <v>432.60863000000001</v>
      </c>
      <c r="AH40" s="151">
        <v>160.22542000000001</v>
      </c>
      <c r="AI40" s="151">
        <v>265.31529999999998</v>
      </c>
      <c r="AJ40" s="151">
        <v>0</v>
      </c>
      <c r="AK40" s="151">
        <v>336.47338000000002</v>
      </c>
      <c r="AL40" s="151">
        <v>352.49592000000001</v>
      </c>
      <c r="AM40" s="151">
        <v>203.91</v>
      </c>
      <c r="AN40" s="151">
        <v>137.89400000000001</v>
      </c>
    </row>
    <row r="41" spans="1:40" ht="24" customHeight="1" x14ac:dyDescent="0.3">
      <c r="A41" s="16" t="s">
        <v>38</v>
      </c>
      <c r="B41" s="16" t="s">
        <v>858</v>
      </c>
      <c r="C41" s="152">
        <v>24</v>
      </c>
      <c r="D41" s="152">
        <v>0</v>
      </c>
      <c r="E41" s="152">
        <v>0</v>
      </c>
      <c r="F41" s="152">
        <v>20.5</v>
      </c>
      <c r="G41" s="152">
        <v>39.22</v>
      </c>
      <c r="H41" s="152">
        <v>9.6</v>
      </c>
      <c r="I41" s="152">
        <v>9.3000000000000007</v>
      </c>
      <c r="J41" s="152">
        <v>10.614000000000001</v>
      </c>
      <c r="K41" s="152">
        <v>8.1999999999999993</v>
      </c>
      <c r="L41" s="152">
        <v>8.1999999999999993</v>
      </c>
      <c r="M41" s="152">
        <v>8.1999999999999993</v>
      </c>
      <c r="N41" s="152">
        <v>8.1999999999999993</v>
      </c>
      <c r="O41" s="152">
        <v>58.5</v>
      </c>
      <c r="P41" s="152">
        <v>59.7273</v>
      </c>
      <c r="Q41" s="152">
        <v>10</v>
      </c>
      <c r="R41" s="152">
        <v>11</v>
      </c>
      <c r="S41" s="152">
        <v>15.15874</v>
      </c>
      <c r="T41" s="152">
        <v>77.024619999999999</v>
      </c>
      <c r="U41" s="152">
        <v>59.35</v>
      </c>
      <c r="V41" s="152">
        <v>21.8</v>
      </c>
      <c r="W41" s="152">
        <v>7.7872199999999996</v>
      </c>
      <c r="X41" s="152">
        <v>8.6525599999999994</v>
      </c>
      <c r="Y41" s="152">
        <v>153.38099</v>
      </c>
      <c r="Z41" s="152">
        <v>131.04965999999999</v>
      </c>
      <c r="AA41" s="152">
        <v>20.3</v>
      </c>
      <c r="AB41" s="152">
        <v>10.88607</v>
      </c>
      <c r="AC41" s="152">
        <v>11.19</v>
      </c>
      <c r="AD41" s="152">
        <v>480.67624999999998</v>
      </c>
      <c r="AE41" s="152">
        <v>467.85822000000002</v>
      </c>
      <c r="AF41" s="152">
        <v>480.67624999999998</v>
      </c>
      <c r="AG41" s="152">
        <v>432.60863000000001</v>
      </c>
      <c r="AH41" s="152">
        <v>285.20123999999998</v>
      </c>
      <c r="AI41" s="152">
        <v>265.31529999999998</v>
      </c>
      <c r="AJ41" s="152">
        <v>0</v>
      </c>
      <c r="AK41" s="152">
        <v>336.47338000000002</v>
      </c>
      <c r="AL41" s="152">
        <v>352.49592000000001</v>
      </c>
      <c r="AM41" s="152">
        <v>49.41</v>
      </c>
      <c r="AN41" s="152">
        <v>4.3049999999999997</v>
      </c>
    </row>
    <row r="42" spans="1:40" ht="24" customHeight="1" x14ac:dyDescent="0.3">
      <c r="A42" s="16" t="s">
        <v>38</v>
      </c>
      <c r="B42" s="16" t="s">
        <v>859</v>
      </c>
      <c r="C42" s="152">
        <v>24</v>
      </c>
      <c r="D42" s="152">
        <v>0</v>
      </c>
      <c r="E42" s="152">
        <v>0</v>
      </c>
      <c r="F42" s="152">
        <v>20.5</v>
      </c>
      <c r="G42" s="152">
        <v>13.73</v>
      </c>
      <c r="H42" s="152">
        <v>10.4</v>
      </c>
      <c r="I42" s="152">
        <v>9.1999999999999993</v>
      </c>
      <c r="J42" s="152">
        <v>10.994999999999999</v>
      </c>
      <c r="K42" s="152">
        <v>8.1999999999999993</v>
      </c>
      <c r="L42" s="152">
        <v>8.1999999999999993</v>
      </c>
      <c r="M42" s="152">
        <v>8.1999999999999993</v>
      </c>
      <c r="N42" s="152">
        <v>8.1999999999999993</v>
      </c>
      <c r="O42" s="152">
        <v>0</v>
      </c>
      <c r="P42" s="152">
        <v>0</v>
      </c>
      <c r="Q42" s="152">
        <v>10</v>
      </c>
      <c r="R42" s="152">
        <v>10</v>
      </c>
      <c r="S42" s="152">
        <v>1.2335499999999999</v>
      </c>
      <c r="T42" s="152">
        <v>38.101289999999999</v>
      </c>
      <c r="U42" s="152">
        <v>0</v>
      </c>
      <c r="V42" s="152">
        <v>0</v>
      </c>
      <c r="W42" s="152">
        <v>8.1064799999999995</v>
      </c>
      <c r="X42" s="152">
        <v>8.5417000000000005</v>
      </c>
      <c r="Y42" s="152">
        <v>1.3042199999999999</v>
      </c>
      <c r="Z42" s="152">
        <v>0</v>
      </c>
      <c r="AA42" s="152">
        <v>0</v>
      </c>
      <c r="AB42" s="152">
        <v>10.94248</v>
      </c>
      <c r="AC42" s="152">
        <v>10.62</v>
      </c>
      <c r="AD42" s="152">
        <v>480.67624999999998</v>
      </c>
      <c r="AE42" s="152">
        <v>467.85822000000002</v>
      </c>
      <c r="AF42" s="152">
        <v>480.67624999999998</v>
      </c>
      <c r="AG42" s="152">
        <v>432.60863000000001</v>
      </c>
      <c r="AH42" s="152">
        <v>413.38157999999999</v>
      </c>
      <c r="AI42" s="152">
        <v>265.31529999999998</v>
      </c>
      <c r="AJ42" s="152">
        <v>0</v>
      </c>
      <c r="AK42" s="152">
        <v>336.47338000000002</v>
      </c>
      <c r="AL42" s="152">
        <v>352.49592000000001</v>
      </c>
      <c r="AM42" s="152">
        <v>0</v>
      </c>
      <c r="AN42" s="152">
        <v>6.3E-2</v>
      </c>
    </row>
    <row r="43" spans="1:40" ht="24" customHeight="1" x14ac:dyDescent="0.3">
      <c r="A43" s="16" t="s">
        <v>38</v>
      </c>
      <c r="B43" s="16" t="s">
        <v>860</v>
      </c>
      <c r="C43" s="152">
        <v>24</v>
      </c>
      <c r="D43" s="152">
        <v>0</v>
      </c>
      <c r="E43" s="152">
        <v>0</v>
      </c>
      <c r="F43" s="152">
        <v>20.5</v>
      </c>
      <c r="G43" s="152">
        <v>1.94</v>
      </c>
      <c r="H43" s="152">
        <v>10.6</v>
      </c>
      <c r="I43" s="152">
        <v>9.1999999999999993</v>
      </c>
      <c r="J43" s="152">
        <v>10.372</v>
      </c>
      <c r="K43" s="152">
        <v>6</v>
      </c>
      <c r="L43" s="152">
        <v>6</v>
      </c>
      <c r="M43" s="152">
        <v>6</v>
      </c>
      <c r="N43" s="152">
        <v>6</v>
      </c>
      <c r="O43" s="152">
        <v>0</v>
      </c>
      <c r="P43" s="152">
        <v>0</v>
      </c>
      <c r="Q43" s="152">
        <v>9</v>
      </c>
      <c r="R43" s="152">
        <v>10</v>
      </c>
      <c r="S43" s="152">
        <v>0</v>
      </c>
      <c r="T43" s="152">
        <v>14.51877</v>
      </c>
      <c r="U43" s="152">
        <v>0</v>
      </c>
      <c r="V43" s="152">
        <v>0</v>
      </c>
      <c r="W43" s="152">
        <v>6.30837</v>
      </c>
      <c r="X43" s="152">
        <v>8.4617900000000006</v>
      </c>
      <c r="Y43" s="152">
        <v>0</v>
      </c>
      <c r="Z43" s="152">
        <v>0</v>
      </c>
      <c r="AA43" s="152">
        <v>0</v>
      </c>
      <c r="AB43" s="152">
        <v>11.315200000000001</v>
      </c>
      <c r="AC43" s="152">
        <v>10.75</v>
      </c>
      <c r="AD43" s="152">
        <v>480.67624999999998</v>
      </c>
      <c r="AE43" s="152">
        <v>480.67624999999998</v>
      </c>
      <c r="AF43" s="152">
        <v>480.67624999999998</v>
      </c>
      <c r="AG43" s="152">
        <v>432.60863000000001</v>
      </c>
      <c r="AH43" s="152">
        <v>480.67624999999998</v>
      </c>
      <c r="AI43" s="152">
        <v>265.31529999999998</v>
      </c>
      <c r="AJ43" s="152">
        <v>0</v>
      </c>
      <c r="AK43" s="152">
        <v>336.47338000000002</v>
      </c>
      <c r="AL43" s="152">
        <v>352.49592000000001</v>
      </c>
      <c r="AM43" s="152">
        <v>0</v>
      </c>
      <c r="AN43" s="152">
        <v>0.20899999999999999</v>
      </c>
    </row>
    <row r="44" spans="1:40" ht="24" customHeight="1" x14ac:dyDescent="0.3">
      <c r="A44" s="16" t="s">
        <v>38</v>
      </c>
      <c r="B44" s="16" t="s">
        <v>861</v>
      </c>
      <c r="C44" s="152">
        <v>25</v>
      </c>
      <c r="D44" s="152">
        <v>0</v>
      </c>
      <c r="E44" s="152">
        <v>0</v>
      </c>
      <c r="F44" s="152">
        <v>20.5</v>
      </c>
      <c r="G44" s="152">
        <v>7.0000000000000007E-2</v>
      </c>
      <c r="H44" s="152">
        <v>10.8</v>
      </c>
      <c r="I44" s="152">
        <v>8.8000000000000007</v>
      </c>
      <c r="J44" s="152">
        <v>10.518000000000001</v>
      </c>
      <c r="K44" s="152">
        <v>9.4</v>
      </c>
      <c r="L44" s="152">
        <v>9.4</v>
      </c>
      <c r="M44" s="152">
        <v>9.4</v>
      </c>
      <c r="N44" s="152">
        <v>9.4</v>
      </c>
      <c r="O44" s="152">
        <v>0</v>
      </c>
      <c r="P44" s="152">
        <v>0</v>
      </c>
      <c r="Q44" s="152">
        <v>9</v>
      </c>
      <c r="R44" s="152">
        <v>10</v>
      </c>
      <c r="S44" s="152">
        <v>0</v>
      </c>
      <c r="T44" s="152">
        <v>1.6712100000000001</v>
      </c>
      <c r="U44" s="152">
        <v>0</v>
      </c>
      <c r="V44" s="152">
        <v>0</v>
      </c>
      <c r="W44" s="152">
        <v>5.9000500000000002</v>
      </c>
      <c r="X44" s="152">
        <v>8.0509500000000003</v>
      </c>
      <c r="Y44" s="152">
        <v>0</v>
      </c>
      <c r="Z44" s="152">
        <v>0</v>
      </c>
      <c r="AA44" s="152">
        <v>0</v>
      </c>
      <c r="AB44" s="152">
        <v>10.93704</v>
      </c>
      <c r="AC44" s="152">
        <v>10.98</v>
      </c>
      <c r="AD44" s="152">
        <v>480.67624999999998</v>
      </c>
      <c r="AE44" s="152">
        <v>480.67624999999998</v>
      </c>
      <c r="AF44" s="152">
        <v>480.67624999999998</v>
      </c>
      <c r="AG44" s="152">
        <v>432.60863000000001</v>
      </c>
      <c r="AH44" s="152">
        <v>480.67624999999998</v>
      </c>
      <c r="AI44" s="152">
        <v>265.31529999999998</v>
      </c>
      <c r="AJ44" s="152">
        <v>0</v>
      </c>
      <c r="AK44" s="152">
        <v>336.47338000000002</v>
      </c>
      <c r="AL44" s="152">
        <v>352.49592000000001</v>
      </c>
      <c r="AM44" s="152">
        <v>0</v>
      </c>
      <c r="AN44" s="152">
        <v>0.216</v>
      </c>
    </row>
    <row r="45" spans="1:40" ht="24" customHeight="1" x14ac:dyDescent="0.3">
      <c r="A45" s="16" t="s">
        <v>38</v>
      </c>
      <c r="B45" s="16" t="s">
        <v>862</v>
      </c>
      <c r="C45" s="152">
        <v>25</v>
      </c>
      <c r="D45" s="152">
        <v>0</v>
      </c>
      <c r="E45" s="152">
        <v>0</v>
      </c>
      <c r="F45" s="152">
        <v>20.5</v>
      </c>
      <c r="G45" s="152">
        <v>0</v>
      </c>
      <c r="H45" s="152">
        <v>9.3000000000000007</v>
      </c>
      <c r="I45" s="152">
        <v>8.6</v>
      </c>
      <c r="J45" s="152">
        <v>10.727</v>
      </c>
      <c r="K45" s="152">
        <v>5.3</v>
      </c>
      <c r="L45" s="152">
        <v>5.3</v>
      </c>
      <c r="M45" s="152">
        <v>5.3</v>
      </c>
      <c r="N45" s="152">
        <v>5.3</v>
      </c>
      <c r="O45" s="152">
        <v>0</v>
      </c>
      <c r="P45" s="152">
        <v>0</v>
      </c>
      <c r="Q45" s="152">
        <v>8</v>
      </c>
      <c r="R45" s="152">
        <v>9</v>
      </c>
      <c r="S45" s="152">
        <v>0</v>
      </c>
      <c r="T45" s="152">
        <v>0</v>
      </c>
      <c r="U45" s="152">
        <v>0</v>
      </c>
      <c r="V45" s="152">
        <v>0</v>
      </c>
      <c r="W45" s="152">
        <v>5.98088</v>
      </c>
      <c r="X45" s="152">
        <v>7.8789300000000004</v>
      </c>
      <c r="Y45" s="152">
        <v>0</v>
      </c>
      <c r="Z45" s="152">
        <v>0</v>
      </c>
      <c r="AA45" s="152">
        <v>0</v>
      </c>
      <c r="AB45" s="152">
        <v>10.81588</v>
      </c>
      <c r="AC45" s="152">
        <v>11.27</v>
      </c>
      <c r="AD45" s="152">
        <v>480.67624999999998</v>
      </c>
      <c r="AE45" s="152">
        <v>480.67624999999998</v>
      </c>
      <c r="AF45" s="152">
        <v>480.67624999999998</v>
      </c>
      <c r="AG45" s="152">
        <v>432.60863000000001</v>
      </c>
      <c r="AH45" s="152">
        <v>480.67624999999998</v>
      </c>
      <c r="AI45" s="152">
        <v>267.77193</v>
      </c>
      <c r="AJ45" s="152">
        <v>0</v>
      </c>
      <c r="AK45" s="152">
        <v>336.47338000000002</v>
      </c>
      <c r="AL45" s="152">
        <v>352.49592000000001</v>
      </c>
      <c r="AM45" s="152">
        <v>0</v>
      </c>
      <c r="AN45" s="152">
        <v>0.188</v>
      </c>
    </row>
    <row r="46" spans="1:40" ht="24" customHeight="1" x14ac:dyDescent="0.3">
      <c r="A46" s="16" t="s">
        <v>38</v>
      </c>
      <c r="B46" s="16" t="s">
        <v>863</v>
      </c>
      <c r="C46" s="152">
        <v>25</v>
      </c>
      <c r="D46" s="152">
        <v>0</v>
      </c>
      <c r="E46" s="152">
        <v>0</v>
      </c>
      <c r="F46" s="152">
        <v>20.5</v>
      </c>
      <c r="G46" s="152">
        <v>0</v>
      </c>
      <c r="H46" s="152">
        <v>9.1999999999999993</v>
      </c>
      <c r="I46" s="152">
        <v>9</v>
      </c>
      <c r="J46" s="152">
        <v>11.028</v>
      </c>
      <c r="K46" s="152">
        <v>8.8000000000000007</v>
      </c>
      <c r="L46" s="152">
        <v>8.8000000000000007</v>
      </c>
      <c r="M46" s="152">
        <v>8.8000000000000007</v>
      </c>
      <c r="N46" s="152">
        <v>8.8000000000000007</v>
      </c>
      <c r="O46" s="152">
        <v>0</v>
      </c>
      <c r="P46" s="152">
        <v>0</v>
      </c>
      <c r="Q46" s="152">
        <v>9</v>
      </c>
      <c r="R46" s="152">
        <v>9</v>
      </c>
      <c r="S46" s="152">
        <v>0</v>
      </c>
      <c r="T46" s="152">
        <v>0</v>
      </c>
      <c r="U46" s="152">
        <v>0</v>
      </c>
      <c r="V46" s="152">
        <v>0</v>
      </c>
      <c r="W46" s="152">
        <v>5.8596199999999996</v>
      </c>
      <c r="X46" s="152">
        <v>8.6604700000000001</v>
      </c>
      <c r="Y46" s="152">
        <v>0</v>
      </c>
      <c r="Z46" s="152">
        <v>0</v>
      </c>
      <c r="AA46" s="152">
        <v>0</v>
      </c>
      <c r="AB46" s="152">
        <v>11.949759999999999</v>
      </c>
      <c r="AC46" s="152">
        <v>12.23</v>
      </c>
      <c r="AD46" s="152">
        <v>480.67624999999998</v>
      </c>
      <c r="AE46" s="152">
        <v>480.67624999999998</v>
      </c>
      <c r="AF46" s="152">
        <v>480.67624999999998</v>
      </c>
      <c r="AG46" s="152">
        <v>432.60863000000001</v>
      </c>
      <c r="AH46" s="152">
        <v>480.67624999999998</v>
      </c>
      <c r="AI46" s="152">
        <v>267.77193</v>
      </c>
      <c r="AJ46" s="152">
        <v>0</v>
      </c>
      <c r="AK46" s="152">
        <v>336.47338000000002</v>
      </c>
      <c r="AL46" s="152">
        <v>352.49592000000001</v>
      </c>
      <c r="AM46" s="152">
        <v>0</v>
      </c>
      <c r="AN46" s="152">
        <v>8.5999999999999993E-2</v>
      </c>
    </row>
    <row r="47" spans="1:40" ht="24" customHeight="1" x14ac:dyDescent="0.3">
      <c r="A47" s="18" t="s">
        <v>38</v>
      </c>
      <c r="B47" s="18" t="s">
        <v>864</v>
      </c>
      <c r="C47" s="153">
        <v>25</v>
      </c>
      <c r="D47" s="153">
        <v>0</v>
      </c>
      <c r="E47" s="153">
        <v>0</v>
      </c>
      <c r="F47" s="153">
        <v>20.5</v>
      </c>
      <c r="G47" s="153"/>
      <c r="H47" s="153">
        <v>8.6999999999999993</v>
      </c>
      <c r="I47" s="153">
        <v>8.6999999999999993</v>
      </c>
      <c r="J47" s="153">
        <v>10.57</v>
      </c>
      <c r="K47" s="153">
        <v>8.1</v>
      </c>
      <c r="L47" s="153">
        <v>8.1</v>
      </c>
      <c r="M47" s="153">
        <v>8.1</v>
      </c>
      <c r="N47" s="153">
        <v>8.1</v>
      </c>
      <c r="O47" s="153"/>
      <c r="P47" s="153"/>
      <c r="Q47" s="153">
        <v>8</v>
      </c>
      <c r="R47" s="153">
        <v>10</v>
      </c>
      <c r="S47" s="153"/>
      <c r="T47" s="153"/>
      <c r="U47" s="153"/>
      <c r="V47" s="153"/>
      <c r="W47" s="153">
        <v>5.8713699999999998</v>
      </c>
      <c r="X47" s="153">
        <v>8.2706099999999996</v>
      </c>
      <c r="Y47" s="153"/>
      <c r="Z47" s="153"/>
      <c r="AA47" s="153"/>
      <c r="AB47" s="153">
        <v>11.75203</v>
      </c>
      <c r="AC47" s="153">
        <v>11.76</v>
      </c>
      <c r="AD47" s="153">
        <v>480.67624999999998</v>
      </c>
      <c r="AE47" s="153">
        <v>480.67624999999998</v>
      </c>
      <c r="AF47" s="153">
        <v>480.67624999999998</v>
      </c>
      <c r="AG47" s="153">
        <v>432.60863000000001</v>
      </c>
      <c r="AH47" s="153">
        <v>480.67624999999998</v>
      </c>
      <c r="AI47" s="153">
        <v>267.77193</v>
      </c>
      <c r="AJ47" s="153">
        <v>0</v>
      </c>
      <c r="AK47" s="153">
        <v>336.47338000000002</v>
      </c>
      <c r="AL47" s="153">
        <v>352.49592000000001</v>
      </c>
      <c r="AM47" s="153"/>
      <c r="AN47" s="153"/>
    </row>
    <row r="48" spans="1:40" ht="24" customHeight="1" x14ac:dyDescent="0.3">
      <c r="A48" s="13" t="s">
        <v>38</v>
      </c>
      <c r="B48" s="13" t="s">
        <v>865</v>
      </c>
      <c r="C48" s="151">
        <v>24</v>
      </c>
      <c r="D48" s="151">
        <v>0</v>
      </c>
      <c r="E48" s="151">
        <v>0</v>
      </c>
      <c r="F48" s="151">
        <v>20.5</v>
      </c>
      <c r="G48" s="151"/>
      <c r="H48" s="151">
        <v>8.1</v>
      </c>
      <c r="I48" s="151">
        <v>8.5</v>
      </c>
      <c r="J48" s="151">
        <v>10.48</v>
      </c>
      <c r="K48" s="151">
        <v>11.2</v>
      </c>
      <c r="L48" s="151">
        <v>11.2</v>
      </c>
      <c r="M48" s="151">
        <v>11.2</v>
      </c>
      <c r="N48" s="151">
        <v>11.2</v>
      </c>
      <c r="O48" s="151"/>
      <c r="P48" s="151"/>
      <c r="Q48" s="151">
        <v>7</v>
      </c>
      <c r="R48" s="151">
        <v>8</v>
      </c>
      <c r="S48" s="151"/>
      <c r="T48" s="151"/>
      <c r="U48" s="151"/>
      <c r="V48" s="151"/>
      <c r="W48" s="151">
        <v>5.7782499999999999</v>
      </c>
      <c r="X48" s="151">
        <v>8.7319600000000008</v>
      </c>
      <c r="Y48" s="151"/>
      <c r="Z48" s="151"/>
      <c r="AA48" s="151"/>
      <c r="AB48" s="151">
        <v>12.96632</v>
      </c>
      <c r="AC48" s="151">
        <v>12.56</v>
      </c>
      <c r="AD48" s="151">
        <v>480.67624999999998</v>
      </c>
      <c r="AE48" s="151">
        <v>480.67624999999998</v>
      </c>
      <c r="AF48" s="151">
        <v>480.67624999999998</v>
      </c>
      <c r="AG48" s="151">
        <v>432.60863000000001</v>
      </c>
      <c r="AH48" s="151">
        <v>480.67624999999998</v>
      </c>
      <c r="AI48" s="151">
        <v>267.77193</v>
      </c>
      <c r="AJ48" s="151">
        <v>0</v>
      </c>
      <c r="AK48" s="151">
        <v>336.47338000000002</v>
      </c>
      <c r="AL48" s="151">
        <v>352.49592000000001</v>
      </c>
      <c r="AM48" s="151"/>
      <c r="AN48" s="151"/>
    </row>
    <row r="49" spans="1:40" ht="24" customHeight="1" x14ac:dyDescent="0.3">
      <c r="A49" s="16" t="s">
        <v>38</v>
      </c>
      <c r="B49" s="16" t="s">
        <v>866</v>
      </c>
      <c r="C49" s="152">
        <v>24</v>
      </c>
      <c r="D49" s="152">
        <v>0</v>
      </c>
      <c r="E49" s="152">
        <v>0</v>
      </c>
      <c r="F49" s="152">
        <v>20.5</v>
      </c>
      <c r="G49" s="152"/>
      <c r="H49" s="152">
        <v>8.3000000000000007</v>
      </c>
      <c r="I49" s="152">
        <v>9</v>
      </c>
      <c r="J49" s="152">
        <v>9.9359999999999999</v>
      </c>
      <c r="K49" s="152">
        <v>7.6</v>
      </c>
      <c r="L49" s="152">
        <v>7.6</v>
      </c>
      <c r="M49" s="152">
        <v>7.6</v>
      </c>
      <c r="N49" s="152">
        <v>7.6</v>
      </c>
      <c r="O49" s="152"/>
      <c r="P49" s="152"/>
      <c r="Q49" s="152">
        <v>8</v>
      </c>
      <c r="R49" s="152">
        <v>9</v>
      </c>
      <c r="S49" s="152"/>
      <c r="T49" s="152"/>
      <c r="U49" s="152"/>
      <c r="V49" s="152"/>
      <c r="W49" s="152">
        <v>6.6831399999999999</v>
      </c>
      <c r="X49" s="152">
        <v>9.0262200000000004</v>
      </c>
      <c r="Y49" s="152"/>
      <c r="Z49" s="152"/>
      <c r="AA49" s="152"/>
      <c r="AB49" s="152">
        <v>13.631629999999999</v>
      </c>
      <c r="AC49" s="152">
        <v>12.38</v>
      </c>
      <c r="AD49" s="152">
        <v>480.67624999999998</v>
      </c>
      <c r="AE49" s="152">
        <v>480.67624999999998</v>
      </c>
      <c r="AF49" s="152">
        <v>480.67624999999998</v>
      </c>
      <c r="AG49" s="152">
        <v>432.60863000000001</v>
      </c>
      <c r="AH49" s="152">
        <v>480.67624999999998</v>
      </c>
      <c r="AI49" s="152">
        <v>267.77193</v>
      </c>
      <c r="AJ49" s="152">
        <v>0</v>
      </c>
      <c r="AK49" s="152">
        <v>336.47338000000002</v>
      </c>
      <c r="AL49" s="152">
        <v>352.49592000000001</v>
      </c>
      <c r="AM49" s="152"/>
      <c r="AN49" s="152"/>
    </row>
    <row r="50" spans="1:40" ht="24" customHeight="1" x14ac:dyDescent="0.3">
      <c r="A50" s="16" t="s">
        <v>38</v>
      </c>
      <c r="B50" s="16" t="s">
        <v>867</v>
      </c>
      <c r="C50" s="152">
        <v>25</v>
      </c>
      <c r="D50" s="152">
        <v>0</v>
      </c>
      <c r="E50" s="152">
        <v>0</v>
      </c>
      <c r="F50" s="152">
        <v>20.5</v>
      </c>
      <c r="G50" s="152"/>
      <c r="H50" s="152">
        <v>8.4</v>
      </c>
      <c r="I50" s="152">
        <v>8.9</v>
      </c>
      <c r="J50" s="152">
        <v>9.8689999999999998</v>
      </c>
      <c r="K50" s="152">
        <v>7.7</v>
      </c>
      <c r="L50" s="152">
        <v>7.7</v>
      </c>
      <c r="M50" s="152">
        <v>7.7</v>
      </c>
      <c r="N50" s="152">
        <v>7.7</v>
      </c>
      <c r="O50" s="152"/>
      <c r="P50" s="152"/>
      <c r="Q50" s="152">
        <v>8</v>
      </c>
      <c r="R50" s="152">
        <v>9</v>
      </c>
      <c r="S50" s="152"/>
      <c r="T50" s="152"/>
      <c r="U50" s="152"/>
      <c r="V50" s="152"/>
      <c r="W50" s="152">
        <v>7.2058499999999999</v>
      </c>
      <c r="X50" s="152">
        <v>9.26797</v>
      </c>
      <c r="Y50" s="152"/>
      <c r="Z50" s="152"/>
      <c r="AA50" s="152"/>
      <c r="AB50" s="152">
        <v>12.81948</v>
      </c>
      <c r="AC50" s="152">
        <v>13.44</v>
      </c>
      <c r="AD50" s="152">
        <v>480.67624999999998</v>
      </c>
      <c r="AE50" s="152">
        <v>480.67624999999998</v>
      </c>
      <c r="AF50" s="152">
        <v>480.67624999999998</v>
      </c>
      <c r="AG50" s="152">
        <v>464.65370999999999</v>
      </c>
      <c r="AH50" s="152">
        <v>480.67624999999998</v>
      </c>
      <c r="AI50" s="152">
        <v>267.77193</v>
      </c>
      <c r="AJ50" s="152">
        <v>0</v>
      </c>
      <c r="AK50" s="152">
        <v>336.47338000000002</v>
      </c>
      <c r="AL50" s="152">
        <v>352.49592000000001</v>
      </c>
      <c r="AM50" s="152"/>
      <c r="AN50" s="152"/>
    </row>
    <row r="51" spans="1:40" ht="24" customHeight="1" x14ac:dyDescent="0.3">
      <c r="A51" s="16" t="s">
        <v>38</v>
      </c>
      <c r="B51" s="16" t="s">
        <v>868</v>
      </c>
      <c r="C51" s="152">
        <v>25</v>
      </c>
      <c r="D51" s="152">
        <v>0</v>
      </c>
      <c r="E51" s="152">
        <v>0</v>
      </c>
      <c r="F51" s="152">
        <v>20.5</v>
      </c>
      <c r="G51" s="152"/>
      <c r="H51" s="152">
        <v>8.6</v>
      </c>
      <c r="I51" s="152">
        <v>9.4</v>
      </c>
      <c r="J51" s="152">
        <v>10.532</v>
      </c>
      <c r="K51" s="152">
        <v>8.1999999999999993</v>
      </c>
      <c r="L51" s="152">
        <v>8.1999999999999993</v>
      </c>
      <c r="M51" s="152">
        <v>8.1999999999999993</v>
      </c>
      <c r="N51" s="152">
        <v>8.1999999999999993</v>
      </c>
      <c r="O51" s="152"/>
      <c r="P51" s="152"/>
      <c r="Q51" s="152">
        <v>8</v>
      </c>
      <c r="R51" s="152">
        <v>9</v>
      </c>
      <c r="S51" s="152"/>
      <c r="T51" s="152"/>
      <c r="U51" s="152"/>
      <c r="V51" s="152"/>
      <c r="W51" s="152">
        <v>8.1216500000000007</v>
      </c>
      <c r="X51" s="152">
        <v>9.8532200000000003</v>
      </c>
      <c r="Y51" s="152"/>
      <c r="Z51" s="152"/>
      <c r="AA51" s="152"/>
      <c r="AB51" s="152">
        <v>12.54312</v>
      </c>
      <c r="AC51" s="152">
        <v>13.67</v>
      </c>
      <c r="AD51" s="152">
        <v>480.67624999999998</v>
      </c>
      <c r="AE51" s="152">
        <v>480.67624999999998</v>
      </c>
      <c r="AF51" s="152">
        <v>480.67624999999998</v>
      </c>
      <c r="AG51" s="152">
        <v>464.65370999999999</v>
      </c>
      <c r="AH51" s="152">
        <v>480.67624999999998</v>
      </c>
      <c r="AI51" s="152">
        <v>267.77193</v>
      </c>
      <c r="AJ51" s="152">
        <v>0</v>
      </c>
      <c r="AK51" s="152">
        <v>336.47338000000002</v>
      </c>
      <c r="AL51" s="152">
        <v>352.49592000000001</v>
      </c>
      <c r="AM51" s="152"/>
      <c r="AN51" s="152"/>
    </row>
    <row r="52" spans="1:40" ht="24" customHeight="1" x14ac:dyDescent="0.3">
      <c r="A52" s="16" t="s">
        <v>38</v>
      </c>
      <c r="B52" s="16" t="s">
        <v>869</v>
      </c>
      <c r="C52" s="152">
        <v>25</v>
      </c>
      <c r="D52" s="152">
        <v>0</v>
      </c>
      <c r="E52" s="152">
        <v>0</v>
      </c>
      <c r="F52" s="152">
        <v>20.5</v>
      </c>
      <c r="G52" s="152"/>
      <c r="H52" s="152">
        <v>8.3000000000000007</v>
      </c>
      <c r="I52" s="152">
        <v>9.3000000000000007</v>
      </c>
      <c r="J52" s="152">
        <v>10.422000000000001</v>
      </c>
      <c r="K52" s="152">
        <v>7.4</v>
      </c>
      <c r="L52" s="152">
        <v>7.4</v>
      </c>
      <c r="M52" s="152">
        <v>7.4</v>
      </c>
      <c r="N52" s="152">
        <v>7.4</v>
      </c>
      <c r="O52" s="152"/>
      <c r="P52" s="152"/>
      <c r="Q52" s="152">
        <v>7</v>
      </c>
      <c r="R52" s="152">
        <v>8</v>
      </c>
      <c r="S52" s="152"/>
      <c r="T52" s="152"/>
      <c r="U52" s="152"/>
      <c r="V52" s="152"/>
      <c r="W52" s="152">
        <v>9.1349599999999995</v>
      </c>
      <c r="X52" s="152">
        <v>11.705539999999999</v>
      </c>
      <c r="Y52" s="152"/>
      <c r="Z52" s="152"/>
      <c r="AA52" s="152"/>
      <c r="AB52" s="152">
        <v>12.71466</v>
      </c>
      <c r="AC52" s="152">
        <v>13.99</v>
      </c>
      <c r="AD52" s="152">
        <v>480.67624999999998</v>
      </c>
      <c r="AE52" s="152">
        <v>480.67624999999998</v>
      </c>
      <c r="AF52" s="152">
        <v>480.67624999999998</v>
      </c>
      <c r="AG52" s="152">
        <v>464.65370999999999</v>
      </c>
      <c r="AH52" s="152">
        <v>480.67624999999998</v>
      </c>
      <c r="AI52" s="152">
        <v>267.77193</v>
      </c>
      <c r="AJ52" s="152">
        <v>0</v>
      </c>
      <c r="AK52" s="152">
        <v>336.47338000000002</v>
      </c>
      <c r="AL52" s="152">
        <v>352.49592000000001</v>
      </c>
      <c r="AM52" s="152"/>
      <c r="AN52" s="152"/>
    </row>
    <row r="53" spans="1:40" ht="24" customHeight="1" x14ac:dyDescent="0.3">
      <c r="A53" s="16" t="s">
        <v>38</v>
      </c>
      <c r="B53" s="16" t="s">
        <v>870</v>
      </c>
      <c r="C53" s="152">
        <v>25</v>
      </c>
      <c r="D53" s="152">
        <v>0</v>
      </c>
      <c r="E53" s="152">
        <v>0</v>
      </c>
      <c r="F53" s="152">
        <v>20.5</v>
      </c>
      <c r="G53" s="152"/>
      <c r="H53" s="152">
        <v>8.5</v>
      </c>
      <c r="I53" s="152">
        <v>10.1</v>
      </c>
      <c r="J53" s="152">
        <v>10.698</v>
      </c>
      <c r="K53" s="152">
        <v>8.3000000000000007</v>
      </c>
      <c r="L53" s="152">
        <v>8.3000000000000007</v>
      </c>
      <c r="M53" s="152">
        <v>8.3000000000000007</v>
      </c>
      <c r="N53" s="152">
        <v>8.3000000000000007</v>
      </c>
      <c r="O53" s="152"/>
      <c r="P53" s="152"/>
      <c r="Q53" s="152">
        <v>7</v>
      </c>
      <c r="R53" s="152">
        <v>8</v>
      </c>
      <c r="S53" s="152"/>
      <c r="T53" s="152"/>
      <c r="U53" s="152"/>
      <c r="V53" s="152"/>
      <c r="W53" s="152">
        <v>10.38973</v>
      </c>
      <c r="X53" s="152">
        <v>11.477550000000001</v>
      </c>
      <c r="Y53" s="152"/>
      <c r="Z53" s="152"/>
      <c r="AA53" s="152"/>
      <c r="AB53" s="152">
        <v>12.93214</v>
      </c>
      <c r="AC53" s="152">
        <v>13.59</v>
      </c>
      <c r="AD53" s="152">
        <v>480.67624999999998</v>
      </c>
      <c r="AE53" s="152">
        <v>480.67624999999998</v>
      </c>
      <c r="AF53" s="152">
        <v>480.67624999999998</v>
      </c>
      <c r="AG53" s="152">
        <v>464.65370999999999</v>
      </c>
      <c r="AH53" s="152">
        <v>480.67624999999998</v>
      </c>
      <c r="AI53" s="152">
        <v>267.77193</v>
      </c>
      <c r="AJ53" s="152">
        <v>0</v>
      </c>
      <c r="AK53" s="152">
        <v>336.47338000000002</v>
      </c>
      <c r="AL53" s="152">
        <v>352.49592000000001</v>
      </c>
      <c r="AM53" s="152"/>
      <c r="AN53" s="152"/>
    </row>
    <row r="54" spans="1:40" ht="24" customHeight="1" x14ac:dyDescent="0.3">
      <c r="A54" s="16" t="s">
        <v>38</v>
      </c>
      <c r="B54" s="16" t="s">
        <v>871</v>
      </c>
      <c r="C54" s="152">
        <v>25</v>
      </c>
      <c r="D54" s="152">
        <v>0</v>
      </c>
      <c r="E54" s="152">
        <v>0</v>
      </c>
      <c r="F54" s="152">
        <v>20.5</v>
      </c>
      <c r="G54" s="152"/>
      <c r="H54" s="152">
        <v>8.4</v>
      </c>
      <c r="I54" s="152">
        <v>10</v>
      </c>
      <c r="J54" s="152">
        <v>10.76</v>
      </c>
      <c r="K54" s="152">
        <v>5.9</v>
      </c>
      <c r="L54" s="152">
        <v>5.9</v>
      </c>
      <c r="M54" s="152">
        <v>5.9</v>
      </c>
      <c r="N54" s="152">
        <v>5.9</v>
      </c>
      <c r="O54" s="152"/>
      <c r="P54" s="152"/>
      <c r="Q54" s="152">
        <v>7</v>
      </c>
      <c r="R54" s="152">
        <v>8</v>
      </c>
      <c r="S54" s="152"/>
      <c r="T54" s="152"/>
      <c r="U54" s="152"/>
      <c r="V54" s="152"/>
      <c r="W54" s="152">
        <v>9.6537699999999997</v>
      </c>
      <c r="X54" s="152">
        <v>11.87907</v>
      </c>
      <c r="Y54" s="152"/>
      <c r="Z54" s="152"/>
      <c r="AA54" s="152"/>
      <c r="AB54" s="152">
        <v>12.694089999999999</v>
      </c>
      <c r="AC54" s="152">
        <v>13.3</v>
      </c>
      <c r="AD54" s="152">
        <v>480.67624999999998</v>
      </c>
      <c r="AE54" s="152">
        <v>480.67624999999998</v>
      </c>
      <c r="AF54" s="152">
        <v>480.67624999999998</v>
      </c>
      <c r="AG54" s="152">
        <v>464.65370999999999</v>
      </c>
      <c r="AH54" s="152">
        <v>480.67624999999998</v>
      </c>
      <c r="AI54" s="152">
        <v>152.31064000000001</v>
      </c>
      <c r="AJ54" s="152">
        <v>0</v>
      </c>
      <c r="AK54" s="152">
        <v>336.47338000000002</v>
      </c>
      <c r="AL54" s="152">
        <v>352.49592000000001</v>
      </c>
      <c r="AM54" s="152"/>
      <c r="AN54" s="152"/>
    </row>
    <row r="55" spans="1:40" ht="24" customHeight="1" x14ac:dyDescent="0.3">
      <c r="A55" s="18" t="s">
        <v>872</v>
      </c>
      <c r="B55" s="18" t="s">
        <v>39</v>
      </c>
      <c r="C55" s="153">
        <v>25</v>
      </c>
      <c r="D55" s="153">
        <v>0</v>
      </c>
      <c r="E55" s="153">
        <v>0</v>
      </c>
      <c r="F55" s="153">
        <v>20.5</v>
      </c>
      <c r="G55" s="153"/>
      <c r="H55" s="153">
        <v>8.1999999999999993</v>
      </c>
      <c r="I55" s="153">
        <v>10.1</v>
      </c>
      <c r="J55" s="153">
        <v>10.374000000000001</v>
      </c>
      <c r="K55" s="153">
        <v>3.8</v>
      </c>
      <c r="L55" s="153">
        <v>3.8</v>
      </c>
      <c r="M55" s="153">
        <v>3.8</v>
      </c>
      <c r="N55" s="153">
        <v>3.8</v>
      </c>
      <c r="O55" s="153"/>
      <c r="P55" s="153"/>
      <c r="Q55" s="153">
        <v>8</v>
      </c>
      <c r="R55" s="153">
        <v>9</v>
      </c>
      <c r="S55" s="153"/>
      <c r="T55" s="153"/>
      <c r="U55" s="153"/>
      <c r="V55" s="153"/>
      <c r="W55" s="153">
        <v>8.1255000000000006</v>
      </c>
      <c r="X55" s="153">
        <v>11.17249</v>
      </c>
      <c r="Y55" s="153"/>
      <c r="Z55" s="153"/>
      <c r="AA55" s="153"/>
      <c r="AB55" s="153">
        <v>12.594189999999999</v>
      </c>
      <c r="AC55" s="153">
        <v>13.15</v>
      </c>
      <c r="AD55" s="153">
        <v>480.67624999999998</v>
      </c>
      <c r="AE55" s="153">
        <v>480.67624999999998</v>
      </c>
      <c r="AF55" s="153">
        <v>480.67624999999998</v>
      </c>
      <c r="AG55" s="153">
        <v>464.65370999999999</v>
      </c>
      <c r="AH55" s="153">
        <v>480.67624999999998</v>
      </c>
      <c r="AI55" s="153">
        <v>267.77193</v>
      </c>
      <c r="AJ55" s="153">
        <v>0</v>
      </c>
      <c r="AK55" s="153">
        <v>336.47338000000002</v>
      </c>
      <c r="AL55" s="153">
        <v>352.49592000000001</v>
      </c>
      <c r="AM55" s="153"/>
      <c r="AN55" s="153"/>
    </row>
    <row r="56" spans="1:40"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1764</v>
      </c>
      <c r="B4" s="201"/>
      <c r="C4" s="201"/>
      <c r="D4" s="201"/>
      <c r="E4" s="201"/>
      <c r="F4" s="201"/>
      <c r="G4" s="201"/>
      <c r="H4" s="201"/>
      <c r="I4" s="201"/>
      <c r="J4" s="201"/>
    </row>
    <row r="5" spans="1:10" ht="22.05" hidden="1" customHeight="1" x14ac:dyDescent="0.3">
      <c r="A5" s="201" t="s">
        <v>34</v>
      </c>
      <c r="B5" s="201" t="s">
        <v>603</v>
      </c>
      <c r="C5" s="9">
        <v>42879</v>
      </c>
      <c r="D5" s="9">
        <v>42880</v>
      </c>
      <c r="E5" s="9">
        <v>46665</v>
      </c>
      <c r="F5" s="9">
        <v>47090</v>
      </c>
      <c r="G5" s="9">
        <v>62201</v>
      </c>
      <c r="H5" s="9">
        <v>42881</v>
      </c>
      <c r="I5" s="9">
        <v>44003</v>
      </c>
      <c r="J5" s="201" t="s">
        <v>1765</v>
      </c>
    </row>
    <row r="6" spans="1:10" ht="40.049999999999997" customHeight="1" x14ac:dyDescent="0.3">
      <c r="A6" s="201"/>
      <c r="B6" s="201"/>
      <c r="C6" s="225" t="s">
        <v>659</v>
      </c>
      <c r="D6" s="225" t="s">
        <v>145</v>
      </c>
      <c r="E6" s="225" t="s">
        <v>157</v>
      </c>
      <c r="F6" s="225" t="s">
        <v>656</v>
      </c>
      <c r="G6" s="225" t="s">
        <v>657</v>
      </c>
      <c r="H6" s="225" t="s">
        <v>658</v>
      </c>
      <c r="I6" s="225"/>
      <c r="J6" s="201"/>
    </row>
    <row r="7" spans="1:10" ht="57" customHeight="1" x14ac:dyDescent="0.3">
      <c r="A7" s="201"/>
      <c r="B7" s="201"/>
      <c r="C7" s="9" t="s">
        <v>1766</v>
      </c>
      <c r="D7" s="9" t="s">
        <v>1767</v>
      </c>
      <c r="E7" s="9" t="s">
        <v>1768</v>
      </c>
      <c r="F7" s="9" t="s">
        <v>1769</v>
      </c>
      <c r="G7" s="9" t="s">
        <v>1770</v>
      </c>
      <c r="H7" s="9" t="s">
        <v>1771</v>
      </c>
      <c r="I7" s="9" t="s">
        <v>1772</v>
      </c>
      <c r="J7" s="201" t="s">
        <v>816</v>
      </c>
    </row>
    <row r="8" spans="1:10" ht="24" customHeight="1" x14ac:dyDescent="0.3">
      <c r="A8" s="13" t="s">
        <v>38</v>
      </c>
      <c r="B8" s="13" t="s">
        <v>825</v>
      </c>
      <c r="C8" s="151">
        <v>30</v>
      </c>
      <c r="D8" s="151">
        <v>0</v>
      </c>
      <c r="E8" s="151">
        <v>0</v>
      </c>
      <c r="F8" s="151">
        <v>78.3</v>
      </c>
      <c r="G8" s="151">
        <v>154.13999999999999</v>
      </c>
      <c r="H8" s="151">
        <v>28.74</v>
      </c>
      <c r="I8" s="151">
        <v>3.419</v>
      </c>
      <c r="J8" s="151">
        <v>294.59899999999999</v>
      </c>
    </row>
    <row r="9" spans="1:10" ht="24" customHeight="1" x14ac:dyDescent="0.3">
      <c r="A9" s="16" t="s">
        <v>38</v>
      </c>
      <c r="B9" s="16" t="s">
        <v>826</v>
      </c>
      <c r="C9" s="152">
        <v>30</v>
      </c>
      <c r="D9" s="152">
        <v>0</v>
      </c>
      <c r="E9" s="152">
        <v>0</v>
      </c>
      <c r="F9" s="152">
        <v>78.3</v>
      </c>
      <c r="G9" s="152">
        <v>166.99</v>
      </c>
      <c r="H9" s="152">
        <v>28.74</v>
      </c>
      <c r="I9" s="152">
        <v>3.419</v>
      </c>
      <c r="J9" s="152">
        <v>307.44900000000001</v>
      </c>
    </row>
    <row r="10" spans="1:10" ht="24" customHeight="1" x14ac:dyDescent="0.3">
      <c r="A10" s="16" t="s">
        <v>38</v>
      </c>
      <c r="B10" s="16" t="s">
        <v>827</v>
      </c>
      <c r="C10" s="152">
        <v>30</v>
      </c>
      <c r="D10" s="152">
        <v>0</v>
      </c>
      <c r="E10" s="152">
        <v>0</v>
      </c>
      <c r="F10" s="152">
        <v>78.3</v>
      </c>
      <c r="G10" s="152">
        <v>201.59</v>
      </c>
      <c r="H10" s="152">
        <v>28.74</v>
      </c>
      <c r="I10" s="152">
        <v>3.419</v>
      </c>
      <c r="J10" s="152">
        <v>342.04899999999998</v>
      </c>
    </row>
    <row r="11" spans="1:10" ht="24" customHeight="1" x14ac:dyDescent="0.3">
      <c r="A11" s="16" t="s">
        <v>38</v>
      </c>
      <c r="B11" s="16" t="s">
        <v>828</v>
      </c>
      <c r="C11" s="152">
        <v>30</v>
      </c>
      <c r="D11" s="152">
        <v>0</v>
      </c>
      <c r="E11" s="152">
        <v>0</v>
      </c>
      <c r="F11" s="152">
        <v>78.3</v>
      </c>
      <c r="G11" s="152">
        <v>211.36</v>
      </c>
      <c r="H11" s="152">
        <v>28.74</v>
      </c>
      <c r="I11" s="152">
        <v>3.419</v>
      </c>
      <c r="J11" s="152">
        <v>351.81900000000002</v>
      </c>
    </row>
    <row r="12" spans="1:10" ht="24" customHeight="1" x14ac:dyDescent="0.3">
      <c r="A12" s="16" t="s">
        <v>38</v>
      </c>
      <c r="B12" s="16" t="s">
        <v>829</v>
      </c>
      <c r="C12" s="152">
        <v>29</v>
      </c>
      <c r="D12" s="152">
        <v>0</v>
      </c>
      <c r="E12" s="152">
        <v>0</v>
      </c>
      <c r="F12" s="152">
        <v>78.3</v>
      </c>
      <c r="G12" s="152">
        <v>167.08</v>
      </c>
      <c r="H12" s="152">
        <v>28.74</v>
      </c>
      <c r="I12" s="152">
        <v>3.419</v>
      </c>
      <c r="J12" s="152">
        <v>306.53899999999999</v>
      </c>
    </row>
    <row r="13" spans="1:10" ht="24" customHeight="1" x14ac:dyDescent="0.3">
      <c r="A13" s="16" t="s">
        <v>38</v>
      </c>
      <c r="B13" s="16" t="s">
        <v>830</v>
      </c>
      <c r="C13" s="152">
        <v>29</v>
      </c>
      <c r="D13" s="152">
        <v>0</v>
      </c>
      <c r="E13" s="152">
        <v>0</v>
      </c>
      <c r="F13" s="152">
        <v>78.3</v>
      </c>
      <c r="G13" s="152">
        <v>154.54</v>
      </c>
      <c r="H13" s="152">
        <v>28.74</v>
      </c>
      <c r="I13" s="152">
        <v>3.419</v>
      </c>
      <c r="J13" s="152">
        <v>293.99900000000002</v>
      </c>
    </row>
    <row r="14" spans="1:10" ht="24" customHeight="1" x14ac:dyDescent="0.3">
      <c r="A14" s="16" t="s">
        <v>38</v>
      </c>
      <c r="B14" s="16" t="s">
        <v>831</v>
      </c>
      <c r="C14" s="152">
        <v>25</v>
      </c>
      <c r="D14" s="152">
        <v>0</v>
      </c>
      <c r="E14" s="152">
        <v>0</v>
      </c>
      <c r="F14" s="152">
        <v>78.3</v>
      </c>
      <c r="G14" s="152">
        <v>175.88</v>
      </c>
      <c r="H14" s="152">
        <v>28.74</v>
      </c>
      <c r="I14" s="152">
        <v>3.419</v>
      </c>
      <c r="J14" s="152">
        <v>311.339</v>
      </c>
    </row>
    <row r="15" spans="1:10" ht="24" customHeight="1" x14ac:dyDescent="0.3">
      <c r="A15" s="18" t="s">
        <v>38</v>
      </c>
      <c r="B15" s="18" t="s">
        <v>832</v>
      </c>
      <c r="C15" s="153">
        <v>25</v>
      </c>
      <c r="D15" s="153">
        <v>0</v>
      </c>
      <c r="E15" s="153">
        <v>0</v>
      </c>
      <c r="F15" s="153">
        <v>78.3</v>
      </c>
      <c r="G15" s="153">
        <v>209.09</v>
      </c>
      <c r="H15" s="153">
        <v>28.74</v>
      </c>
      <c r="I15" s="153">
        <v>3.419</v>
      </c>
      <c r="J15" s="153">
        <v>344.54899999999998</v>
      </c>
    </row>
    <row r="16" spans="1:10" ht="24" customHeight="1" x14ac:dyDescent="0.3">
      <c r="A16" s="13" t="s">
        <v>38</v>
      </c>
      <c r="B16" s="13" t="s">
        <v>833</v>
      </c>
      <c r="C16" s="151">
        <v>27</v>
      </c>
      <c r="D16" s="151">
        <v>0</v>
      </c>
      <c r="E16" s="151">
        <v>0</v>
      </c>
      <c r="F16" s="151">
        <v>78.3</v>
      </c>
      <c r="G16" s="151">
        <v>210.37</v>
      </c>
      <c r="H16" s="151">
        <v>28.74</v>
      </c>
      <c r="I16" s="151">
        <v>3.419</v>
      </c>
      <c r="J16" s="151">
        <v>347.82900000000001</v>
      </c>
    </row>
    <row r="17" spans="1:10" ht="24" customHeight="1" x14ac:dyDescent="0.3">
      <c r="A17" s="16" t="s">
        <v>38</v>
      </c>
      <c r="B17" s="16" t="s">
        <v>834</v>
      </c>
      <c r="C17" s="152">
        <v>27</v>
      </c>
      <c r="D17" s="152">
        <v>0</v>
      </c>
      <c r="E17" s="152">
        <v>0</v>
      </c>
      <c r="F17" s="152">
        <v>78.3</v>
      </c>
      <c r="G17" s="152">
        <v>212.17</v>
      </c>
      <c r="H17" s="152">
        <v>28.74</v>
      </c>
      <c r="I17" s="152">
        <v>3.419</v>
      </c>
      <c r="J17" s="152">
        <v>349.62900000000002</v>
      </c>
    </row>
    <row r="18" spans="1:10" ht="24" customHeight="1" x14ac:dyDescent="0.3">
      <c r="A18" s="16" t="s">
        <v>38</v>
      </c>
      <c r="B18" s="16" t="s">
        <v>835</v>
      </c>
      <c r="C18" s="152">
        <v>27</v>
      </c>
      <c r="D18" s="152">
        <v>0</v>
      </c>
      <c r="E18" s="152">
        <v>0</v>
      </c>
      <c r="F18" s="152">
        <v>78.3</v>
      </c>
      <c r="G18" s="152">
        <v>212.02</v>
      </c>
      <c r="H18" s="152">
        <v>28.74</v>
      </c>
      <c r="I18" s="152">
        <v>3.419</v>
      </c>
      <c r="J18" s="152">
        <v>349.47899999999998</v>
      </c>
    </row>
    <row r="19" spans="1:10" ht="24" customHeight="1" x14ac:dyDescent="0.3">
      <c r="A19" s="16" t="s">
        <v>38</v>
      </c>
      <c r="B19" s="16" t="s">
        <v>836</v>
      </c>
      <c r="C19" s="152">
        <v>27</v>
      </c>
      <c r="D19" s="152">
        <v>0</v>
      </c>
      <c r="E19" s="152">
        <v>0</v>
      </c>
      <c r="F19" s="152">
        <v>78.3</v>
      </c>
      <c r="G19" s="152">
        <v>209.53</v>
      </c>
      <c r="H19" s="152">
        <v>28.74</v>
      </c>
      <c r="I19" s="152">
        <v>3.419</v>
      </c>
      <c r="J19" s="152">
        <v>346.98899999999998</v>
      </c>
    </row>
    <row r="20" spans="1:10" ht="24" customHeight="1" x14ac:dyDescent="0.3">
      <c r="A20" s="16" t="s">
        <v>38</v>
      </c>
      <c r="B20" s="16" t="s">
        <v>837</v>
      </c>
      <c r="C20" s="152">
        <v>29</v>
      </c>
      <c r="D20" s="152">
        <v>0</v>
      </c>
      <c r="E20" s="152">
        <v>0</v>
      </c>
      <c r="F20" s="152">
        <v>78.3</v>
      </c>
      <c r="G20" s="152">
        <v>209.46</v>
      </c>
      <c r="H20" s="152">
        <v>28.74</v>
      </c>
      <c r="I20" s="152">
        <v>3.419</v>
      </c>
      <c r="J20" s="152">
        <v>348.91899999999998</v>
      </c>
    </row>
    <row r="21" spans="1:10" ht="24" customHeight="1" x14ac:dyDescent="0.3">
      <c r="A21" s="16" t="s">
        <v>38</v>
      </c>
      <c r="B21" s="16" t="s">
        <v>838</v>
      </c>
      <c r="C21" s="152">
        <v>29</v>
      </c>
      <c r="D21" s="152">
        <v>0</v>
      </c>
      <c r="E21" s="152">
        <v>0</v>
      </c>
      <c r="F21" s="152">
        <v>78.3</v>
      </c>
      <c r="G21" s="152">
        <v>206.06</v>
      </c>
      <c r="H21" s="152">
        <v>28.74</v>
      </c>
      <c r="I21" s="152">
        <v>3.419</v>
      </c>
      <c r="J21" s="152">
        <v>345.51900000000001</v>
      </c>
    </row>
    <row r="22" spans="1:10" ht="24" customHeight="1" x14ac:dyDescent="0.3">
      <c r="A22" s="16" t="s">
        <v>38</v>
      </c>
      <c r="B22" s="16" t="s">
        <v>839</v>
      </c>
      <c r="C22" s="152">
        <v>30</v>
      </c>
      <c r="D22" s="152">
        <v>0</v>
      </c>
      <c r="E22" s="152">
        <v>0</v>
      </c>
      <c r="F22" s="152">
        <v>78.3</v>
      </c>
      <c r="G22" s="152">
        <v>213.07</v>
      </c>
      <c r="H22" s="152">
        <v>28.74</v>
      </c>
      <c r="I22" s="152">
        <v>3.419</v>
      </c>
      <c r="J22" s="152">
        <v>353.529</v>
      </c>
    </row>
    <row r="23" spans="1:10" ht="24" customHeight="1" x14ac:dyDescent="0.3">
      <c r="A23" s="18" t="s">
        <v>38</v>
      </c>
      <c r="B23" s="18" t="s">
        <v>840</v>
      </c>
      <c r="C23" s="153">
        <v>30</v>
      </c>
      <c r="D23" s="153">
        <v>0</v>
      </c>
      <c r="E23" s="153">
        <v>0</v>
      </c>
      <c r="F23" s="153">
        <v>78.3</v>
      </c>
      <c r="G23" s="153">
        <v>212</v>
      </c>
      <c r="H23" s="153">
        <v>28.74</v>
      </c>
      <c r="I23" s="153">
        <v>3.419</v>
      </c>
      <c r="J23" s="153">
        <v>352.459</v>
      </c>
    </row>
    <row r="24" spans="1:10" ht="24" customHeight="1" x14ac:dyDescent="0.3">
      <c r="A24" s="13" t="s">
        <v>38</v>
      </c>
      <c r="B24" s="13" t="s">
        <v>841</v>
      </c>
      <c r="C24" s="151">
        <v>29</v>
      </c>
      <c r="D24" s="151">
        <v>0</v>
      </c>
      <c r="E24" s="151">
        <v>0</v>
      </c>
      <c r="F24" s="151">
        <v>78.709999999999994</v>
      </c>
      <c r="G24" s="151">
        <v>209.46</v>
      </c>
      <c r="H24" s="151">
        <v>28.74</v>
      </c>
      <c r="I24" s="151">
        <v>3.419</v>
      </c>
      <c r="J24" s="151">
        <v>349.32900000000001</v>
      </c>
    </row>
    <row r="25" spans="1:10" ht="24" customHeight="1" x14ac:dyDescent="0.3">
      <c r="A25" s="16" t="s">
        <v>38</v>
      </c>
      <c r="B25" s="16" t="s">
        <v>842</v>
      </c>
      <c r="C25" s="152">
        <v>29</v>
      </c>
      <c r="D25" s="152">
        <v>0</v>
      </c>
      <c r="E25" s="152">
        <v>0</v>
      </c>
      <c r="F25" s="152">
        <v>78.709999999999994</v>
      </c>
      <c r="G25" s="152">
        <v>210.39</v>
      </c>
      <c r="H25" s="152">
        <v>28.74</v>
      </c>
      <c r="I25" s="152">
        <v>3.419</v>
      </c>
      <c r="J25" s="152">
        <v>350.25900000000001</v>
      </c>
    </row>
    <row r="26" spans="1:10" ht="24" customHeight="1" x14ac:dyDescent="0.3">
      <c r="A26" s="16" t="s">
        <v>38</v>
      </c>
      <c r="B26" s="16" t="s">
        <v>843</v>
      </c>
      <c r="C26" s="152">
        <v>29</v>
      </c>
      <c r="D26" s="152">
        <v>0</v>
      </c>
      <c r="E26" s="152">
        <v>0</v>
      </c>
      <c r="F26" s="152">
        <v>78.709999999999994</v>
      </c>
      <c r="G26" s="152">
        <v>212.49</v>
      </c>
      <c r="H26" s="152">
        <v>28.74</v>
      </c>
      <c r="I26" s="152">
        <v>3.419</v>
      </c>
      <c r="J26" s="152">
        <v>352.35899999999998</v>
      </c>
    </row>
    <row r="27" spans="1:10" ht="24" customHeight="1" x14ac:dyDescent="0.3">
      <c r="A27" s="16" t="s">
        <v>38</v>
      </c>
      <c r="B27" s="16" t="s">
        <v>844</v>
      </c>
      <c r="C27" s="152">
        <v>29</v>
      </c>
      <c r="D27" s="152">
        <v>0</v>
      </c>
      <c r="E27" s="152">
        <v>0</v>
      </c>
      <c r="F27" s="152">
        <v>78.709999999999994</v>
      </c>
      <c r="G27" s="152">
        <v>212.14</v>
      </c>
      <c r="H27" s="152">
        <v>28.74</v>
      </c>
      <c r="I27" s="152">
        <v>3.419</v>
      </c>
      <c r="J27" s="152">
        <v>352.00900000000001</v>
      </c>
    </row>
    <row r="28" spans="1:10" ht="24" customHeight="1" x14ac:dyDescent="0.3">
      <c r="A28" s="16" t="s">
        <v>38</v>
      </c>
      <c r="B28" s="16" t="s">
        <v>845</v>
      </c>
      <c r="C28" s="152">
        <v>31</v>
      </c>
      <c r="D28" s="152">
        <v>0</v>
      </c>
      <c r="E28" s="152">
        <v>0</v>
      </c>
      <c r="F28" s="152">
        <v>78.709999999999994</v>
      </c>
      <c r="G28" s="152">
        <v>213.28</v>
      </c>
      <c r="H28" s="152">
        <v>28.74</v>
      </c>
      <c r="I28" s="152">
        <v>3.419</v>
      </c>
      <c r="J28" s="152">
        <v>355.149</v>
      </c>
    </row>
    <row r="29" spans="1:10" ht="24" customHeight="1" x14ac:dyDescent="0.3">
      <c r="A29" s="16" t="s">
        <v>38</v>
      </c>
      <c r="B29" s="16" t="s">
        <v>846</v>
      </c>
      <c r="C29" s="152">
        <v>31</v>
      </c>
      <c r="D29" s="152">
        <v>0</v>
      </c>
      <c r="E29" s="152">
        <v>0</v>
      </c>
      <c r="F29" s="152">
        <v>78.709999999999994</v>
      </c>
      <c r="G29" s="152">
        <v>215.75</v>
      </c>
      <c r="H29" s="152">
        <v>28.74</v>
      </c>
      <c r="I29" s="152">
        <v>3.419</v>
      </c>
      <c r="J29" s="152">
        <v>357.61900000000003</v>
      </c>
    </row>
    <row r="30" spans="1:10" ht="24" customHeight="1" x14ac:dyDescent="0.3">
      <c r="A30" s="16" t="s">
        <v>38</v>
      </c>
      <c r="B30" s="16" t="s">
        <v>847</v>
      </c>
      <c r="C30" s="152">
        <v>31</v>
      </c>
      <c r="D30" s="152">
        <v>0</v>
      </c>
      <c r="E30" s="152">
        <v>0</v>
      </c>
      <c r="F30" s="152">
        <v>78.709999999999994</v>
      </c>
      <c r="G30" s="152">
        <v>214.78</v>
      </c>
      <c r="H30" s="152">
        <v>28.74</v>
      </c>
      <c r="I30" s="152">
        <v>3.419</v>
      </c>
      <c r="J30" s="152">
        <v>356.649</v>
      </c>
    </row>
    <row r="31" spans="1:10" ht="24" customHeight="1" x14ac:dyDescent="0.3">
      <c r="A31" s="18" t="s">
        <v>38</v>
      </c>
      <c r="B31" s="18" t="s">
        <v>848</v>
      </c>
      <c r="C31" s="153">
        <v>31</v>
      </c>
      <c r="D31" s="153">
        <v>0</v>
      </c>
      <c r="E31" s="153">
        <v>0</v>
      </c>
      <c r="F31" s="153">
        <v>78.709999999999994</v>
      </c>
      <c r="G31" s="153">
        <v>216.36</v>
      </c>
      <c r="H31" s="153">
        <v>28.74</v>
      </c>
      <c r="I31" s="153">
        <v>3.419</v>
      </c>
      <c r="J31" s="153">
        <v>358.22899999999998</v>
      </c>
    </row>
    <row r="32" spans="1:10" ht="24" customHeight="1" x14ac:dyDescent="0.3">
      <c r="A32" s="13" t="s">
        <v>38</v>
      </c>
      <c r="B32" s="13" t="s">
        <v>849</v>
      </c>
      <c r="C32" s="151">
        <v>32</v>
      </c>
      <c r="D32" s="151">
        <v>0</v>
      </c>
      <c r="E32" s="151">
        <v>0</v>
      </c>
      <c r="F32" s="151">
        <v>78.709999999999994</v>
      </c>
      <c r="G32" s="151">
        <v>212.34</v>
      </c>
      <c r="H32" s="151">
        <v>28.74</v>
      </c>
      <c r="I32" s="151">
        <v>3.419</v>
      </c>
      <c r="J32" s="151">
        <v>355.209</v>
      </c>
    </row>
    <row r="33" spans="1:10" ht="24" customHeight="1" x14ac:dyDescent="0.3">
      <c r="A33" s="16" t="s">
        <v>38</v>
      </c>
      <c r="B33" s="16" t="s">
        <v>850</v>
      </c>
      <c r="C33" s="152">
        <v>32</v>
      </c>
      <c r="D33" s="152">
        <v>0</v>
      </c>
      <c r="E33" s="152">
        <v>0</v>
      </c>
      <c r="F33" s="152">
        <v>78.709999999999994</v>
      </c>
      <c r="G33" s="152">
        <v>214.21</v>
      </c>
      <c r="H33" s="152">
        <v>28.74</v>
      </c>
      <c r="I33" s="152">
        <v>3.419</v>
      </c>
      <c r="J33" s="152">
        <v>357.07900000000001</v>
      </c>
    </row>
    <row r="34" spans="1:10" ht="24" customHeight="1" x14ac:dyDescent="0.3">
      <c r="A34" s="16" t="s">
        <v>38</v>
      </c>
      <c r="B34" s="16" t="s">
        <v>851</v>
      </c>
      <c r="C34" s="152">
        <v>29</v>
      </c>
      <c r="D34" s="152">
        <v>0</v>
      </c>
      <c r="E34" s="152">
        <v>0</v>
      </c>
      <c r="F34" s="152">
        <v>78.709999999999994</v>
      </c>
      <c r="G34" s="152">
        <v>214.8</v>
      </c>
      <c r="H34" s="152">
        <v>28.74</v>
      </c>
      <c r="I34" s="152">
        <v>3.419</v>
      </c>
      <c r="J34" s="152">
        <v>354.66899999999998</v>
      </c>
    </row>
    <row r="35" spans="1:10" ht="24" customHeight="1" x14ac:dyDescent="0.3">
      <c r="A35" s="16" t="s">
        <v>38</v>
      </c>
      <c r="B35" s="16" t="s">
        <v>852</v>
      </c>
      <c r="C35" s="152">
        <v>29</v>
      </c>
      <c r="D35" s="152">
        <v>0</v>
      </c>
      <c r="E35" s="152">
        <v>0</v>
      </c>
      <c r="F35" s="152">
        <v>78.709999999999994</v>
      </c>
      <c r="G35" s="152">
        <v>217.52</v>
      </c>
      <c r="H35" s="152">
        <v>28.74</v>
      </c>
      <c r="I35" s="152">
        <v>3.419</v>
      </c>
      <c r="J35" s="152">
        <v>357.38900000000001</v>
      </c>
    </row>
    <row r="36" spans="1:10" ht="24" customHeight="1" x14ac:dyDescent="0.3">
      <c r="A36" s="16" t="s">
        <v>38</v>
      </c>
      <c r="B36" s="16" t="s">
        <v>853</v>
      </c>
      <c r="C36" s="152">
        <v>29</v>
      </c>
      <c r="D36" s="152">
        <v>0</v>
      </c>
      <c r="E36" s="152">
        <v>0</v>
      </c>
      <c r="F36" s="152">
        <v>78.709999999999994</v>
      </c>
      <c r="G36" s="152">
        <v>213.78</v>
      </c>
      <c r="H36" s="152">
        <v>28.74</v>
      </c>
      <c r="I36" s="152">
        <v>3.419</v>
      </c>
      <c r="J36" s="152">
        <v>353.649</v>
      </c>
    </row>
    <row r="37" spans="1:10" ht="24" customHeight="1" x14ac:dyDescent="0.3">
      <c r="A37" s="16" t="s">
        <v>38</v>
      </c>
      <c r="B37" s="16" t="s">
        <v>854</v>
      </c>
      <c r="C37" s="152">
        <v>29</v>
      </c>
      <c r="D37" s="152">
        <v>0</v>
      </c>
      <c r="E37" s="152">
        <v>0</v>
      </c>
      <c r="F37" s="152">
        <v>78.709999999999994</v>
      </c>
      <c r="G37" s="152">
        <v>213.91</v>
      </c>
      <c r="H37" s="152">
        <v>28.74</v>
      </c>
      <c r="I37" s="152">
        <v>3.419</v>
      </c>
      <c r="J37" s="152">
        <v>353.779</v>
      </c>
    </row>
    <row r="38" spans="1:10" ht="24" customHeight="1" x14ac:dyDescent="0.3">
      <c r="A38" s="16" t="s">
        <v>38</v>
      </c>
      <c r="B38" s="16" t="s">
        <v>855</v>
      </c>
      <c r="C38" s="152">
        <v>31</v>
      </c>
      <c r="D38" s="152">
        <v>0</v>
      </c>
      <c r="E38" s="152">
        <v>0</v>
      </c>
      <c r="F38" s="152">
        <v>78.709999999999994</v>
      </c>
      <c r="G38" s="152">
        <v>210.87</v>
      </c>
      <c r="H38" s="152">
        <v>28.74</v>
      </c>
      <c r="I38" s="152">
        <v>3.419</v>
      </c>
      <c r="J38" s="152">
        <v>352.73899999999998</v>
      </c>
    </row>
    <row r="39" spans="1:10" ht="24" customHeight="1" x14ac:dyDescent="0.3">
      <c r="A39" s="18" t="s">
        <v>38</v>
      </c>
      <c r="B39" s="18" t="s">
        <v>856</v>
      </c>
      <c r="C39" s="153">
        <v>31</v>
      </c>
      <c r="D39" s="153">
        <v>0</v>
      </c>
      <c r="E39" s="153">
        <v>0</v>
      </c>
      <c r="F39" s="153">
        <v>78.709999999999994</v>
      </c>
      <c r="G39" s="153">
        <v>213.38</v>
      </c>
      <c r="H39" s="153">
        <v>28.74</v>
      </c>
      <c r="I39" s="153">
        <v>3.419</v>
      </c>
      <c r="J39" s="153">
        <v>355.24900000000002</v>
      </c>
    </row>
    <row r="40" spans="1:10" ht="24" customHeight="1" x14ac:dyDescent="0.3">
      <c r="A40" s="13" t="s">
        <v>38</v>
      </c>
      <c r="B40" s="13" t="s">
        <v>857</v>
      </c>
      <c r="C40" s="151">
        <v>32</v>
      </c>
      <c r="D40" s="151">
        <v>0</v>
      </c>
      <c r="E40" s="151">
        <v>0</v>
      </c>
      <c r="F40" s="151">
        <v>69.41</v>
      </c>
      <c r="G40" s="151">
        <v>211.44</v>
      </c>
      <c r="H40" s="151">
        <v>28.74</v>
      </c>
      <c r="I40" s="151">
        <v>3.419</v>
      </c>
      <c r="J40" s="151">
        <v>345.00900000000001</v>
      </c>
    </row>
    <row r="41" spans="1:10" ht="24" customHeight="1" x14ac:dyDescent="0.3">
      <c r="A41" s="16" t="s">
        <v>38</v>
      </c>
      <c r="B41" s="16" t="s">
        <v>858</v>
      </c>
      <c r="C41" s="152">
        <v>32</v>
      </c>
      <c r="D41" s="152">
        <v>0</v>
      </c>
      <c r="E41" s="152">
        <v>0</v>
      </c>
      <c r="F41" s="152">
        <v>69.41</v>
      </c>
      <c r="G41" s="152">
        <v>190.5</v>
      </c>
      <c r="H41" s="152">
        <v>28.74</v>
      </c>
      <c r="I41" s="152">
        <v>3.419</v>
      </c>
      <c r="J41" s="152">
        <v>324.06900000000002</v>
      </c>
    </row>
    <row r="42" spans="1:10" ht="24" customHeight="1" x14ac:dyDescent="0.3">
      <c r="A42" s="16" t="s">
        <v>38</v>
      </c>
      <c r="B42" s="16" t="s">
        <v>859</v>
      </c>
      <c r="C42" s="152">
        <v>33</v>
      </c>
      <c r="D42" s="152">
        <v>0</v>
      </c>
      <c r="E42" s="152">
        <v>0</v>
      </c>
      <c r="F42" s="152">
        <v>69.41</v>
      </c>
      <c r="G42" s="152">
        <v>172.31</v>
      </c>
      <c r="H42" s="152">
        <v>28.74</v>
      </c>
      <c r="I42" s="152">
        <v>3.419</v>
      </c>
      <c r="J42" s="152">
        <v>306.87900000000002</v>
      </c>
    </row>
    <row r="43" spans="1:10" ht="24" customHeight="1" x14ac:dyDescent="0.3">
      <c r="A43" s="16" t="s">
        <v>38</v>
      </c>
      <c r="B43" s="16" t="s">
        <v>860</v>
      </c>
      <c r="C43" s="152">
        <v>33</v>
      </c>
      <c r="D43" s="152">
        <v>0</v>
      </c>
      <c r="E43" s="152">
        <v>0</v>
      </c>
      <c r="F43" s="152">
        <v>69.41</v>
      </c>
      <c r="G43" s="152">
        <v>167.9</v>
      </c>
      <c r="H43" s="152">
        <v>28.74</v>
      </c>
      <c r="I43" s="152">
        <v>3.419</v>
      </c>
      <c r="J43" s="152">
        <v>302.46899999999999</v>
      </c>
    </row>
    <row r="44" spans="1:10" ht="24" customHeight="1" x14ac:dyDescent="0.3">
      <c r="A44" s="16" t="s">
        <v>38</v>
      </c>
      <c r="B44" s="16" t="s">
        <v>861</v>
      </c>
      <c r="C44" s="152">
        <v>32</v>
      </c>
      <c r="D44" s="152">
        <v>0</v>
      </c>
      <c r="E44" s="152">
        <v>0</v>
      </c>
      <c r="F44" s="152">
        <v>69.41</v>
      </c>
      <c r="G44" s="152">
        <v>157.43</v>
      </c>
      <c r="H44" s="152">
        <v>28.74</v>
      </c>
      <c r="I44" s="152">
        <v>3.419</v>
      </c>
      <c r="J44" s="152">
        <v>290.99900000000002</v>
      </c>
    </row>
    <row r="45" spans="1:10" ht="24" customHeight="1" x14ac:dyDescent="0.3">
      <c r="A45" s="16" t="s">
        <v>38</v>
      </c>
      <c r="B45" s="16" t="s">
        <v>862</v>
      </c>
      <c r="C45" s="152">
        <v>32</v>
      </c>
      <c r="D45" s="152">
        <v>0</v>
      </c>
      <c r="E45" s="152">
        <v>0</v>
      </c>
      <c r="F45" s="152">
        <v>69.41</v>
      </c>
      <c r="G45" s="152">
        <v>182.88</v>
      </c>
      <c r="H45" s="152">
        <v>28.74</v>
      </c>
      <c r="I45" s="152">
        <v>3.419</v>
      </c>
      <c r="J45" s="152">
        <v>316.44900000000001</v>
      </c>
    </row>
    <row r="46" spans="1:10" ht="24" customHeight="1" x14ac:dyDescent="0.3">
      <c r="A46" s="16" t="s">
        <v>38</v>
      </c>
      <c r="B46" s="16" t="s">
        <v>863</v>
      </c>
      <c r="C46" s="152">
        <v>32</v>
      </c>
      <c r="D46" s="152">
        <v>0</v>
      </c>
      <c r="E46" s="152">
        <v>0</v>
      </c>
      <c r="F46" s="152">
        <v>69.41</v>
      </c>
      <c r="G46" s="152">
        <v>213.16</v>
      </c>
      <c r="H46" s="152">
        <v>28.74</v>
      </c>
      <c r="I46" s="152">
        <v>3.419</v>
      </c>
      <c r="J46" s="152">
        <v>346.72899999999998</v>
      </c>
    </row>
    <row r="47" spans="1:10" ht="24" customHeight="1" x14ac:dyDescent="0.3">
      <c r="A47" s="18" t="s">
        <v>38</v>
      </c>
      <c r="B47" s="18" t="s">
        <v>864</v>
      </c>
      <c r="C47" s="153">
        <v>32</v>
      </c>
      <c r="D47" s="153">
        <v>0</v>
      </c>
      <c r="E47" s="153">
        <v>0</v>
      </c>
      <c r="F47" s="153">
        <v>69.41</v>
      </c>
      <c r="G47" s="153">
        <v>213.41</v>
      </c>
      <c r="H47" s="153">
        <v>28.74</v>
      </c>
      <c r="I47" s="153">
        <v>3.419</v>
      </c>
      <c r="J47" s="153">
        <v>346.97899999999998</v>
      </c>
    </row>
    <row r="48" spans="1:10" ht="24" customHeight="1" x14ac:dyDescent="0.3">
      <c r="A48" s="13" t="s">
        <v>38</v>
      </c>
      <c r="B48" s="13" t="s">
        <v>865</v>
      </c>
      <c r="C48" s="151">
        <v>31</v>
      </c>
      <c r="D48" s="151">
        <v>0</v>
      </c>
      <c r="E48" s="151">
        <v>0</v>
      </c>
      <c r="F48" s="151">
        <v>69.41</v>
      </c>
      <c r="G48" s="151">
        <v>210.14</v>
      </c>
      <c r="H48" s="151">
        <v>28.74</v>
      </c>
      <c r="I48" s="151">
        <v>3.419</v>
      </c>
      <c r="J48" s="151">
        <v>342.709</v>
      </c>
    </row>
    <row r="49" spans="1:10" ht="24" customHeight="1" x14ac:dyDescent="0.3">
      <c r="A49" s="16" t="s">
        <v>38</v>
      </c>
      <c r="B49" s="16" t="s">
        <v>866</v>
      </c>
      <c r="C49" s="152">
        <v>31</v>
      </c>
      <c r="D49" s="152">
        <v>0</v>
      </c>
      <c r="E49" s="152">
        <v>0</v>
      </c>
      <c r="F49" s="152">
        <v>69.41</v>
      </c>
      <c r="G49" s="152">
        <v>205.91</v>
      </c>
      <c r="H49" s="152">
        <v>28.74</v>
      </c>
      <c r="I49" s="152">
        <v>3.419</v>
      </c>
      <c r="J49" s="152">
        <v>338.47899999999998</v>
      </c>
    </row>
    <row r="50" spans="1:10" ht="24" customHeight="1" x14ac:dyDescent="0.3">
      <c r="A50" s="16" t="s">
        <v>38</v>
      </c>
      <c r="B50" s="16" t="s">
        <v>867</v>
      </c>
      <c r="C50" s="152">
        <v>32</v>
      </c>
      <c r="D50" s="152">
        <v>0</v>
      </c>
      <c r="E50" s="152">
        <v>0</v>
      </c>
      <c r="F50" s="152">
        <v>69.41</v>
      </c>
      <c r="G50" s="152">
        <v>180.74</v>
      </c>
      <c r="H50" s="152">
        <v>28.74</v>
      </c>
      <c r="I50" s="152">
        <v>3.419</v>
      </c>
      <c r="J50" s="152">
        <v>314.30900000000003</v>
      </c>
    </row>
    <row r="51" spans="1:10" ht="24" customHeight="1" x14ac:dyDescent="0.3">
      <c r="A51" s="16" t="s">
        <v>38</v>
      </c>
      <c r="B51" s="16" t="s">
        <v>868</v>
      </c>
      <c r="C51" s="152">
        <v>32</v>
      </c>
      <c r="D51" s="152">
        <v>0</v>
      </c>
      <c r="E51" s="152">
        <v>0</v>
      </c>
      <c r="F51" s="152">
        <v>69.41</v>
      </c>
      <c r="G51" s="152">
        <v>188.14</v>
      </c>
      <c r="H51" s="152">
        <v>28.74</v>
      </c>
      <c r="I51" s="152">
        <v>3.419</v>
      </c>
      <c r="J51" s="152">
        <v>321.709</v>
      </c>
    </row>
    <row r="52" spans="1:10" ht="24" customHeight="1" x14ac:dyDescent="0.3">
      <c r="A52" s="16" t="s">
        <v>38</v>
      </c>
      <c r="B52" s="16" t="s">
        <v>869</v>
      </c>
      <c r="C52" s="152">
        <v>31</v>
      </c>
      <c r="D52" s="152">
        <v>0</v>
      </c>
      <c r="E52" s="152">
        <v>0</v>
      </c>
      <c r="F52" s="152">
        <v>69.41</v>
      </c>
      <c r="G52" s="152">
        <v>163.22</v>
      </c>
      <c r="H52" s="152">
        <v>28.74</v>
      </c>
      <c r="I52" s="152">
        <v>3.419</v>
      </c>
      <c r="J52" s="152">
        <v>295.78899999999999</v>
      </c>
    </row>
    <row r="53" spans="1:10" ht="24" customHeight="1" x14ac:dyDescent="0.3">
      <c r="A53" s="16" t="s">
        <v>38</v>
      </c>
      <c r="B53" s="16" t="s">
        <v>870</v>
      </c>
      <c r="C53" s="152">
        <v>31</v>
      </c>
      <c r="D53" s="152">
        <v>0</v>
      </c>
      <c r="E53" s="152">
        <v>0</v>
      </c>
      <c r="F53" s="152">
        <v>69.41</v>
      </c>
      <c r="G53" s="152">
        <v>184.35</v>
      </c>
      <c r="H53" s="152">
        <v>28.74</v>
      </c>
      <c r="I53" s="152">
        <v>3.419</v>
      </c>
      <c r="J53" s="152">
        <v>316.91899999999998</v>
      </c>
    </row>
    <row r="54" spans="1:10" ht="24" customHeight="1" x14ac:dyDescent="0.3">
      <c r="A54" s="16" t="s">
        <v>38</v>
      </c>
      <c r="B54" s="16" t="s">
        <v>871</v>
      </c>
      <c r="C54" s="152">
        <v>31</v>
      </c>
      <c r="D54" s="152">
        <v>0</v>
      </c>
      <c r="E54" s="152">
        <v>0</v>
      </c>
      <c r="F54" s="152">
        <v>69.41</v>
      </c>
      <c r="G54" s="152">
        <v>217.06</v>
      </c>
      <c r="H54" s="152">
        <v>28.74</v>
      </c>
      <c r="I54" s="152">
        <v>3.419</v>
      </c>
      <c r="J54" s="152">
        <v>349.62900000000002</v>
      </c>
    </row>
    <row r="55" spans="1:10" ht="24" customHeight="1" x14ac:dyDescent="0.3">
      <c r="A55" s="18" t="s">
        <v>872</v>
      </c>
      <c r="B55" s="18" t="s">
        <v>39</v>
      </c>
      <c r="C55" s="153">
        <v>31</v>
      </c>
      <c r="D55" s="153">
        <v>0</v>
      </c>
      <c r="E55" s="153">
        <v>0</v>
      </c>
      <c r="F55" s="153">
        <v>69.41</v>
      </c>
      <c r="G55" s="153">
        <v>215.82</v>
      </c>
      <c r="H55" s="153">
        <v>28.74</v>
      </c>
      <c r="I55" s="153">
        <v>3.419</v>
      </c>
      <c r="J55" s="153">
        <v>348.38900000000001</v>
      </c>
    </row>
    <row r="56" spans="1:10" ht="15.6" x14ac:dyDescent="0.3">
      <c r="A56" s="199" t="s">
        <v>1088</v>
      </c>
      <c r="B56" s="200"/>
      <c r="C56" s="155">
        <v>722</v>
      </c>
      <c r="D56" s="155">
        <v>0</v>
      </c>
      <c r="E56" s="155">
        <v>0</v>
      </c>
      <c r="F56" s="155">
        <v>1811.36</v>
      </c>
      <c r="G56" s="155">
        <v>4807.6099999999997</v>
      </c>
      <c r="H56" s="155">
        <v>689.76</v>
      </c>
      <c r="I56" s="155">
        <v>82.055999999999997</v>
      </c>
      <c r="J56" s="155">
        <v>8112.7860000000001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77343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1773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1774</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1775</v>
      </c>
      <c r="B6" s="228"/>
      <c r="C6" s="157" t="s">
        <v>1776</v>
      </c>
      <c r="D6" s="157" t="s">
        <v>1777</v>
      </c>
      <c r="E6" s="157" t="s">
        <v>1778</v>
      </c>
      <c r="F6" s="157" t="s">
        <v>1779</v>
      </c>
      <c r="G6" s="157" t="s">
        <v>1780</v>
      </c>
      <c r="H6" s="157" t="s">
        <v>1781</v>
      </c>
      <c r="I6" s="157" t="s">
        <v>1782</v>
      </c>
      <c r="J6" s="157" t="s">
        <v>1783</v>
      </c>
      <c r="K6" s="157" t="s">
        <v>1784</v>
      </c>
      <c r="L6" s="157" t="s">
        <v>1785</v>
      </c>
      <c r="M6" s="157" t="s">
        <v>1786</v>
      </c>
      <c r="N6" s="157" t="s">
        <v>1787</v>
      </c>
      <c r="O6" s="157" t="s">
        <v>1788</v>
      </c>
      <c r="P6" s="157" t="s">
        <v>1789</v>
      </c>
      <c r="Q6" s="157" t="s">
        <v>1790</v>
      </c>
      <c r="R6" s="157" t="s">
        <v>1791</v>
      </c>
      <c r="S6" s="157" t="s">
        <v>1792</v>
      </c>
      <c r="T6" s="157" t="s">
        <v>1793</v>
      </c>
      <c r="U6" s="157" t="s">
        <v>1794</v>
      </c>
      <c r="V6" s="157" t="s">
        <v>1795</v>
      </c>
      <c r="W6" s="157" t="s">
        <v>1796</v>
      </c>
      <c r="X6" s="157" t="s">
        <v>1797</v>
      </c>
      <c r="Y6" s="157" t="s">
        <v>1798</v>
      </c>
      <c r="Z6" s="157" t="s">
        <v>1799</v>
      </c>
      <c r="AA6" s="157" t="s">
        <v>1800</v>
      </c>
      <c r="AB6" s="157" t="s">
        <v>1801</v>
      </c>
      <c r="AC6" s="157" t="s">
        <v>1802</v>
      </c>
      <c r="AD6" s="157" t="s">
        <v>1803</v>
      </c>
      <c r="AE6" s="157" t="s">
        <v>1804</v>
      </c>
      <c r="AF6" s="157" t="s">
        <v>1805</v>
      </c>
      <c r="AG6" s="157" t="s">
        <v>1806</v>
      </c>
      <c r="AH6" s="157" t="s">
        <v>1807</v>
      </c>
      <c r="AI6" s="157" t="s">
        <v>1808</v>
      </c>
      <c r="AJ6" s="157" t="s">
        <v>1809</v>
      </c>
      <c r="AK6" s="157" t="s">
        <v>1810</v>
      </c>
      <c r="AL6" s="157" t="s">
        <v>1811</v>
      </c>
      <c r="AM6" s="157" t="s">
        <v>1812</v>
      </c>
      <c r="AN6" s="157" t="s">
        <v>1813</v>
      </c>
      <c r="AO6" s="157" t="s">
        <v>1814</v>
      </c>
      <c r="AP6" s="157" t="s">
        <v>1815</v>
      </c>
      <c r="AQ6" s="157" t="s">
        <v>1816</v>
      </c>
      <c r="AR6" s="157" t="s">
        <v>1817</v>
      </c>
      <c r="AS6" s="157" t="s">
        <v>1818</v>
      </c>
      <c r="AT6" s="157" t="s">
        <v>1819</v>
      </c>
      <c r="AU6" s="157" t="s">
        <v>1820</v>
      </c>
      <c r="AV6" s="157" t="s">
        <v>1821</v>
      </c>
      <c r="AW6" s="157" t="s">
        <v>1822</v>
      </c>
      <c r="AX6" s="157" t="s">
        <v>1823</v>
      </c>
      <c r="AY6" s="157" t="s">
        <v>1824</v>
      </c>
      <c r="AZ6" s="157" t="s">
        <v>1825</v>
      </c>
      <c r="BA6" s="157" t="s">
        <v>1826</v>
      </c>
      <c r="BB6" s="157" t="s">
        <v>1827</v>
      </c>
      <c r="BC6" s="157" t="s">
        <v>1828</v>
      </c>
      <c r="BD6" s="157" t="s">
        <v>1829</v>
      </c>
      <c r="BE6" s="157" t="s">
        <v>1830</v>
      </c>
      <c r="BF6" s="157" t="s">
        <v>1831</v>
      </c>
      <c r="BG6" s="157" t="s">
        <v>1832</v>
      </c>
      <c r="BH6" s="157" t="s">
        <v>1833</v>
      </c>
      <c r="BI6" s="157" t="s">
        <v>1834</v>
      </c>
      <c r="BJ6" s="157" t="s">
        <v>1835</v>
      </c>
      <c r="BK6" s="157" t="s">
        <v>1836</v>
      </c>
      <c r="BL6" s="157" t="s">
        <v>1837</v>
      </c>
      <c r="BM6" s="157" t="s">
        <v>1838</v>
      </c>
      <c r="BN6" s="157" t="s">
        <v>1839</v>
      </c>
      <c r="BO6" s="157" t="s">
        <v>1840</v>
      </c>
      <c r="BP6" s="157" t="s">
        <v>1841</v>
      </c>
      <c r="BQ6" s="157" t="s">
        <v>1842</v>
      </c>
      <c r="BR6" s="157" t="s">
        <v>1843</v>
      </c>
      <c r="BS6" s="157" t="s">
        <v>1844</v>
      </c>
      <c r="BT6" s="157" t="s">
        <v>1845</v>
      </c>
      <c r="BU6" s="157" t="s">
        <v>1846</v>
      </c>
      <c r="BV6" s="157" t="s">
        <v>1847</v>
      </c>
      <c r="BW6" s="157" t="s">
        <v>1848</v>
      </c>
      <c r="BX6" s="157" t="s">
        <v>1849</v>
      </c>
      <c r="BY6" s="157" t="s">
        <v>1850</v>
      </c>
      <c r="BZ6" s="157" t="s">
        <v>1851</v>
      </c>
      <c r="CA6" s="157" t="s">
        <v>1852</v>
      </c>
      <c r="CB6" s="157" t="s">
        <v>1853</v>
      </c>
      <c r="CC6" s="157" t="s">
        <v>1854</v>
      </c>
      <c r="CD6" s="157" t="s">
        <v>1855</v>
      </c>
      <c r="CE6" s="157" t="s">
        <v>1856</v>
      </c>
      <c r="CF6" s="157" t="s">
        <v>1857</v>
      </c>
      <c r="CG6" s="157" t="s">
        <v>1858</v>
      </c>
      <c r="CH6" s="157" t="s">
        <v>1859</v>
      </c>
      <c r="CI6" s="157" t="s">
        <v>1860</v>
      </c>
      <c r="CJ6" s="157" t="s">
        <v>1861</v>
      </c>
      <c r="CK6" s="157" t="s">
        <v>1862</v>
      </c>
      <c r="CL6" s="157" t="s">
        <v>1863</v>
      </c>
      <c r="CM6" s="157" t="s">
        <v>1864</v>
      </c>
      <c r="CN6" s="157" t="s">
        <v>1865</v>
      </c>
      <c r="CO6" s="157" t="s">
        <v>1866</v>
      </c>
      <c r="CP6" s="157" t="s">
        <v>1867</v>
      </c>
      <c r="CQ6" s="157" t="s">
        <v>1868</v>
      </c>
      <c r="CR6" s="157" t="s">
        <v>1869</v>
      </c>
      <c r="CS6" s="157" t="s">
        <v>1870</v>
      </c>
      <c r="CT6" s="157" t="s">
        <v>1871</v>
      </c>
      <c r="CU6" s="157" t="s">
        <v>1872</v>
      </c>
      <c r="CV6" s="157" t="s">
        <v>1873</v>
      </c>
      <c r="CW6" s="157" t="s">
        <v>1874</v>
      </c>
      <c r="CX6" s="157" t="s">
        <v>1875</v>
      </c>
      <c r="CY6" s="157" t="s">
        <v>1876</v>
      </c>
      <c r="CZ6" s="157" t="s">
        <v>1877</v>
      </c>
      <c r="DA6" s="157" t="s">
        <v>1878</v>
      </c>
      <c r="DB6" s="157" t="s">
        <v>1879</v>
      </c>
      <c r="DC6" s="157" t="s">
        <v>1880</v>
      </c>
      <c r="DD6" s="157" t="s">
        <v>1881</v>
      </c>
      <c r="DE6" s="157" t="s">
        <v>1882</v>
      </c>
      <c r="DF6" s="157" t="s">
        <v>1883</v>
      </c>
      <c r="DG6" s="157" t="s">
        <v>1884</v>
      </c>
      <c r="DH6" s="157" t="s">
        <v>1885</v>
      </c>
      <c r="DI6" s="157" t="s">
        <v>1886</v>
      </c>
      <c r="DJ6" s="157" t="s">
        <v>1887</v>
      </c>
      <c r="DK6" s="157" t="s">
        <v>1888</v>
      </c>
      <c r="DL6" s="157" t="s">
        <v>1889</v>
      </c>
      <c r="DM6" s="157" t="s">
        <v>1890</v>
      </c>
      <c r="DN6" s="157" t="s">
        <v>1891</v>
      </c>
      <c r="DO6" s="157" t="s">
        <v>1892</v>
      </c>
      <c r="DP6" s="157" t="s">
        <v>1893</v>
      </c>
      <c r="DQ6" s="157" t="s">
        <v>1894</v>
      </c>
      <c r="DR6" s="157" t="s">
        <v>1895</v>
      </c>
      <c r="DS6" s="157" t="s">
        <v>1896</v>
      </c>
      <c r="DT6" s="157" t="s">
        <v>1897</v>
      </c>
      <c r="DU6" s="157" t="s">
        <v>1898</v>
      </c>
      <c r="DV6" s="157" t="s">
        <v>1899</v>
      </c>
      <c r="DW6" s="157" t="s">
        <v>1900</v>
      </c>
      <c r="DX6" s="157" t="s">
        <v>1901</v>
      </c>
      <c r="DY6" s="157" t="s">
        <v>1902</v>
      </c>
      <c r="DZ6" s="157" t="s">
        <v>1903</v>
      </c>
      <c r="EA6" s="157" t="s">
        <v>1904</v>
      </c>
      <c r="EB6" s="157" t="s">
        <v>1905</v>
      </c>
      <c r="EC6" s="157" t="s">
        <v>1906</v>
      </c>
      <c r="ED6" s="157" t="s">
        <v>1907</v>
      </c>
      <c r="EE6" s="157" t="s">
        <v>1908</v>
      </c>
      <c r="EF6" s="157" t="s">
        <v>1909</v>
      </c>
      <c r="EG6" s="157" t="s">
        <v>1910</v>
      </c>
      <c r="EH6" s="157" t="s">
        <v>1911</v>
      </c>
      <c r="EI6" s="157" t="s">
        <v>1912</v>
      </c>
      <c r="EJ6" s="157" t="s">
        <v>1913</v>
      </c>
      <c r="EK6" s="157" t="s">
        <v>1914</v>
      </c>
      <c r="EL6" s="157" t="s">
        <v>1915</v>
      </c>
      <c r="EM6" s="157" t="s">
        <v>1916</v>
      </c>
      <c r="EN6" s="157" t="s">
        <v>1917</v>
      </c>
      <c r="EO6" s="157" t="s">
        <v>1918</v>
      </c>
      <c r="EP6" s="157" t="s">
        <v>1919</v>
      </c>
      <c r="EQ6" s="157" t="s">
        <v>1920</v>
      </c>
      <c r="ER6" s="157" t="s">
        <v>1921</v>
      </c>
      <c r="ES6" s="157" t="s">
        <v>1922</v>
      </c>
      <c r="ET6" s="157" t="s">
        <v>1923</v>
      </c>
      <c r="EU6" s="157" t="s">
        <v>1924</v>
      </c>
      <c r="EV6" s="157" t="s">
        <v>1925</v>
      </c>
      <c r="EW6" s="157" t="s">
        <v>1926</v>
      </c>
      <c r="EX6" s="157" t="s">
        <v>1927</v>
      </c>
      <c r="EY6" s="157" t="s">
        <v>1928</v>
      </c>
      <c r="EZ6" s="157" t="s">
        <v>1929</v>
      </c>
      <c r="FA6" s="157" t="s">
        <v>1930</v>
      </c>
      <c r="FB6" s="157" t="s">
        <v>1931</v>
      </c>
      <c r="FC6" s="157" t="s">
        <v>1932</v>
      </c>
      <c r="FD6" s="157" t="s">
        <v>1933</v>
      </c>
      <c r="FE6" s="157" t="s">
        <v>1934</v>
      </c>
      <c r="FF6" s="157" t="s">
        <v>1935</v>
      </c>
      <c r="FG6" s="157" t="s">
        <v>1936</v>
      </c>
      <c r="FH6" s="157" t="s">
        <v>1937</v>
      </c>
      <c r="FI6" s="157" t="s">
        <v>1938</v>
      </c>
      <c r="FJ6" s="157" t="s">
        <v>1939</v>
      </c>
      <c r="FK6" s="157" t="s">
        <v>1940</v>
      </c>
      <c r="FL6" s="157" t="s">
        <v>1941</v>
      </c>
      <c r="FM6" s="157" t="s">
        <v>1942</v>
      </c>
      <c r="FN6" s="157" t="s">
        <v>1943</v>
      </c>
      <c r="FO6" s="157" t="s">
        <v>1944</v>
      </c>
      <c r="FP6" s="157" t="s">
        <v>1945</v>
      </c>
      <c r="FQ6" s="157" t="s">
        <v>1946</v>
      </c>
      <c r="FR6" s="157" t="s">
        <v>1947</v>
      </c>
      <c r="FS6" s="157" t="s">
        <v>1948</v>
      </c>
      <c r="FT6" s="157" t="s">
        <v>1949</v>
      </c>
      <c r="FU6" s="157" t="s">
        <v>1950</v>
      </c>
      <c r="FV6" s="157" t="s">
        <v>1951</v>
      </c>
      <c r="FW6" s="157" t="s">
        <v>1952</v>
      </c>
      <c r="FX6" s="157" t="s">
        <v>1953</v>
      </c>
      <c r="FY6" s="157" t="s">
        <v>1954</v>
      </c>
      <c r="FZ6" s="157" t="s">
        <v>1955</v>
      </c>
      <c r="GA6" s="157" t="s">
        <v>1956</v>
      </c>
      <c r="GB6" s="157" t="s">
        <v>1957</v>
      </c>
      <c r="GC6" s="157" t="s">
        <v>1958</v>
      </c>
      <c r="GD6" s="157" t="s">
        <v>1959</v>
      </c>
      <c r="GE6" s="157" t="s">
        <v>1960</v>
      </c>
      <c r="GF6" s="157" t="s">
        <v>1961</v>
      </c>
      <c r="GG6" s="157" t="s">
        <v>1962</v>
      </c>
      <c r="GH6" s="157" t="s">
        <v>1963</v>
      </c>
      <c r="GI6" s="157" t="s">
        <v>1964</v>
      </c>
      <c r="GJ6" s="157" t="s">
        <v>1965</v>
      </c>
      <c r="GK6" s="157" t="s">
        <v>1966</v>
      </c>
      <c r="GL6" s="157" t="s">
        <v>1967</v>
      </c>
      <c r="GM6" s="157" t="s">
        <v>1968</v>
      </c>
      <c r="GN6" s="157" t="s">
        <v>1969</v>
      </c>
      <c r="GO6" s="157" t="s">
        <v>1970</v>
      </c>
      <c r="GP6" s="157" t="s">
        <v>1971</v>
      </c>
      <c r="GQ6" s="157" t="s">
        <v>1972</v>
      </c>
      <c r="GR6" s="157" t="s">
        <v>1973</v>
      </c>
      <c r="GS6" s="157" t="s">
        <v>1974</v>
      </c>
      <c r="GT6" s="157" t="s">
        <v>1975</v>
      </c>
      <c r="GU6" s="157" t="s">
        <v>1976</v>
      </c>
      <c r="GV6" s="157" t="s">
        <v>1977</v>
      </c>
      <c r="GW6" s="157" t="s">
        <v>1978</v>
      </c>
      <c r="GX6" s="157" t="s">
        <v>1979</v>
      </c>
      <c r="GY6" s="157" t="s">
        <v>1980</v>
      </c>
      <c r="GZ6" s="157" t="s">
        <v>1981</v>
      </c>
      <c r="HA6" s="157" t="s">
        <v>1982</v>
      </c>
      <c r="HB6" s="157" t="s">
        <v>1983</v>
      </c>
      <c r="HC6" s="157" t="s">
        <v>1984</v>
      </c>
      <c r="HD6" s="157" t="s">
        <v>1985</v>
      </c>
      <c r="HE6" s="157" t="s">
        <v>1986</v>
      </c>
      <c r="HF6" s="157" t="s">
        <v>1987</v>
      </c>
      <c r="HG6" s="157" t="s">
        <v>1988</v>
      </c>
      <c r="HH6" s="157" t="s">
        <v>1989</v>
      </c>
      <c r="HI6" s="157" t="s">
        <v>1990</v>
      </c>
      <c r="HJ6" s="157" t="s">
        <v>1991</v>
      </c>
      <c r="HK6" s="157" t="s">
        <v>1992</v>
      </c>
      <c r="HL6" s="157" t="s">
        <v>1993</v>
      </c>
      <c r="HM6" s="157" t="s">
        <v>1994</v>
      </c>
      <c r="HN6" s="157" t="s">
        <v>1995</v>
      </c>
      <c r="HO6" s="157" t="s">
        <v>1996</v>
      </c>
      <c r="HP6" s="157" t="s">
        <v>1997</v>
      </c>
      <c r="HQ6" s="157" t="s">
        <v>1998</v>
      </c>
      <c r="HR6" s="157" t="s">
        <v>1999</v>
      </c>
      <c r="HS6" s="157" t="s">
        <v>2000</v>
      </c>
      <c r="HT6" s="157" t="s">
        <v>2001</v>
      </c>
      <c r="HU6" s="157" t="s">
        <v>2002</v>
      </c>
      <c r="HV6" s="157" t="s">
        <v>2003</v>
      </c>
      <c r="HW6" s="157" t="s">
        <v>2004</v>
      </c>
      <c r="HX6" s="157" t="s">
        <v>2005</v>
      </c>
      <c r="HY6" s="157" t="s">
        <v>2006</v>
      </c>
      <c r="HZ6" s="157" t="s">
        <v>2007</v>
      </c>
      <c r="IA6" s="157" t="s">
        <v>2008</v>
      </c>
      <c r="IB6" s="157" t="s">
        <v>2009</v>
      </c>
      <c r="IC6" s="157" t="s">
        <v>2010</v>
      </c>
      <c r="ID6" s="157" t="s">
        <v>2011</v>
      </c>
      <c r="IE6" s="157" t="s">
        <v>2012</v>
      </c>
      <c r="IF6" s="157" t="s">
        <v>2013</v>
      </c>
      <c r="IG6" s="157" t="s">
        <v>2014</v>
      </c>
      <c r="IH6" s="157" t="s">
        <v>2015</v>
      </c>
      <c r="II6" s="157" t="s">
        <v>2016</v>
      </c>
      <c r="IJ6" s="157" t="s">
        <v>2017</v>
      </c>
      <c r="IK6" s="157" t="s">
        <v>2018</v>
      </c>
      <c r="IL6" s="157" t="s">
        <v>2019</v>
      </c>
      <c r="IM6" s="157" t="s">
        <v>2020</v>
      </c>
      <c r="IN6" s="157" t="s">
        <v>2021</v>
      </c>
      <c r="IO6" s="157" t="s">
        <v>2022</v>
      </c>
      <c r="IP6" s="157" t="s">
        <v>2023</v>
      </c>
      <c r="IQ6" s="157" t="s">
        <v>2024</v>
      </c>
      <c r="IR6" s="157" t="s">
        <v>2025</v>
      </c>
      <c r="IS6" s="157" t="s">
        <v>2026</v>
      </c>
      <c r="IT6" s="157" t="s">
        <v>2027</v>
      </c>
      <c r="IU6" s="157" t="s">
        <v>2028</v>
      </c>
      <c r="IV6" s="157" t="s">
        <v>2029</v>
      </c>
      <c r="IW6" s="157" t="s">
        <v>2030</v>
      </c>
      <c r="IX6" s="157" t="s">
        <v>2031</v>
      </c>
      <c r="IY6" s="157" t="s">
        <v>2032</v>
      </c>
      <c r="IZ6" s="157" t="s">
        <v>2033</v>
      </c>
      <c r="JA6" s="157" t="s">
        <v>2034</v>
      </c>
      <c r="JB6" s="157" t="s">
        <v>2035</v>
      </c>
      <c r="JC6" s="157" t="s">
        <v>2036</v>
      </c>
      <c r="JD6" s="157" t="s">
        <v>2037</v>
      </c>
      <c r="JE6" s="157" t="s">
        <v>2038</v>
      </c>
      <c r="JF6" s="157" t="s">
        <v>2039</v>
      </c>
      <c r="JG6" s="157" t="s">
        <v>2040</v>
      </c>
      <c r="JH6" s="157" t="s">
        <v>2041</v>
      </c>
      <c r="JI6" s="157" t="s">
        <v>2042</v>
      </c>
      <c r="JJ6" s="157" t="s">
        <v>2043</v>
      </c>
      <c r="JK6" s="157" t="s">
        <v>2044</v>
      </c>
      <c r="JL6" s="157" t="s">
        <v>2045</v>
      </c>
      <c r="JM6" s="157" t="s">
        <v>2046</v>
      </c>
      <c r="JN6" s="157" t="s">
        <v>2047</v>
      </c>
      <c r="JO6" s="157" t="s">
        <v>2048</v>
      </c>
      <c r="JP6" s="157" t="s">
        <v>2049</v>
      </c>
      <c r="JQ6" s="157" t="s">
        <v>2050</v>
      </c>
      <c r="JR6" s="157" t="s">
        <v>2051</v>
      </c>
      <c r="JS6" s="157" t="s">
        <v>2052</v>
      </c>
      <c r="JT6" s="157" t="s">
        <v>2053</v>
      </c>
      <c r="JU6" s="157" t="s">
        <v>2054</v>
      </c>
      <c r="JV6" s="157" t="s">
        <v>2055</v>
      </c>
      <c r="JW6" s="157" t="s">
        <v>2056</v>
      </c>
      <c r="JX6" s="157" t="s">
        <v>2057</v>
      </c>
      <c r="JY6" s="157" t="s">
        <v>2058</v>
      </c>
      <c r="JZ6" s="157" t="s">
        <v>2059</v>
      </c>
      <c r="KA6" s="157" t="s">
        <v>2060</v>
      </c>
      <c r="KB6" s="157" t="s">
        <v>2061</v>
      </c>
      <c r="KC6" s="157" t="s">
        <v>2062</v>
      </c>
      <c r="KD6" s="157" t="s">
        <v>2063</v>
      </c>
      <c r="KE6" s="157" t="s">
        <v>2064</v>
      </c>
      <c r="KF6" s="157" t="s">
        <v>2065</v>
      </c>
      <c r="KG6" s="157" t="s">
        <v>2066</v>
      </c>
      <c r="KH6" s="157" t="s">
        <v>2067</v>
      </c>
      <c r="KI6" s="157" t="s">
        <v>2068</v>
      </c>
    </row>
    <row r="7" spans="1:295" ht="27" customHeight="1" x14ac:dyDescent="0.3">
      <c r="A7" s="228" t="s">
        <v>17</v>
      </c>
      <c r="B7" s="228"/>
      <c r="C7" s="227" t="s">
        <v>2069</v>
      </c>
      <c r="D7" s="227"/>
      <c r="E7" s="227"/>
      <c r="F7" s="227" t="s">
        <v>2070</v>
      </c>
      <c r="G7" s="227" t="s">
        <v>2071</v>
      </c>
      <c r="H7" s="227"/>
      <c r="I7" s="227"/>
      <c r="J7" s="227"/>
      <c r="K7" s="227" t="s">
        <v>2072</v>
      </c>
      <c r="L7" s="227"/>
      <c r="M7" s="227"/>
      <c r="N7" s="227" t="s">
        <v>2073</v>
      </c>
      <c r="O7" s="227" t="s">
        <v>2074</v>
      </c>
      <c r="P7" s="227"/>
      <c r="Q7" s="227" t="s">
        <v>2075</v>
      </c>
      <c r="R7" s="227"/>
      <c r="S7" s="227" t="s">
        <v>2076</v>
      </c>
      <c r="T7" s="227"/>
      <c r="U7" s="227" t="s">
        <v>2077</v>
      </c>
      <c r="V7" s="227"/>
      <c r="W7" s="227"/>
      <c r="X7" s="227" t="s">
        <v>2078</v>
      </c>
      <c r="Y7" s="227"/>
      <c r="Z7" s="227"/>
      <c r="AA7" s="227" t="s">
        <v>2079</v>
      </c>
      <c r="AB7" s="227"/>
      <c r="AC7" s="227"/>
      <c r="AD7" s="227"/>
      <c r="AE7" s="227"/>
      <c r="AF7" s="227"/>
      <c r="AG7" s="227"/>
      <c r="AH7" s="227"/>
      <c r="AI7" s="227"/>
      <c r="AJ7" s="227" t="s">
        <v>2080</v>
      </c>
      <c r="AK7" s="227"/>
      <c r="AL7" s="227"/>
      <c r="AM7" s="227" t="s">
        <v>2081</v>
      </c>
      <c r="AN7" s="227"/>
      <c r="AO7" s="227" t="s">
        <v>2082</v>
      </c>
      <c r="AP7" s="227"/>
      <c r="AQ7" s="227" t="s">
        <v>2083</v>
      </c>
      <c r="AR7" s="227"/>
      <c r="AS7" s="227"/>
      <c r="AT7" s="227" t="s">
        <v>2084</v>
      </c>
      <c r="AU7" s="227"/>
      <c r="AV7" s="227" t="s">
        <v>2085</v>
      </c>
      <c r="AW7" s="227"/>
      <c r="AX7" s="227" t="s">
        <v>2084</v>
      </c>
      <c r="AY7" s="227"/>
      <c r="AZ7" s="227"/>
      <c r="BA7" s="227" t="s">
        <v>2086</v>
      </c>
      <c r="BB7" s="227" t="s">
        <v>2087</v>
      </c>
      <c r="BC7" s="227" t="s">
        <v>2088</v>
      </c>
      <c r="BD7" s="227"/>
      <c r="BE7" s="227"/>
      <c r="BF7" s="227" t="s">
        <v>2089</v>
      </c>
      <c r="BG7" s="227"/>
      <c r="BH7" s="227"/>
      <c r="BI7" s="227"/>
      <c r="BJ7" s="227"/>
      <c r="BK7" s="227" t="s">
        <v>2090</v>
      </c>
      <c r="BL7" s="227" t="s">
        <v>2091</v>
      </c>
      <c r="BM7" s="227"/>
      <c r="BN7" s="227" t="s">
        <v>2092</v>
      </c>
      <c r="BO7" s="227"/>
      <c r="BP7" s="227"/>
      <c r="BQ7" s="227" t="s">
        <v>2093</v>
      </c>
      <c r="BR7" s="227"/>
      <c r="BS7" s="227"/>
      <c r="BT7" s="227"/>
      <c r="BU7" s="227" t="s">
        <v>2094</v>
      </c>
      <c r="BV7" s="227" t="s">
        <v>2095</v>
      </c>
      <c r="BW7" s="227" t="s">
        <v>2096</v>
      </c>
      <c r="BX7" s="227"/>
      <c r="BY7" s="227"/>
      <c r="BZ7" s="227"/>
      <c r="CA7" s="227" t="s">
        <v>2097</v>
      </c>
      <c r="CB7" s="227"/>
      <c r="CC7" s="227"/>
      <c r="CD7" s="227"/>
      <c r="CE7" s="227"/>
      <c r="CF7" s="227" t="s">
        <v>2098</v>
      </c>
      <c r="CG7" s="227"/>
      <c r="CH7" s="227"/>
      <c r="CI7" s="227"/>
      <c r="CJ7" s="227" t="s">
        <v>2099</v>
      </c>
      <c r="CK7" s="227"/>
      <c r="CL7" s="227" t="s">
        <v>2100</v>
      </c>
      <c r="CM7" s="227"/>
      <c r="CN7" s="227" t="s">
        <v>2101</v>
      </c>
      <c r="CO7" s="227" t="s">
        <v>2102</v>
      </c>
      <c r="CP7" s="227"/>
      <c r="CQ7" s="227"/>
      <c r="CR7" s="227" t="s">
        <v>2103</v>
      </c>
      <c r="CS7" s="227"/>
      <c r="CT7" s="227"/>
      <c r="CU7" s="227"/>
      <c r="CV7" s="227"/>
      <c r="CW7" s="227" t="s">
        <v>2104</v>
      </c>
      <c r="CX7" s="227" t="s">
        <v>2105</v>
      </c>
      <c r="CY7" s="227"/>
      <c r="CZ7" s="227"/>
      <c r="DA7" s="227"/>
      <c r="DB7" s="227"/>
      <c r="DC7" s="227"/>
      <c r="DD7" s="227" t="s">
        <v>2106</v>
      </c>
      <c r="DE7" s="227"/>
      <c r="DF7" s="227"/>
      <c r="DG7" s="227" t="s">
        <v>2107</v>
      </c>
      <c r="DH7" s="227"/>
      <c r="DI7" s="227" t="s">
        <v>2108</v>
      </c>
      <c r="DJ7" s="227"/>
      <c r="DK7" s="227" t="s">
        <v>2109</v>
      </c>
      <c r="DL7" s="227" t="s">
        <v>2110</v>
      </c>
      <c r="DM7" s="227"/>
      <c r="DN7" s="227"/>
      <c r="DO7" s="227"/>
      <c r="DP7" s="227"/>
      <c r="DQ7" s="227" t="s">
        <v>2111</v>
      </c>
      <c r="DR7" s="227" t="s">
        <v>2112</v>
      </c>
      <c r="DS7" s="227" t="s">
        <v>2113</v>
      </c>
      <c r="DT7" s="227"/>
      <c r="DU7" s="227"/>
      <c r="DV7" s="227"/>
      <c r="DW7" s="227"/>
      <c r="DX7" s="227"/>
      <c r="DY7" s="227"/>
      <c r="DZ7" s="227"/>
      <c r="EA7" s="227" t="s">
        <v>2114</v>
      </c>
      <c r="EB7" s="227" t="s">
        <v>2115</v>
      </c>
      <c r="EC7" s="227"/>
      <c r="ED7" s="227"/>
      <c r="EE7" s="227" t="s">
        <v>2114</v>
      </c>
      <c r="EF7" s="227"/>
      <c r="EG7" s="227" t="s">
        <v>2116</v>
      </c>
      <c r="EH7" s="227" t="s">
        <v>2117</v>
      </c>
      <c r="EI7" s="227"/>
      <c r="EJ7" s="227" t="s">
        <v>2118</v>
      </c>
      <c r="EK7" s="227"/>
      <c r="EL7" s="227"/>
      <c r="EM7" s="227"/>
      <c r="EN7" s="227"/>
      <c r="EO7" s="227"/>
      <c r="EP7" s="227"/>
      <c r="EQ7" s="227"/>
      <c r="ER7" s="227"/>
      <c r="ES7" s="227"/>
      <c r="ET7" s="227" t="s">
        <v>2119</v>
      </c>
      <c r="EU7" s="227" t="s">
        <v>2120</v>
      </c>
      <c r="EV7" s="227" t="s">
        <v>2121</v>
      </c>
      <c r="EW7" s="227" t="s">
        <v>2122</v>
      </c>
      <c r="EX7" s="227" t="s">
        <v>2123</v>
      </c>
      <c r="EY7" s="227" t="s">
        <v>2124</v>
      </c>
      <c r="EZ7" s="227" t="s">
        <v>2125</v>
      </c>
      <c r="FA7" s="227"/>
      <c r="FB7" s="227" t="s">
        <v>2126</v>
      </c>
      <c r="FC7" s="227"/>
      <c r="FD7" s="227" t="s">
        <v>2127</v>
      </c>
      <c r="FE7" s="227"/>
      <c r="FF7" s="227"/>
      <c r="FG7" s="227" t="s">
        <v>2128</v>
      </c>
      <c r="FH7" s="227"/>
      <c r="FI7" s="227"/>
      <c r="FJ7" s="227" t="s">
        <v>2129</v>
      </c>
      <c r="FK7" s="227"/>
      <c r="FL7" s="227"/>
      <c r="FM7" s="227" t="s">
        <v>2130</v>
      </c>
      <c r="FN7" s="227"/>
      <c r="FO7" s="227"/>
      <c r="FP7" s="227" t="s">
        <v>2131</v>
      </c>
      <c r="FQ7" s="227"/>
      <c r="FR7" s="227"/>
      <c r="FS7" s="227" t="s">
        <v>2132</v>
      </c>
      <c r="FT7" s="227" t="s">
        <v>2131</v>
      </c>
      <c r="FU7" s="227"/>
      <c r="FV7" s="227"/>
      <c r="FW7" s="227"/>
      <c r="FX7" s="227" t="s">
        <v>2133</v>
      </c>
      <c r="FY7" s="227" t="s">
        <v>2134</v>
      </c>
      <c r="FZ7" s="227" t="s">
        <v>2135</v>
      </c>
      <c r="GA7" s="227" t="s">
        <v>2136</v>
      </c>
      <c r="GB7" s="227" t="s">
        <v>2137</v>
      </c>
      <c r="GC7" s="227" t="s">
        <v>2138</v>
      </c>
      <c r="GD7" s="227"/>
      <c r="GE7" s="227" t="s">
        <v>2139</v>
      </c>
      <c r="GF7" s="227" t="s">
        <v>2140</v>
      </c>
      <c r="GG7" s="227" t="s">
        <v>2141</v>
      </c>
      <c r="GH7" s="227" t="s">
        <v>2142</v>
      </c>
      <c r="GI7" s="227" t="s">
        <v>2143</v>
      </c>
      <c r="GJ7" s="227"/>
      <c r="GK7" s="227" t="s">
        <v>2142</v>
      </c>
      <c r="GL7" s="227" t="s">
        <v>2144</v>
      </c>
      <c r="GM7" s="227"/>
      <c r="GN7" s="227" t="s">
        <v>2145</v>
      </c>
      <c r="GO7" s="227" t="s">
        <v>2146</v>
      </c>
      <c r="GP7" s="227" t="s">
        <v>2141</v>
      </c>
      <c r="GQ7" s="227"/>
      <c r="GR7" s="227" t="s">
        <v>2147</v>
      </c>
      <c r="GS7" s="227"/>
      <c r="GT7" s="227"/>
      <c r="GU7" s="227" t="s">
        <v>2148</v>
      </c>
      <c r="GV7" s="227" t="s">
        <v>2143</v>
      </c>
      <c r="GW7" s="227"/>
      <c r="GX7" s="227" t="s">
        <v>2149</v>
      </c>
      <c r="GY7" s="227" t="s">
        <v>2150</v>
      </c>
      <c r="GZ7" s="227"/>
      <c r="HA7" s="227" t="s">
        <v>2149</v>
      </c>
      <c r="HB7" s="227" t="s">
        <v>2151</v>
      </c>
      <c r="HC7" s="227"/>
      <c r="HD7" s="227" t="s">
        <v>2152</v>
      </c>
      <c r="HE7" s="227" t="s">
        <v>2153</v>
      </c>
      <c r="HF7" s="227" t="s">
        <v>2154</v>
      </c>
      <c r="HG7" s="227" t="s">
        <v>2155</v>
      </c>
      <c r="HH7" s="227" t="s">
        <v>2153</v>
      </c>
      <c r="HI7" s="227" t="s">
        <v>2156</v>
      </c>
      <c r="HJ7" s="227"/>
      <c r="HK7" s="227"/>
      <c r="HL7" s="227"/>
      <c r="HM7" s="227"/>
      <c r="HN7" s="227"/>
      <c r="HO7" s="227" t="s">
        <v>2157</v>
      </c>
      <c r="HP7" s="227"/>
      <c r="HQ7" s="227"/>
      <c r="HR7" s="227"/>
      <c r="HS7" s="227"/>
      <c r="HT7" s="227"/>
      <c r="HU7" s="227"/>
      <c r="HV7" s="227"/>
      <c r="HW7" s="227"/>
      <c r="HX7" s="227"/>
      <c r="HY7" s="227" t="s">
        <v>2158</v>
      </c>
      <c r="HZ7" s="227"/>
      <c r="IA7" s="227" t="s">
        <v>2159</v>
      </c>
      <c r="IB7" s="227"/>
      <c r="IC7" s="227"/>
      <c r="ID7" s="227"/>
      <c r="IE7" s="227"/>
      <c r="IF7" s="227"/>
      <c r="IG7" s="227"/>
      <c r="IH7" s="227"/>
      <c r="II7" s="227"/>
      <c r="IJ7" s="227" t="s">
        <v>2160</v>
      </c>
      <c r="IK7" s="227"/>
      <c r="IL7" s="227"/>
      <c r="IM7" s="227"/>
      <c r="IN7" s="227"/>
      <c r="IO7" s="227" t="s">
        <v>2161</v>
      </c>
      <c r="IP7" s="227"/>
      <c r="IQ7" s="227" t="s">
        <v>2162</v>
      </c>
      <c r="IR7" s="227"/>
      <c r="IS7" s="227" t="s">
        <v>2163</v>
      </c>
      <c r="IT7" s="227"/>
      <c r="IU7" s="227"/>
      <c r="IV7" s="227"/>
      <c r="IW7" s="227" t="s">
        <v>2164</v>
      </c>
      <c r="IX7" s="227"/>
      <c r="IY7" s="227" t="s">
        <v>2165</v>
      </c>
      <c r="IZ7" s="227" t="s">
        <v>2166</v>
      </c>
      <c r="JA7" s="227" t="s">
        <v>2167</v>
      </c>
      <c r="JB7" s="227" t="s">
        <v>2168</v>
      </c>
      <c r="JC7" s="227"/>
      <c r="JD7" s="227" t="s">
        <v>2169</v>
      </c>
      <c r="JE7" s="227"/>
      <c r="JF7" s="227" t="s">
        <v>2170</v>
      </c>
      <c r="JG7" s="227"/>
      <c r="JH7" s="227"/>
      <c r="JI7" s="227" t="s">
        <v>2171</v>
      </c>
      <c r="JJ7" s="227"/>
      <c r="JK7" s="227"/>
      <c r="JL7" s="227"/>
      <c r="JM7" s="227"/>
      <c r="JN7" s="227"/>
      <c r="JO7" s="227" t="s">
        <v>2172</v>
      </c>
      <c r="JP7" s="227"/>
      <c r="JQ7" s="227" t="s">
        <v>2173</v>
      </c>
      <c r="JR7" s="227"/>
      <c r="JS7" s="227"/>
      <c r="JT7" s="227" t="s">
        <v>2174</v>
      </c>
      <c r="JU7" s="227" t="s">
        <v>2175</v>
      </c>
      <c r="JV7" s="227" t="s">
        <v>2176</v>
      </c>
      <c r="JW7" s="227" t="s">
        <v>2159</v>
      </c>
      <c r="JX7" s="227" t="s">
        <v>2177</v>
      </c>
      <c r="JY7" s="227" t="s">
        <v>2178</v>
      </c>
      <c r="JZ7" s="227" t="s">
        <v>2179</v>
      </c>
      <c r="KA7" s="227"/>
      <c r="KB7" s="227"/>
      <c r="KC7" s="227" t="s">
        <v>2180</v>
      </c>
      <c r="KD7" s="227"/>
      <c r="KE7" s="227"/>
      <c r="KF7" s="227" t="s">
        <v>2175</v>
      </c>
      <c r="KG7" s="227" t="s">
        <v>2181</v>
      </c>
      <c r="KH7" s="227" t="s">
        <v>2182</v>
      </c>
      <c r="KI7" s="227"/>
    </row>
    <row r="8" spans="1:295" ht="27" customHeight="1" x14ac:dyDescent="0.3">
      <c r="A8" s="156" t="s">
        <v>34</v>
      </c>
      <c r="B8" s="156" t="s">
        <v>603</v>
      </c>
      <c r="C8" s="157" t="s">
        <v>2183</v>
      </c>
      <c r="D8" s="157" t="s">
        <v>2184</v>
      </c>
      <c r="E8" s="157" t="s">
        <v>2185</v>
      </c>
      <c r="F8" s="157" t="s">
        <v>2186</v>
      </c>
      <c r="G8" s="157" t="s">
        <v>2187</v>
      </c>
      <c r="H8" s="157" t="s">
        <v>436</v>
      </c>
      <c r="I8" s="157" t="s">
        <v>2188</v>
      </c>
      <c r="J8" s="157" t="s">
        <v>2189</v>
      </c>
      <c r="K8" s="157" t="s">
        <v>2190</v>
      </c>
      <c r="L8" s="157" t="s">
        <v>2191</v>
      </c>
      <c r="M8" s="157" t="s">
        <v>388</v>
      </c>
      <c r="N8" s="157" t="s">
        <v>2192</v>
      </c>
      <c r="O8" s="158" t="s">
        <v>2193</v>
      </c>
      <c r="P8" s="157" t="s">
        <v>2194</v>
      </c>
      <c r="Q8" s="157" t="s">
        <v>2195</v>
      </c>
      <c r="R8" s="157" t="s">
        <v>2194</v>
      </c>
      <c r="S8" s="157" t="s">
        <v>2196</v>
      </c>
      <c r="T8" s="157" t="s">
        <v>2189</v>
      </c>
      <c r="U8" s="157" t="s">
        <v>2197</v>
      </c>
      <c r="V8" s="157" t="s">
        <v>2198</v>
      </c>
      <c r="W8" s="157" t="s">
        <v>2199</v>
      </c>
      <c r="X8" s="157" t="s">
        <v>2200</v>
      </c>
      <c r="Y8" s="157" t="s">
        <v>2201</v>
      </c>
      <c r="Z8" s="157" t="s">
        <v>2202</v>
      </c>
      <c r="AA8" s="157" t="s">
        <v>213</v>
      </c>
      <c r="AB8" s="157" t="s">
        <v>2203</v>
      </c>
      <c r="AC8" s="157" t="s">
        <v>2204</v>
      </c>
      <c r="AD8" s="157" t="s">
        <v>2205</v>
      </c>
      <c r="AE8" s="157" t="s">
        <v>2206</v>
      </c>
      <c r="AF8" s="157" t="s">
        <v>2192</v>
      </c>
      <c r="AG8" s="157" t="s">
        <v>2193</v>
      </c>
      <c r="AH8" s="157" t="s">
        <v>2207</v>
      </c>
      <c r="AI8" s="157" t="s">
        <v>2208</v>
      </c>
      <c r="AJ8" s="158" t="s">
        <v>2209</v>
      </c>
      <c r="AK8" s="158" t="s">
        <v>2210</v>
      </c>
      <c r="AL8" s="157" t="s">
        <v>2211</v>
      </c>
      <c r="AM8" s="157" t="s">
        <v>2209</v>
      </c>
      <c r="AN8" s="157" t="s">
        <v>2210</v>
      </c>
      <c r="AO8" s="157" t="s">
        <v>2212</v>
      </c>
      <c r="AP8" s="157" t="s">
        <v>2213</v>
      </c>
      <c r="AQ8" s="157" t="s">
        <v>2214</v>
      </c>
      <c r="AR8" s="157" t="s">
        <v>2215</v>
      </c>
      <c r="AS8" s="157" t="s">
        <v>2216</v>
      </c>
      <c r="AT8" s="158" t="s">
        <v>2217</v>
      </c>
      <c r="AU8" s="158" t="s">
        <v>2218</v>
      </c>
      <c r="AV8" s="157" t="s">
        <v>2219</v>
      </c>
      <c r="AW8" s="157" t="s">
        <v>2220</v>
      </c>
      <c r="AX8" s="157" t="s">
        <v>2221</v>
      </c>
      <c r="AY8" s="157" t="s">
        <v>2222</v>
      </c>
      <c r="AZ8" s="157" t="s">
        <v>2223</v>
      </c>
      <c r="BA8" s="157" t="s">
        <v>2224</v>
      </c>
      <c r="BB8" s="158" t="s">
        <v>2225</v>
      </c>
      <c r="BC8" s="157" t="s">
        <v>512</v>
      </c>
      <c r="BD8" s="157" t="s">
        <v>2226</v>
      </c>
      <c r="BE8" s="157" t="s">
        <v>2227</v>
      </c>
      <c r="BF8" s="157" t="s">
        <v>2217</v>
      </c>
      <c r="BG8" s="157" t="s">
        <v>2218</v>
      </c>
      <c r="BH8" s="157" t="s">
        <v>2228</v>
      </c>
      <c r="BI8" s="157" t="s">
        <v>2229</v>
      </c>
      <c r="BJ8" s="157" t="s">
        <v>2230</v>
      </c>
      <c r="BK8" s="157" t="s">
        <v>2231</v>
      </c>
      <c r="BL8" s="157" t="s">
        <v>2232</v>
      </c>
      <c r="BM8" s="157" t="s">
        <v>2233</v>
      </c>
      <c r="BN8" s="157" t="s">
        <v>2225</v>
      </c>
      <c r="BO8" s="157" t="s">
        <v>2234</v>
      </c>
      <c r="BP8" s="157" t="s">
        <v>2235</v>
      </c>
      <c r="BQ8" s="157" t="s">
        <v>2236</v>
      </c>
      <c r="BR8" s="157" t="s">
        <v>2237</v>
      </c>
      <c r="BS8" s="157" t="s">
        <v>2238</v>
      </c>
      <c r="BT8" s="157" t="s">
        <v>2239</v>
      </c>
      <c r="BU8" s="157" t="s">
        <v>2239</v>
      </c>
      <c r="BV8" s="157" t="s">
        <v>2240</v>
      </c>
      <c r="BW8" s="157" t="s">
        <v>2241</v>
      </c>
      <c r="BX8" s="157" t="s">
        <v>2242</v>
      </c>
      <c r="BY8" s="157" t="s">
        <v>2243</v>
      </c>
      <c r="BZ8" s="157" t="s">
        <v>2244</v>
      </c>
      <c r="CA8" s="157" t="s">
        <v>2245</v>
      </c>
      <c r="CB8" s="157" t="s">
        <v>2246</v>
      </c>
      <c r="CC8" s="157" t="s">
        <v>2247</v>
      </c>
      <c r="CD8" s="157" t="s">
        <v>2248</v>
      </c>
      <c r="CE8" s="157" t="s">
        <v>2249</v>
      </c>
      <c r="CF8" s="157" t="s">
        <v>2250</v>
      </c>
      <c r="CG8" s="157" t="s">
        <v>2251</v>
      </c>
      <c r="CH8" s="157" t="s">
        <v>2252</v>
      </c>
      <c r="CI8" s="157" t="s">
        <v>2253</v>
      </c>
      <c r="CJ8" s="157" t="s">
        <v>2254</v>
      </c>
      <c r="CK8" s="157" t="s">
        <v>2255</v>
      </c>
      <c r="CL8" s="157" t="s">
        <v>2256</v>
      </c>
      <c r="CM8" s="157" t="s">
        <v>2257</v>
      </c>
      <c r="CN8" s="157" t="s">
        <v>2258</v>
      </c>
      <c r="CO8" s="157" t="s">
        <v>2259</v>
      </c>
      <c r="CP8" s="157" t="s">
        <v>2260</v>
      </c>
      <c r="CQ8" s="157" t="s">
        <v>2261</v>
      </c>
      <c r="CR8" s="157" t="s">
        <v>2262</v>
      </c>
      <c r="CS8" s="157" t="s">
        <v>2263</v>
      </c>
      <c r="CT8" s="157" t="s">
        <v>2264</v>
      </c>
      <c r="CU8" s="157" t="s">
        <v>2265</v>
      </c>
      <c r="CV8" s="157" t="s">
        <v>2266</v>
      </c>
      <c r="CW8" s="157" t="s">
        <v>2267</v>
      </c>
      <c r="CX8" s="157" t="s">
        <v>307</v>
      </c>
      <c r="CY8" s="157" t="s">
        <v>2268</v>
      </c>
      <c r="CZ8" s="157" t="s">
        <v>2269</v>
      </c>
      <c r="DA8" s="157" t="s">
        <v>2270</v>
      </c>
      <c r="DB8" s="157" t="s">
        <v>2271</v>
      </c>
      <c r="DC8" s="157" t="s">
        <v>2272</v>
      </c>
      <c r="DD8" s="157" t="s">
        <v>2252</v>
      </c>
      <c r="DE8" s="157" t="s">
        <v>2253</v>
      </c>
      <c r="DF8" s="157" t="s">
        <v>2273</v>
      </c>
      <c r="DG8" s="157" t="s">
        <v>2274</v>
      </c>
      <c r="DH8" s="157" t="s">
        <v>2275</v>
      </c>
      <c r="DI8" s="157" t="s">
        <v>2276</v>
      </c>
      <c r="DJ8" s="157" t="s">
        <v>2277</v>
      </c>
      <c r="DK8" s="157" t="s">
        <v>2278</v>
      </c>
      <c r="DL8" s="157" t="s">
        <v>2268</v>
      </c>
      <c r="DM8" s="157" t="s">
        <v>2269</v>
      </c>
      <c r="DN8" s="157" t="s">
        <v>2270</v>
      </c>
      <c r="DO8" s="157" t="s">
        <v>2279</v>
      </c>
      <c r="DP8" s="157" t="s">
        <v>2280</v>
      </c>
      <c r="DQ8" s="157" t="s">
        <v>2281</v>
      </c>
      <c r="DR8" s="157" t="s">
        <v>2282</v>
      </c>
      <c r="DS8" s="157" t="s">
        <v>2283</v>
      </c>
      <c r="DT8" s="157" t="s">
        <v>2284</v>
      </c>
      <c r="DU8" s="157" t="s">
        <v>307</v>
      </c>
      <c r="DV8" s="157" t="s">
        <v>2268</v>
      </c>
      <c r="DW8" s="157" t="s">
        <v>2273</v>
      </c>
      <c r="DX8" s="157" t="s">
        <v>2282</v>
      </c>
      <c r="DY8" s="157" t="s">
        <v>2285</v>
      </c>
      <c r="DZ8" s="157" t="s">
        <v>2286</v>
      </c>
      <c r="EA8" s="157" t="s">
        <v>2287</v>
      </c>
      <c r="EB8" s="157" t="s">
        <v>2288</v>
      </c>
      <c r="EC8" s="157" t="s">
        <v>2289</v>
      </c>
      <c r="ED8" s="157" t="s">
        <v>2290</v>
      </c>
      <c r="EE8" s="157" t="s">
        <v>2291</v>
      </c>
      <c r="EF8" s="157" t="s">
        <v>2292</v>
      </c>
      <c r="EG8" s="157" t="s">
        <v>2226</v>
      </c>
      <c r="EH8" s="157" t="s">
        <v>2236</v>
      </c>
      <c r="EI8" s="157" t="s">
        <v>2293</v>
      </c>
      <c r="EJ8" s="157" t="s">
        <v>2294</v>
      </c>
      <c r="EK8" s="157" t="s">
        <v>2295</v>
      </c>
      <c r="EL8" s="157" t="s">
        <v>2296</v>
      </c>
      <c r="EM8" s="157" t="s">
        <v>2297</v>
      </c>
      <c r="EN8" s="157" t="s">
        <v>2298</v>
      </c>
      <c r="EO8" s="157" t="s">
        <v>2299</v>
      </c>
      <c r="EP8" s="157" t="s">
        <v>2300</v>
      </c>
      <c r="EQ8" s="157" t="s">
        <v>2301</v>
      </c>
      <c r="ER8" s="157" t="s">
        <v>2302</v>
      </c>
      <c r="ES8" s="157" t="s">
        <v>2303</v>
      </c>
      <c r="ET8" s="157" t="s">
        <v>2304</v>
      </c>
      <c r="EU8" s="157" t="s">
        <v>2305</v>
      </c>
      <c r="EV8" s="157" t="s">
        <v>2306</v>
      </c>
      <c r="EW8" s="157" t="s">
        <v>2307</v>
      </c>
      <c r="EX8" s="157" t="s">
        <v>2308</v>
      </c>
      <c r="EY8" s="157" t="s">
        <v>2309</v>
      </c>
      <c r="EZ8" s="157" t="s">
        <v>2310</v>
      </c>
      <c r="FA8" s="157" t="s">
        <v>2311</v>
      </c>
      <c r="FB8" s="157" t="s">
        <v>2292</v>
      </c>
      <c r="FC8" s="157" t="s">
        <v>2297</v>
      </c>
      <c r="FD8" s="157" t="s">
        <v>2312</v>
      </c>
      <c r="FE8" s="157" t="s">
        <v>2313</v>
      </c>
      <c r="FF8" s="157" t="s">
        <v>454</v>
      </c>
      <c r="FG8" s="157" t="s">
        <v>2314</v>
      </c>
      <c r="FH8" s="157" t="s">
        <v>2315</v>
      </c>
      <c r="FI8" s="157" t="s">
        <v>2316</v>
      </c>
      <c r="FJ8" s="157" t="s">
        <v>2245</v>
      </c>
      <c r="FK8" s="157" t="s">
        <v>2246</v>
      </c>
      <c r="FL8" s="157" t="s">
        <v>2317</v>
      </c>
      <c r="FM8" s="157" t="s">
        <v>2285</v>
      </c>
      <c r="FN8" s="157" t="s">
        <v>2286</v>
      </c>
      <c r="FO8" s="157" t="s">
        <v>2318</v>
      </c>
      <c r="FP8" s="157" t="s">
        <v>2319</v>
      </c>
      <c r="FQ8" s="158" t="s">
        <v>2320</v>
      </c>
      <c r="FR8" s="157" t="s">
        <v>2321</v>
      </c>
      <c r="FS8" s="157" t="s">
        <v>2322</v>
      </c>
      <c r="FT8" s="157" t="s">
        <v>2323</v>
      </c>
      <c r="FU8" s="157" t="s">
        <v>2324</v>
      </c>
      <c r="FV8" s="157" t="s">
        <v>2325</v>
      </c>
      <c r="FW8" s="157" t="s">
        <v>2326</v>
      </c>
      <c r="FX8" s="157" t="s">
        <v>2327</v>
      </c>
      <c r="FY8" s="157" t="s">
        <v>2328</v>
      </c>
      <c r="FZ8" s="157" t="s">
        <v>2329</v>
      </c>
      <c r="GA8" s="157" t="s">
        <v>2294</v>
      </c>
      <c r="GB8" s="158" t="s">
        <v>2330</v>
      </c>
      <c r="GC8" s="157" t="s">
        <v>2319</v>
      </c>
      <c r="GD8" s="157" t="s">
        <v>2318</v>
      </c>
      <c r="GE8" s="157" t="s">
        <v>2331</v>
      </c>
      <c r="GF8" s="158" t="s">
        <v>2332</v>
      </c>
      <c r="GG8" s="157" t="s">
        <v>202</v>
      </c>
      <c r="GH8" s="157" t="s">
        <v>2333</v>
      </c>
      <c r="GI8" s="157" t="s">
        <v>307</v>
      </c>
      <c r="GJ8" s="157" t="s">
        <v>2334</v>
      </c>
      <c r="GK8" s="157" t="s">
        <v>2335</v>
      </c>
      <c r="GL8" s="157" t="s">
        <v>2336</v>
      </c>
      <c r="GM8" s="157" t="s">
        <v>2337</v>
      </c>
      <c r="GN8" s="157" t="s">
        <v>2338</v>
      </c>
      <c r="GO8" s="157" t="s">
        <v>2339</v>
      </c>
      <c r="GP8" s="157" t="s">
        <v>2340</v>
      </c>
      <c r="GQ8" s="158" t="s">
        <v>2339</v>
      </c>
      <c r="GR8" s="157" t="s">
        <v>2341</v>
      </c>
      <c r="GS8" s="157" t="s">
        <v>2342</v>
      </c>
      <c r="GT8" s="157" t="s">
        <v>2343</v>
      </c>
      <c r="GU8" s="157" t="s">
        <v>2344</v>
      </c>
      <c r="GV8" s="157" t="s">
        <v>2345</v>
      </c>
      <c r="GW8" s="157" t="s">
        <v>2346</v>
      </c>
      <c r="GX8" s="157" t="s">
        <v>2347</v>
      </c>
      <c r="GY8" s="157" t="s">
        <v>2348</v>
      </c>
      <c r="GZ8" s="157" t="s">
        <v>2349</v>
      </c>
      <c r="HA8" s="157" t="s">
        <v>2350</v>
      </c>
      <c r="HB8" s="158" t="s">
        <v>2351</v>
      </c>
      <c r="HC8" s="158" t="s">
        <v>2352</v>
      </c>
      <c r="HD8" s="157" t="s">
        <v>2353</v>
      </c>
      <c r="HE8" s="157" t="s">
        <v>2353</v>
      </c>
      <c r="HF8" s="157" t="s">
        <v>577</v>
      </c>
      <c r="HG8" s="157" t="s">
        <v>577</v>
      </c>
      <c r="HH8" s="157" t="s">
        <v>2354</v>
      </c>
      <c r="HI8" s="158" t="s">
        <v>2351</v>
      </c>
      <c r="HJ8" s="158" t="s">
        <v>2352</v>
      </c>
      <c r="HK8" s="157" t="s">
        <v>2355</v>
      </c>
      <c r="HL8" s="157" t="s">
        <v>2356</v>
      </c>
      <c r="HM8" s="157" t="s">
        <v>2357</v>
      </c>
      <c r="HN8" s="157" t="s">
        <v>2358</v>
      </c>
      <c r="HO8" s="157" t="s">
        <v>2359</v>
      </c>
      <c r="HP8" s="157" t="s">
        <v>2360</v>
      </c>
      <c r="HQ8" s="157" t="s">
        <v>2361</v>
      </c>
      <c r="HR8" s="157" t="s">
        <v>2362</v>
      </c>
      <c r="HS8" s="157" t="s">
        <v>2363</v>
      </c>
      <c r="HT8" s="157" t="s">
        <v>2364</v>
      </c>
      <c r="HU8" s="157" t="s">
        <v>2365</v>
      </c>
      <c r="HV8" s="157" t="s">
        <v>2366</v>
      </c>
      <c r="HW8" s="157" t="s">
        <v>2367</v>
      </c>
      <c r="HX8" s="157" t="s">
        <v>2368</v>
      </c>
      <c r="HY8" s="157" t="s">
        <v>2369</v>
      </c>
      <c r="HZ8" s="157" t="s">
        <v>2370</v>
      </c>
      <c r="IA8" s="157" t="s">
        <v>2371</v>
      </c>
      <c r="IB8" s="157" t="s">
        <v>2372</v>
      </c>
      <c r="IC8" s="157" t="s">
        <v>2373</v>
      </c>
      <c r="ID8" s="157" t="s">
        <v>2374</v>
      </c>
      <c r="IE8" s="157" t="s">
        <v>2375</v>
      </c>
      <c r="IF8" s="157" t="s">
        <v>2361</v>
      </c>
      <c r="IG8" s="157" t="s">
        <v>2362</v>
      </c>
      <c r="IH8" s="157" t="s">
        <v>2376</v>
      </c>
      <c r="II8" s="157" t="s">
        <v>2377</v>
      </c>
      <c r="IJ8" s="157" t="s">
        <v>2354</v>
      </c>
      <c r="IK8" s="157" t="s">
        <v>2293</v>
      </c>
      <c r="IL8" s="158" t="s">
        <v>2378</v>
      </c>
      <c r="IM8" s="158" t="s">
        <v>2379</v>
      </c>
      <c r="IN8" s="157" t="s">
        <v>2380</v>
      </c>
      <c r="IO8" s="157" t="s">
        <v>2379</v>
      </c>
      <c r="IP8" s="157" t="s">
        <v>2381</v>
      </c>
      <c r="IQ8" s="157" t="s">
        <v>196</v>
      </c>
      <c r="IR8" s="157" t="s">
        <v>2382</v>
      </c>
      <c r="IS8" s="158" t="s">
        <v>2381</v>
      </c>
      <c r="IT8" s="157" t="s">
        <v>2383</v>
      </c>
      <c r="IU8" s="157" t="s">
        <v>2384</v>
      </c>
      <c r="IV8" s="157" t="s">
        <v>196</v>
      </c>
      <c r="IW8" s="158" t="s">
        <v>2378</v>
      </c>
      <c r="IX8" s="157" t="s">
        <v>2382</v>
      </c>
      <c r="IY8" s="157" t="s">
        <v>593</v>
      </c>
      <c r="IZ8" s="157" t="s">
        <v>593</v>
      </c>
      <c r="JA8" s="157" t="s">
        <v>2385</v>
      </c>
      <c r="JB8" s="157" t="s">
        <v>2386</v>
      </c>
      <c r="JC8" s="157" t="s">
        <v>2387</v>
      </c>
      <c r="JD8" s="157" t="s">
        <v>2388</v>
      </c>
      <c r="JE8" s="157" t="s">
        <v>2389</v>
      </c>
      <c r="JF8" s="157" t="s">
        <v>2387</v>
      </c>
      <c r="JG8" s="157" t="s">
        <v>2390</v>
      </c>
      <c r="JH8" s="157" t="s">
        <v>2391</v>
      </c>
      <c r="JI8" s="157" t="s">
        <v>2390</v>
      </c>
      <c r="JJ8" s="157" t="s">
        <v>2392</v>
      </c>
      <c r="JK8" s="157" t="s">
        <v>2393</v>
      </c>
      <c r="JL8" s="157" t="s">
        <v>2394</v>
      </c>
      <c r="JM8" s="157" t="s">
        <v>2395</v>
      </c>
      <c r="JN8" s="157" t="s">
        <v>2396</v>
      </c>
      <c r="JO8" s="157" t="s">
        <v>2397</v>
      </c>
      <c r="JP8" s="157" t="s">
        <v>2398</v>
      </c>
      <c r="JQ8" s="157" t="s">
        <v>2399</v>
      </c>
      <c r="JR8" s="157" t="s">
        <v>2400</v>
      </c>
      <c r="JS8" s="157" t="s">
        <v>2401</v>
      </c>
      <c r="JT8" s="157" t="s">
        <v>482</v>
      </c>
      <c r="JU8" s="157" t="s">
        <v>2375</v>
      </c>
      <c r="JV8" s="157" t="s">
        <v>2402</v>
      </c>
      <c r="JW8" s="157" t="s">
        <v>2403</v>
      </c>
      <c r="JX8" s="157" t="s">
        <v>2404</v>
      </c>
      <c r="JY8" s="157" t="s">
        <v>2405</v>
      </c>
      <c r="JZ8" s="157" t="s">
        <v>2406</v>
      </c>
      <c r="KA8" s="157" t="s">
        <v>2355</v>
      </c>
      <c r="KB8" s="157" t="s">
        <v>2407</v>
      </c>
      <c r="KC8" s="157" t="s">
        <v>2406</v>
      </c>
      <c r="KD8" s="157" t="s">
        <v>2356</v>
      </c>
      <c r="KE8" s="157" t="s">
        <v>2408</v>
      </c>
      <c r="KF8" s="157" t="s">
        <v>2409</v>
      </c>
      <c r="KG8" s="157" t="s">
        <v>2409</v>
      </c>
      <c r="KH8" s="157" t="s">
        <v>539</v>
      </c>
      <c r="KI8" s="157" t="s">
        <v>2238</v>
      </c>
    </row>
    <row r="9" spans="1:295" ht="18" customHeight="1" x14ac:dyDescent="0.3">
      <c r="A9" s="159" t="s">
        <v>38</v>
      </c>
      <c r="B9" s="159" t="s">
        <v>825</v>
      </c>
      <c r="C9" s="160">
        <v>0</v>
      </c>
      <c r="D9" s="160">
        <v>16.4816</v>
      </c>
      <c r="E9" s="160">
        <v>-32.7271</v>
      </c>
      <c r="F9" s="160">
        <v>-16.0322</v>
      </c>
      <c r="G9" s="160">
        <v>22.7179</v>
      </c>
      <c r="H9" s="161"/>
      <c r="I9" s="160">
        <v>45.131300000000003</v>
      </c>
      <c r="J9" s="160">
        <v>-131.19759999999999</v>
      </c>
      <c r="K9" s="160">
        <v>42.108699999999999</v>
      </c>
      <c r="L9" s="160">
        <v>21.083400000000001</v>
      </c>
      <c r="M9" s="160">
        <v>20.7927</v>
      </c>
      <c r="N9" s="160">
        <v>19.98</v>
      </c>
      <c r="O9" s="160">
        <v>-30.701000000000001</v>
      </c>
      <c r="P9" s="160">
        <v>26.4</v>
      </c>
      <c r="Q9" s="160">
        <v>8.2799999999999994</v>
      </c>
      <c r="R9" s="160">
        <v>-26.4</v>
      </c>
      <c r="S9" s="160">
        <v>13.695499999999999</v>
      </c>
      <c r="T9" s="160">
        <v>269.83460000000002</v>
      </c>
      <c r="U9" s="160">
        <v>6.2759</v>
      </c>
      <c r="V9" s="160">
        <v>6.4553000000000003</v>
      </c>
      <c r="W9" s="160">
        <v>10.5162</v>
      </c>
      <c r="X9" s="160">
        <v>7.3754999999999997</v>
      </c>
      <c r="Y9" s="160">
        <v>0.20730000000000001</v>
      </c>
      <c r="Z9" s="160">
        <v>2.8220999999999998</v>
      </c>
      <c r="AA9" s="161"/>
      <c r="AB9" s="161"/>
      <c r="AC9" s="161"/>
      <c r="AD9" s="160">
        <v>-84.17</v>
      </c>
      <c r="AE9" s="161"/>
      <c r="AF9" s="160">
        <v>-17.760000000000002</v>
      </c>
      <c r="AG9" s="160">
        <v>28.6</v>
      </c>
      <c r="AH9" s="160">
        <v>6.9939999999999998</v>
      </c>
      <c r="AI9" s="160">
        <v>0.22700000000000001</v>
      </c>
      <c r="AJ9" s="160">
        <v>-37.409999999999997</v>
      </c>
      <c r="AK9" s="160">
        <v>-36.65</v>
      </c>
      <c r="AL9" s="160">
        <v>-58.32</v>
      </c>
      <c r="AM9" s="160">
        <v>37.79</v>
      </c>
      <c r="AN9" s="160">
        <v>37.78</v>
      </c>
      <c r="AO9" s="160">
        <v>7.5030999999999999</v>
      </c>
      <c r="AP9" s="160">
        <v>11.353999999999999</v>
      </c>
      <c r="AQ9" s="160">
        <v>56.104500000000002</v>
      </c>
      <c r="AR9" s="160">
        <v>57.771500000000003</v>
      </c>
      <c r="AS9" s="160">
        <v>25.883299999999998</v>
      </c>
      <c r="AT9" s="160">
        <v>-49.162999999999997</v>
      </c>
      <c r="AU9" s="160">
        <v>-48.275399999999998</v>
      </c>
      <c r="AV9" s="160">
        <v>27.260200000000001</v>
      </c>
      <c r="AW9" s="160">
        <v>24.158100000000001</v>
      </c>
      <c r="AX9" s="160">
        <v>55.726999999999997</v>
      </c>
      <c r="AY9" s="160">
        <v>57.602499999999999</v>
      </c>
      <c r="AZ9" s="160">
        <v>-1.5704</v>
      </c>
      <c r="BA9" s="160">
        <v>-7.5785999999999998</v>
      </c>
      <c r="BB9" s="160">
        <v>-282.66840000000002</v>
      </c>
      <c r="BC9" s="160">
        <v>-17.060099999999998</v>
      </c>
      <c r="BD9" s="160">
        <v>-12.6</v>
      </c>
      <c r="BE9" s="160">
        <v>-12.7</v>
      </c>
      <c r="BF9" s="160">
        <v>54.7117</v>
      </c>
      <c r="BG9" s="160">
        <v>53.314700000000002</v>
      </c>
      <c r="BH9" s="160">
        <v>-4.1759000000000004</v>
      </c>
      <c r="BI9" s="161"/>
      <c r="BJ9" s="160">
        <v>-44.625399999999999</v>
      </c>
      <c r="BK9" s="160">
        <v>4.6051000000000002</v>
      </c>
      <c r="BL9" s="161"/>
      <c r="BM9" s="160">
        <v>2.3565999999999998</v>
      </c>
      <c r="BN9" s="160">
        <v>323.77080000000001</v>
      </c>
      <c r="BO9" s="160">
        <v>68.849699999999999</v>
      </c>
      <c r="BP9" s="160">
        <v>68.269900000000007</v>
      </c>
      <c r="BQ9" s="160">
        <v>-310.18610000000001</v>
      </c>
      <c r="BR9" s="160">
        <v>321.43950000000001</v>
      </c>
      <c r="BS9" s="161"/>
      <c r="BT9" s="160">
        <v>-34.463999999999999</v>
      </c>
      <c r="BU9" s="160">
        <v>35.527500000000003</v>
      </c>
      <c r="BV9" s="160">
        <v>76.014300000000006</v>
      </c>
      <c r="BW9" s="160">
        <v>17.420000000000002</v>
      </c>
      <c r="BX9" s="160">
        <v>22.7</v>
      </c>
      <c r="BY9" s="160">
        <v>58.1</v>
      </c>
      <c r="BZ9" s="160">
        <v>58.11</v>
      </c>
      <c r="CA9" s="160">
        <v>-53.578699999999998</v>
      </c>
      <c r="CB9" s="160">
        <v>-53.712600000000002</v>
      </c>
      <c r="CC9" s="160">
        <v>121.3176</v>
      </c>
      <c r="CD9" s="160">
        <v>121.7705</v>
      </c>
      <c r="CE9" s="160">
        <v>30.014500000000002</v>
      </c>
      <c r="CF9" s="160">
        <v>-43.670200000000001</v>
      </c>
      <c r="CG9" s="160">
        <v>-43.507599999999996</v>
      </c>
      <c r="CH9" s="160">
        <v>-1.7712000000000001</v>
      </c>
      <c r="CI9" s="160">
        <v>-48.183399999999999</v>
      </c>
      <c r="CJ9" s="161"/>
      <c r="CK9" s="161"/>
      <c r="CL9" s="160">
        <v>54.5</v>
      </c>
      <c r="CM9" s="160">
        <v>97.1</v>
      </c>
      <c r="CN9" s="160">
        <v>-13.72</v>
      </c>
      <c r="CO9" s="160">
        <v>50.722799999999999</v>
      </c>
      <c r="CP9" s="160">
        <v>50.815300000000001</v>
      </c>
      <c r="CQ9" s="160">
        <v>49.9069</v>
      </c>
      <c r="CR9" s="160">
        <v>-0.57650000000000001</v>
      </c>
      <c r="CS9" s="160">
        <v>-0.18959999999999999</v>
      </c>
      <c r="CT9" s="160">
        <v>-16.026</v>
      </c>
      <c r="CU9" s="160">
        <v>-21.0596</v>
      </c>
      <c r="CV9" s="160">
        <v>-18.1557</v>
      </c>
      <c r="CW9" s="160">
        <v>12.372999999999999</v>
      </c>
      <c r="CX9" s="160">
        <v>46.58</v>
      </c>
      <c r="CY9" s="160">
        <v>53.29</v>
      </c>
      <c r="CZ9" s="160">
        <v>36.3354</v>
      </c>
      <c r="DA9" s="160">
        <v>34.428400000000003</v>
      </c>
      <c r="DB9" s="160">
        <v>-27.2</v>
      </c>
      <c r="DC9" s="160">
        <v>-3.5167000000000002</v>
      </c>
      <c r="DD9" s="160">
        <v>48.493000000000002</v>
      </c>
      <c r="DE9" s="160">
        <v>48.041499999999999</v>
      </c>
      <c r="DF9" s="160">
        <v>-104.01949999999999</v>
      </c>
      <c r="DG9" s="160">
        <v>-2.0000000000000001E-4</v>
      </c>
      <c r="DH9" s="160">
        <v>-16.6815</v>
      </c>
      <c r="DI9" s="160">
        <v>-78.3</v>
      </c>
      <c r="DJ9" s="160">
        <v>-80.400000000000006</v>
      </c>
      <c r="DK9" s="160">
        <v>26.106300000000001</v>
      </c>
      <c r="DL9" s="160">
        <v>35.458399999999997</v>
      </c>
      <c r="DM9" s="160">
        <v>40.873899999999999</v>
      </c>
      <c r="DN9" s="160">
        <v>50.408900000000003</v>
      </c>
      <c r="DO9" s="160">
        <v>35.29</v>
      </c>
      <c r="DP9" s="160">
        <v>-4.17</v>
      </c>
      <c r="DQ9" s="160">
        <v>56.780999999999999</v>
      </c>
      <c r="DR9" s="160">
        <v>102.52079999999999</v>
      </c>
      <c r="DS9" s="160">
        <v>-27.77</v>
      </c>
      <c r="DT9" s="160">
        <v>-28.12</v>
      </c>
      <c r="DU9" s="160">
        <v>99.76</v>
      </c>
      <c r="DV9" s="160">
        <v>59.57</v>
      </c>
      <c r="DW9" s="160">
        <v>103.70910000000001</v>
      </c>
      <c r="DX9" s="160">
        <v>101.36360000000001</v>
      </c>
      <c r="DY9" s="160">
        <v>-37.119100000000003</v>
      </c>
      <c r="DZ9" s="160">
        <v>-35.836399999999998</v>
      </c>
      <c r="EA9" s="160">
        <v>173.2861</v>
      </c>
      <c r="EB9" s="160">
        <v>130.8272</v>
      </c>
      <c r="EC9" s="160">
        <v>125.3633</v>
      </c>
      <c r="ED9" s="160">
        <v>127.5733</v>
      </c>
      <c r="EE9" s="160">
        <v>36.541400000000003</v>
      </c>
      <c r="EF9" s="160">
        <v>20.242699999999999</v>
      </c>
      <c r="EG9" s="160">
        <v>-28.594000000000001</v>
      </c>
      <c r="EH9" s="160">
        <v>323.38839999999999</v>
      </c>
      <c r="EI9" s="160">
        <v>82.740600000000001</v>
      </c>
      <c r="EJ9" s="161"/>
      <c r="EK9" s="160">
        <v>-30.226299999999998</v>
      </c>
      <c r="EL9" s="160">
        <v>-28.648900000000001</v>
      </c>
      <c r="EM9" s="160">
        <v>57.472299999999997</v>
      </c>
      <c r="EN9" s="160">
        <v>-50.398200000000003</v>
      </c>
      <c r="EO9" s="160">
        <v>-47.426900000000003</v>
      </c>
      <c r="EP9" s="160">
        <v>56.88</v>
      </c>
      <c r="EQ9" s="160">
        <v>-50.170900000000003</v>
      </c>
      <c r="ER9" s="160">
        <v>-50.635599999999997</v>
      </c>
      <c r="ES9" s="160">
        <v>19.7849</v>
      </c>
      <c r="ET9" s="161"/>
      <c r="EU9" s="160">
        <v>-26.18</v>
      </c>
      <c r="EV9" s="160">
        <v>1</v>
      </c>
      <c r="EW9" s="160">
        <v>10.6854</v>
      </c>
      <c r="EX9" s="160">
        <v>-143.16419999999999</v>
      </c>
      <c r="EY9" s="160">
        <v>-11.8772</v>
      </c>
      <c r="EZ9" s="160">
        <v>-11.4275</v>
      </c>
      <c r="FA9" s="160">
        <v>2.4729999999999999</v>
      </c>
      <c r="FB9" s="160">
        <v>-18.709700000000002</v>
      </c>
      <c r="FC9" s="160">
        <v>-17.3979</v>
      </c>
      <c r="FD9" s="161"/>
      <c r="FE9" s="161"/>
      <c r="FF9" s="160">
        <v>1.984</v>
      </c>
      <c r="FG9" s="160">
        <v>40.3476</v>
      </c>
      <c r="FH9" s="160">
        <v>40.759599999999999</v>
      </c>
      <c r="FI9" s="160">
        <v>38.932000000000002</v>
      </c>
      <c r="FJ9" s="160">
        <v>54.423299999999998</v>
      </c>
      <c r="FK9" s="160">
        <v>53.083599999999997</v>
      </c>
      <c r="FL9" s="160">
        <v>-62.796100000000003</v>
      </c>
      <c r="FM9" s="160">
        <v>38.250999999999998</v>
      </c>
      <c r="FN9" s="160">
        <v>38.091099999999997</v>
      </c>
      <c r="FO9" s="160">
        <v>-49.6248</v>
      </c>
      <c r="FP9" s="160">
        <v>-37.288800000000002</v>
      </c>
      <c r="FQ9" s="160">
        <v>-19.561499999999999</v>
      </c>
      <c r="FR9" s="160">
        <v>-22.39</v>
      </c>
      <c r="FS9" s="160">
        <v>11.7806</v>
      </c>
      <c r="FT9" s="160">
        <v>0.96220000000000006</v>
      </c>
      <c r="FU9" s="160">
        <v>-7.1</v>
      </c>
      <c r="FV9" s="160">
        <v>15</v>
      </c>
      <c r="FW9" s="160">
        <v>-21.160499999999999</v>
      </c>
      <c r="FX9" s="160">
        <v>9.2809000000000008</v>
      </c>
      <c r="FY9" s="160">
        <v>-7.9850000000000003</v>
      </c>
      <c r="FZ9" s="160">
        <v>0.61299999999999999</v>
      </c>
      <c r="GA9" s="160">
        <v>3.8123999999999998</v>
      </c>
      <c r="GB9" s="160">
        <v>33.06</v>
      </c>
      <c r="GC9" s="160">
        <v>39.281500000000001</v>
      </c>
      <c r="GD9" s="160">
        <v>51.3444</v>
      </c>
      <c r="GE9" s="160">
        <v>15.21</v>
      </c>
      <c r="GF9" s="160">
        <v>75.900499999999994</v>
      </c>
      <c r="GG9" s="160">
        <v>23.7</v>
      </c>
      <c r="GH9" s="160">
        <v>-18.886600000000001</v>
      </c>
      <c r="GI9" s="161"/>
      <c r="GJ9" s="160">
        <v>-13.007899999999999</v>
      </c>
      <c r="GK9" s="160">
        <v>1.5615000000000001</v>
      </c>
      <c r="GL9" s="161"/>
      <c r="GM9" s="161"/>
      <c r="GN9" s="161"/>
      <c r="GO9" s="160">
        <v>-27.054099999999998</v>
      </c>
      <c r="GP9" s="160">
        <v>21.060700000000001</v>
      </c>
      <c r="GQ9" s="160">
        <v>42.184100000000001</v>
      </c>
      <c r="GR9" s="160">
        <v>26.3505</v>
      </c>
      <c r="GS9" s="160">
        <v>29.177</v>
      </c>
      <c r="GT9" s="160">
        <v>-96.851500000000001</v>
      </c>
      <c r="GU9" s="160">
        <v>-18.847799999999999</v>
      </c>
      <c r="GV9" s="160">
        <v>29.4802</v>
      </c>
      <c r="GW9" s="160">
        <v>-54.814700000000002</v>
      </c>
      <c r="GX9" s="160">
        <v>2.7303999999999999</v>
      </c>
      <c r="GY9" s="160">
        <v>4.6680999999999999</v>
      </c>
      <c r="GZ9" s="160">
        <v>4.4298000000000002</v>
      </c>
      <c r="HA9" s="160">
        <v>4</v>
      </c>
      <c r="HB9" s="160">
        <v>221.66849999999999</v>
      </c>
      <c r="HC9" s="160">
        <v>215.78450000000001</v>
      </c>
      <c r="HD9" s="160">
        <v>273.7</v>
      </c>
      <c r="HE9" s="160">
        <v>-275.25150000000002</v>
      </c>
      <c r="HF9" s="160">
        <v>-459.5829</v>
      </c>
      <c r="HG9" s="160">
        <v>464.54730000000001</v>
      </c>
      <c r="HH9" s="160">
        <v>461.20170000000002</v>
      </c>
      <c r="HI9" s="160">
        <v>-208.68979999999999</v>
      </c>
      <c r="HJ9" s="160">
        <v>-208.51580000000001</v>
      </c>
      <c r="HK9" s="160">
        <v>-56.220500000000001</v>
      </c>
      <c r="HL9" s="160">
        <v>-48.245800000000003</v>
      </c>
      <c r="HM9" s="160">
        <v>77.998400000000004</v>
      </c>
      <c r="HN9" s="160">
        <v>79.983099999999993</v>
      </c>
      <c r="HO9" s="161"/>
      <c r="HP9" s="160">
        <v>-155.27119999999999</v>
      </c>
      <c r="HQ9" s="160">
        <v>61.790799999999997</v>
      </c>
      <c r="HR9" s="160">
        <v>61.603999999999999</v>
      </c>
      <c r="HS9" s="160">
        <v>-56.375700000000002</v>
      </c>
      <c r="HT9" s="160">
        <v>-56.515700000000002</v>
      </c>
      <c r="HU9" s="160">
        <v>105.8</v>
      </c>
      <c r="HV9" s="160">
        <v>104.93</v>
      </c>
      <c r="HW9" s="160">
        <v>57.7</v>
      </c>
      <c r="HX9" s="160">
        <v>57.7</v>
      </c>
      <c r="HY9" s="160">
        <v>22.662500000000001</v>
      </c>
      <c r="HZ9" s="160">
        <v>26.16</v>
      </c>
      <c r="IA9" s="160">
        <v>-351.91590000000002</v>
      </c>
      <c r="IB9" s="160">
        <v>105.28749999999999</v>
      </c>
      <c r="IC9" s="160">
        <v>106.5215</v>
      </c>
      <c r="ID9" s="160">
        <v>12.2</v>
      </c>
      <c r="IE9" s="160">
        <v>14.8</v>
      </c>
      <c r="IF9" s="160">
        <v>-60.8</v>
      </c>
      <c r="IG9" s="160">
        <v>-60.4</v>
      </c>
      <c r="IH9" s="160">
        <v>1.5506</v>
      </c>
      <c r="II9" s="160">
        <v>1.38</v>
      </c>
      <c r="IJ9" s="160">
        <v>-450.10210000000001</v>
      </c>
      <c r="IK9" s="160">
        <v>-54.764899999999997</v>
      </c>
      <c r="IL9" s="160">
        <v>489.44670000000002</v>
      </c>
      <c r="IM9" s="160">
        <v>395.77890000000002</v>
      </c>
      <c r="IN9" s="160">
        <v>-61.214700000000001</v>
      </c>
      <c r="IO9" s="160">
        <v>-382.67419999999998</v>
      </c>
      <c r="IP9" s="160">
        <v>393.44639999999998</v>
      </c>
      <c r="IQ9" s="160">
        <v>-145.44569999999999</v>
      </c>
      <c r="IR9" s="160">
        <v>-229.05170000000001</v>
      </c>
      <c r="IS9" s="160">
        <v>-379.25319999999999</v>
      </c>
      <c r="IT9" s="160">
        <v>118.6698</v>
      </c>
      <c r="IU9" s="160">
        <v>117.0316</v>
      </c>
      <c r="IV9" s="160">
        <v>141.40440000000001</v>
      </c>
      <c r="IW9" s="160">
        <v>-478.4119</v>
      </c>
      <c r="IX9" s="160">
        <v>231.17230000000001</v>
      </c>
      <c r="IY9" s="160">
        <v>-246.66059999999999</v>
      </c>
      <c r="IZ9" s="160">
        <v>246.04859999999999</v>
      </c>
      <c r="JA9" s="160">
        <v>-10.3095</v>
      </c>
      <c r="JB9" s="161"/>
      <c r="JC9" s="160">
        <v>22.64</v>
      </c>
      <c r="JD9" s="160">
        <v>7.0339999999999998</v>
      </c>
      <c r="JE9" s="160">
        <v>7.0220000000000002</v>
      </c>
      <c r="JF9" s="160">
        <v>-21.68</v>
      </c>
      <c r="JG9" s="160">
        <v>0</v>
      </c>
      <c r="JH9" s="161"/>
      <c r="JI9" s="160">
        <v>-1.0544</v>
      </c>
      <c r="JJ9" s="160">
        <v>-47.081699999999998</v>
      </c>
      <c r="JK9" s="160">
        <v>-12.831300000000001</v>
      </c>
      <c r="JL9" s="160">
        <v>38.299999999999997</v>
      </c>
      <c r="JM9" s="160">
        <v>51.152000000000001</v>
      </c>
      <c r="JN9" s="160">
        <v>52.076999999999998</v>
      </c>
      <c r="JO9" s="160">
        <v>11.099299999999999</v>
      </c>
      <c r="JP9" s="160">
        <v>13.289</v>
      </c>
      <c r="JQ9" s="160">
        <v>50.443300000000001</v>
      </c>
      <c r="JR9" s="160">
        <v>51.4343</v>
      </c>
      <c r="JS9" s="160">
        <v>50.353299999999997</v>
      </c>
      <c r="JT9" s="161"/>
      <c r="JU9" s="160">
        <v>-13.6</v>
      </c>
      <c r="JV9" s="160">
        <v>32.9373</v>
      </c>
      <c r="JW9" s="160">
        <v>5.82</v>
      </c>
      <c r="JX9" s="161"/>
      <c r="JY9" s="160">
        <v>-45.396999999999998</v>
      </c>
      <c r="JZ9" s="160">
        <v>76.848699999999994</v>
      </c>
      <c r="KA9" s="160">
        <v>57.709499999999998</v>
      </c>
      <c r="KB9" s="160">
        <v>-45.014400000000002</v>
      </c>
      <c r="KC9" s="160">
        <v>-75.194400000000002</v>
      </c>
      <c r="KD9" s="160">
        <v>46.417099999999998</v>
      </c>
      <c r="KE9" s="160">
        <v>28.410299999999999</v>
      </c>
      <c r="KF9" s="160">
        <v>6.1</v>
      </c>
      <c r="KG9" s="160">
        <v>-5.4</v>
      </c>
      <c r="KH9" s="161"/>
      <c r="KI9" s="160">
        <v>99.450599999999994</v>
      </c>
    </row>
    <row r="10" spans="1:295" ht="18" customHeight="1" x14ac:dyDescent="0.3">
      <c r="A10" s="159" t="s">
        <v>38</v>
      </c>
      <c r="B10" s="159" t="s">
        <v>826</v>
      </c>
      <c r="C10" s="162">
        <v>0</v>
      </c>
      <c r="D10" s="162">
        <v>16.106100000000001</v>
      </c>
      <c r="E10" s="162">
        <v>-32.368699999999997</v>
      </c>
      <c r="F10" s="162">
        <v>-15.8889</v>
      </c>
      <c r="G10" s="162">
        <v>22.128699999999998</v>
      </c>
      <c r="H10" s="163"/>
      <c r="I10" s="162">
        <v>44.337000000000003</v>
      </c>
      <c r="J10" s="162">
        <v>-121.2225</v>
      </c>
      <c r="K10" s="162">
        <v>39.978999999999999</v>
      </c>
      <c r="L10" s="162">
        <v>20.2134</v>
      </c>
      <c r="M10" s="162">
        <v>19.9588</v>
      </c>
      <c r="N10" s="162">
        <v>22.2</v>
      </c>
      <c r="O10" s="162">
        <v>-29.463999999999999</v>
      </c>
      <c r="P10" s="162">
        <v>26.4</v>
      </c>
      <c r="Q10" s="162">
        <v>8.2799999999999994</v>
      </c>
      <c r="R10" s="162">
        <v>-26.4</v>
      </c>
      <c r="S10" s="162">
        <v>13.667999999999999</v>
      </c>
      <c r="T10" s="162">
        <v>248.0386</v>
      </c>
      <c r="U10" s="162">
        <v>5.9936999999999996</v>
      </c>
      <c r="V10" s="162">
        <v>5.9960000000000004</v>
      </c>
      <c r="W10" s="162">
        <v>10.205299999999999</v>
      </c>
      <c r="X10" s="162">
        <v>6.6327999999999996</v>
      </c>
      <c r="Y10" s="162">
        <v>0.20910000000000001</v>
      </c>
      <c r="Z10" s="162">
        <v>2.6926000000000001</v>
      </c>
      <c r="AA10" s="163"/>
      <c r="AB10" s="163"/>
      <c r="AC10" s="163"/>
      <c r="AD10" s="162">
        <v>-80.16</v>
      </c>
      <c r="AE10" s="163"/>
      <c r="AF10" s="162">
        <v>-22.2</v>
      </c>
      <c r="AG10" s="162">
        <v>28.6</v>
      </c>
      <c r="AH10" s="162">
        <v>5.4950000000000001</v>
      </c>
      <c r="AI10" s="162">
        <v>0.219</v>
      </c>
      <c r="AJ10" s="162">
        <v>-35.31</v>
      </c>
      <c r="AK10" s="162">
        <v>-35.83</v>
      </c>
      <c r="AL10" s="162">
        <v>-55.63</v>
      </c>
      <c r="AM10" s="162">
        <v>35.56</v>
      </c>
      <c r="AN10" s="162">
        <v>36.15</v>
      </c>
      <c r="AO10" s="162">
        <v>6.9676999999999998</v>
      </c>
      <c r="AP10" s="162">
        <v>11.5898</v>
      </c>
      <c r="AQ10" s="162">
        <v>54.111800000000002</v>
      </c>
      <c r="AR10" s="162">
        <v>55.716799999999999</v>
      </c>
      <c r="AS10" s="162">
        <v>23.4572</v>
      </c>
      <c r="AT10" s="162">
        <v>-47.153599999999997</v>
      </c>
      <c r="AU10" s="162">
        <v>-47.690899999999999</v>
      </c>
      <c r="AV10" s="162">
        <v>26.660599999999999</v>
      </c>
      <c r="AW10" s="162">
        <v>26.747599999999998</v>
      </c>
      <c r="AX10" s="162">
        <v>53.5837</v>
      </c>
      <c r="AY10" s="162">
        <v>53.315800000000003</v>
      </c>
      <c r="AZ10" s="162">
        <v>-1.5704</v>
      </c>
      <c r="BA10" s="162">
        <v>-7.0872000000000002</v>
      </c>
      <c r="BB10" s="162">
        <v>-260.74959999999999</v>
      </c>
      <c r="BC10" s="162">
        <v>-15.2613</v>
      </c>
      <c r="BD10" s="162">
        <v>-12.4</v>
      </c>
      <c r="BE10" s="162">
        <v>-12.5</v>
      </c>
      <c r="BF10" s="162">
        <v>53.629100000000001</v>
      </c>
      <c r="BG10" s="162">
        <v>53.006100000000004</v>
      </c>
      <c r="BH10" s="162">
        <v>-3.8029000000000002</v>
      </c>
      <c r="BI10" s="163"/>
      <c r="BJ10" s="162">
        <v>-42.9223</v>
      </c>
      <c r="BK10" s="162">
        <v>3.8925999999999998</v>
      </c>
      <c r="BL10" s="163"/>
      <c r="BM10" s="162">
        <v>0</v>
      </c>
      <c r="BN10" s="162">
        <v>310.28160000000003</v>
      </c>
      <c r="BO10" s="162">
        <v>57.069600000000001</v>
      </c>
      <c r="BP10" s="162">
        <v>56.672899999999998</v>
      </c>
      <c r="BQ10" s="162">
        <v>-274.8374</v>
      </c>
      <c r="BR10" s="162">
        <v>305.6508</v>
      </c>
      <c r="BS10" s="163"/>
      <c r="BT10" s="162">
        <v>-39.021599999999999</v>
      </c>
      <c r="BU10" s="162">
        <v>39.5884</v>
      </c>
      <c r="BV10" s="162">
        <v>72.730999999999995</v>
      </c>
      <c r="BW10" s="162">
        <v>16.79</v>
      </c>
      <c r="BX10" s="162">
        <v>21.71</v>
      </c>
      <c r="BY10" s="162">
        <v>55.72</v>
      </c>
      <c r="BZ10" s="162">
        <v>55.72</v>
      </c>
      <c r="CA10" s="162">
        <v>-53.578699999999998</v>
      </c>
      <c r="CB10" s="162">
        <v>-52.372999999999998</v>
      </c>
      <c r="CC10" s="162">
        <v>118.7381</v>
      </c>
      <c r="CD10" s="162">
        <v>119.9344</v>
      </c>
      <c r="CE10" s="162">
        <v>29.165600000000001</v>
      </c>
      <c r="CF10" s="162">
        <v>-40.348999999999997</v>
      </c>
      <c r="CG10" s="162">
        <v>-40.326500000000003</v>
      </c>
      <c r="CH10" s="162">
        <v>-2.3001999999999998</v>
      </c>
      <c r="CI10" s="162">
        <v>-46.2864</v>
      </c>
      <c r="CJ10" s="163"/>
      <c r="CK10" s="163"/>
      <c r="CL10" s="162">
        <v>54.9</v>
      </c>
      <c r="CM10" s="162">
        <v>92.3</v>
      </c>
      <c r="CN10" s="162">
        <v>-13.05</v>
      </c>
      <c r="CO10" s="162">
        <v>49.535699999999999</v>
      </c>
      <c r="CP10" s="162">
        <v>48.989800000000002</v>
      </c>
      <c r="CQ10" s="162">
        <v>49.003599999999999</v>
      </c>
      <c r="CR10" s="162">
        <v>-4.8513000000000002</v>
      </c>
      <c r="CS10" s="162">
        <v>-5.0293000000000001</v>
      </c>
      <c r="CT10" s="162">
        <v>-17.5154</v>
      </c>
      <c r="CU10" s="162">
        <v>-12.740600000000001</v>
      </c>
      <c r="CV10" s="162">
        <v>-20.988199999999999</v>
      </c>
      <c r="CW10" s="162">
        <v>11.754200000000001</v>
      </c>
      <c r="CX10" s="162">
        <v>46.53</v>
      </c>
      <c r="CY10" s="162">
        <v>51.2</v>
      </c>
      <c r="CZ10" s="162">
        <v>34.929200000000002</v>
      </c>
      <c r="DA10" s="162">
        <v>33.11</v>
      </c>
      <c r="DB10" s="162">
        <v>-26.9</v>
      </c>
      <c r="DC10" s="162">
        <v>-3.5167000000000002</v>
      </c>
      <c r="DD10" s="162">
        <v>46.0777</v>
      </c>
      <c r="DE10" s="162">
        <v>46.127299999999998</v>
      </c>
      <c r="DF10" s="162">
        <v>-99.808899999999994</v>
      </c>
      <c r="DG10" s="162">
        <v>-2.9999999999999997E-4</v>
      </c>
      <c r="DH10" s="162">
        <v>-16.3583</v>
      </c>
      <c r="DI10" s="162">
        <v>-73.599999999999994</v>
      </c>
      <c r="DJ10" s="162">
        <v>-75.8</v>
      </c>
      <c r="DK10" s="162">
        <v>26.875299999999999</v>
      </c>
      <c r="DL10" s="162">
        <v>33.700600000000001</v>
      </c>
      <c r="DM10" s="162">
        <v>38.055999999999997</v>
      </c>
      <c r="DN10" s="162">
        <v>48.065199999999997</v>
      </c>
      <c r="DO10" s="162">
        <v>33.409999999999997</v>
      </c>
      <c r="DP10" s="162">
        <v>-3.88</v>
      </c>
      <c r="DQ10" s="162">
        <v>58.819499999999998</v>
      </c>
      <c r="DR10" s="162">
        <v>98.740600000000001</v>
      </c>
      <c r="DS10" s="162">
        <v>-28.04</v>
      </c>
      <c r="DT10" s="162">
        <v>-28.56</v>
      </c>
      <c r="DU10" s="162">
        <v>96.08</v>
      </c>
      <c r="DV10" s="162">
        <v>56.81</v>
      </c>
      <c r="DW10" s="162">
        <v>99.018199999999993</v>
      </c>
      <c r="DX10" s="162">
        <v>97.472700000000003</v>
      </c>
      <c r="DY10" s="162">
        <v>-37.713099999999997</v>
      </c>
      <c r="DZ10" s="162">
        <v>-34.372700000000002</v>
      </c>
      <c r="EA10" s="162">
        <v>167.89760000000001</v>
      </c>
      <c r="EB10" s="162">
        <v>125.3156</v>
      </c>
      <c r="EC10" s="162">
        <v>119.75579999999999</v>
      </c>
      <c r="ED10" s="162">
        <v>122.07299999999999</v>
      </c>
      <c r="EE10" s="162">
        <v>39.4985</v>
      </c>
      <c r="EF10" s="162">
        <v>23.4954</v>
      </c>
      <c r="EG10" s="162">
        <v>-28.939</v>
      </c>
      <c r="EH10" s="162">
        <v>286.74200000000002</v>
      </c>
      <c r="EI10" s="162">
        <v>83.786500000000004</v>
      </c>
      <c r="EJ10" s="163"/>
      <c r="EK10" s="162">
        <v>-30.4101</v>
      </c>
      <c r="EL10" s="162">
        <v>-28.337800000000001</v>
      </c>
      <c r="EM10" s="162">
        <v>53.158499999999997</v>
      </c>
      <c r="EN10" s="162">
        <v>-51.629899999999999</v>
      </c>
      <c r="EO10" s="162">
        <v>-48.164900000000003</v>
      </c>
      <c r="EP10" s="162">
        <v>70.703999999999994</v>
      </c>
      <c r="EQ10" s="162">
        <v>-49.615299999999998</v>
      </c>
      <c r="ER10" s="162">
        <v>-50.070999999999998</v>
      </c>
      <c r="ES10" s="162">
        <v>16.040299999999998</v>
      </c>
      <c r="ET10" s="162">
        <v>15.92</v>
      </c>
      <c r="EU10" s="162">
        <v>-25.98</v>
      </c>
      <c r="EV10" s="162">
        <v>1</v>
      </c>
      <c r="EW10" s="162">
        <v>10.3428</v>
      </c>
      <c r="EX10" s="162">
        <v>-143.82830000000001</v>
      </c>
      <c r="EY10" s="162">
        <v>-12.1286</v>
      </c>
      <c r="EZ10" s="162">
        <v>-11.738099999999999</v>
      </c>
      <c r="FA10" s="162">
        <v>3.1383999999999999</v>
      </c>
      <c r="FB10" s="162">
        <v>-20.8659</v>
      </c>
      <c r="FC10" s="162">
        <v>-13.5442</v>
      </c>
      <c r="FD10" s="163"/>
      <c r="FE10" s="163"/>
      <c r="FF10" s="162">
        <v>1.9570000000000001</v>
      </c>
      <c r="FG10" s="162">
        <v>37.756500000000003</v>
      </c>
      <c r="FH10" s="162">
        <v>37.601900000000001</v>
      </c>
      <c r="FI10" s="162">
        <v>35.646900000000002</v>
      </c>
      <c r="FJ10" s="162">
        <v>51.074199999999998</v>
      </c>
      <c r="FK10" s="162">
        <v>52.078899999999997</v>
      </c>
      <c r="FL10" s="162">
        <v>-66.982500000000002</v>
      </c>
      <c r="FM10" s="162">
        <v>39.730499999999999</v>
      </c>
      <c r="FN10" s="162">
        <v>39.511800000000001</v>
      </c>
      <c r="FO10" s="162">
        <v>-53.824199999999998</v>
      </c>
      <c r="FP10" s="162">
        <v>-42.281599999999997</v>
      </c>
      <c r="FQ10" s="162">
        <v>-22.125</v>
      </c>
      <c r="FR10" s="162">
        <v>-24.8</v>
      </c>
      <c r="FS10" s="162">
        <v>11.773300000000001</v>
      </c>
      <c r="FT10" s="162">
        <v>0.9073</v>
      </c>
      <c r="FU10" s="162">
        <v>-7.14</v>
      </c>
      <c r="FV10" s="162">
        <v>14.67</v>
      </c>
      <c r="FW10" s="162">
        <v>-22.421500000000002</v>
      </c>
      <c r="FX10" s="162">
        <v>9.3300999999999998</v>
      </c>
      <c r="FY10" s="162">
        <v>-8.125</v>
      </c>
      <c r="FZ10" s="162">
        <v>0.623</v>
      </c>
      <c r="GA10" s="162">
        <v>3.9636</v>
      </c>
      <c r="GB10" s="162">
        <v>29.83</v>
      </c>
      <c r="GC10" s="162">
        <v>43.887700000000002</v>
      </c>
      <c r="GD10" s="162">
        <v>53.423999999999999</v>
      </c>
      <c r="GE10" s="162">
        <v>14.74</v>
      </c>
      <c r="GF10" s="162">
        <v>71.332300000000004</v>
      </c>
      <c r="GG10" s="162">
        <v>24.8</v>
      </c>
      <c r="GH10" s="162">
        <v>-18.404499999999999</v>
      </c>
      <c r="GI10" s="163"/>
      <c r="GJ10" s="162">
        <v>-12.148999999999999</v>
      </c>
      <c r="GK10" s="162">
        <v>1.4678</v>
      </c>
      <c r="GL10" s="163"/>
      <c r="GM10" s="163"/>
      <c r="GN10" s="162">
        <v>-12.715999999999999</v>
      </c>
      <c r="GO10" s="162">
        <v>-26.165299999999998</v>
      </c>
      <c r="GP10" s="162">
        <v>19.671800000000001</v>
      </c>
      <c r="GQ10" s="162">
        <v>40.419400000000003</v>
      </c>
      <c r="GR10" s="162">
        <v>26.909700000000001</v>
      </c>
      <c r="GS10" s="162">
        <v>26.6111</v>
      </c>
      <c r="GT10" s="162">
        <v>-94.158699999999996</v>
      </c>
      <c r="GU10" s="162">
        <v>-18.386199999999999</v>
      </c>
      <c r="GV10" s="162">
        <v>28.816400000000002</v>
      </c>
      <c r="GW10" s="162">
        <v>-51.888300000000001</v>
      </c>
      <c r="GX10" s="162">
        <v>2.7997000000000001</v>
      </c>
      <c r="GY10" s="162">
        <v>4.0430999999999999</v>
      </c>
      <c r="GZ10" s="162">
        <v>3.8496999999999999</v>
      </c>
      <c r="HA10" s="162">
        <v>3.8658000000000001</v>
      </c>
      <c r="HB10" s="162">
        <v>220.70060000000001</v>
      </c>
      <c r="HC10" s="162">
        <v>219.5026</v>
      </c>
      <c r="HD10" s="162">
        <v>260.2</v>
      </c>
      <c r="HE10" s="162">
        <v>-259.35070000000002</v>
      </c>
      <c r="HF10" s="162">
        <v>-447.1198</v>
      </c>
      <c r="HG10" s="162">
        <v>449.32670000000002</v>
      </c>
      <c r="HH10" s="162">
        <v>446.59269999999998</v>
      </c>
      <c r="HI10" s="162">
        <v>-205.62309999999999</v>
      </c>
      <c r="HJ10" s="162">
        <v>-206.20570000000001</v>
      </c>
      <c r="HK10" s="162">
        <v>-55.0274</v>
      </c>
      <c r="HL10" s="162">
        <v>-46.462499999999999</v>
      </c>
      <c r="HM10" s="162">
        <v>78.716200000000001</v>
      </c>
      <c r="HN10" s="162">
        <v>79.609200000000001</v>
      </c>
      <c r="HO10" s="163"/>
      <c r="HP10" s="163"/>
      <c r="HQ10" s="162">
        <v>63.109200000000001</v>
      </c>
      <c r="HR10" s="162">
        <v>62.472000000000001</v>
      </c>
      <c r="HS10" s="162">
        <v>-52.254800000000003</v>
      </c>
      <c r="HT10" s="162">
        <v>-52.973799999999997</v>
      </c>
      <c r="HU10" s="162">
        <v>104.04</v>
      </c>
      <c r="HV10" s="162">
        <v>103.37</v>
      </c>
      <c r="HW10" s="162">
        <v>58.5</v>
      </c>
      <c r="HX10" s="162">
        <v>57.6</v>
      </c>
      <c r="HY10" s="162">
        <v>22.683900000000001</v>
      </c>
      <c r="HZ10" s="162">
        <v>25.52</v>
      </c>
      <c r="IA10" s="162">
        <v>-347.2518</v>
      </c>
      <c r="IB10" s="162">
        <v>108.1202</v>
      </c>
      <c r="IC10" s="162">
        <v>107.8903</v>
      </c>
      <c r="ID10" s="162">
        <v>11.6</v>
      </c>
      <c r="IE10" s="162">
        <v>16.5</v>
      </c>
      <c r="IF10" s="162">
        <v>-60</v>
      </c>
      <c r="IG10" s="162">
        <v>-60.2</v>
      </c>
      <c r="IH10" s="163"/>
      <c r="II10" s="162">
        <v>1.2947</v>
      </c>
      <c r="IJ10" s="162">
        <v>-439.88010000000003</v>
      </c>
      <c r="IK10" s="162">
        <v>-60.761400000000002</v>
      </c>
      <c r="IL10" s="162">
        <v>488.89780000000002</v>
      </c>
      <c r="IM10" s="162">
        <v>393.22239999999999</v>
      </c>
      <c r="IN10" s="162">
        <v>-63.052100000000003</v>
      </c>
      <c r="IO10" s="162">
        <v>-387.22719999999998</v>
      </c>
      <c r="IP10" s="162">
        <v>388.52069999999998</v>
      </c>
      <c r="IQ10" s="162">
        <v>-143.41659999999999</v>
      </c>
      <c r="IR10" s="162">
        <v>-226.55590000000001</v>
      </c>
      <c r="IS10" s="162">
        <v>-382.98140000000001</v>
      </c>
      <c r="IT10" s="162">
        <v>116.3095</v>
      </c>
      <c r="IU10" s="162">
        <v>115.6448</v>
      </c>
      <c r="IV10" s="162">
        <v>146.64060000000001</v>
      </c>
      <c r="IW10" s="162">
        <v>-475.08960000000002</v>
      </c>
      <c r="IX10" s="162">
        <v>232.99180000000001</v>
      </c>
      <c r="IY10" s="162">
        <v>-243.786</v>
      </c>
      <c r="IZ10" s="162">
        <v>245.26730000000001</v>
      </c>
      <c r="JA10" s="162">
        <v>-10.070499999999999</v>
      </c>
      <c r="JB10" s="163"/>
      <c r="JC10" s="162">
        <v>22.88</v>
      </c>
      <c r="JD10" s="162">
        <v>6.9950000000000001</v>
      </c>
      <c r="JE10" s="162">
        <v>6.9930000000000003</v>
      </c>
      <c r="JF10" s="162">
        <v>-22.48</v>
      </c>
      <c r="JG10" s="162">
        <v>2</v>
      </c>
      <c r="JH10" s="163"/>
      <c r="JI10" s="162">
        <v>-2.4308000000000001</v>
      </c>
      <c r="JJ10" s="162">
        <v>-46.669699999999999</v>
      </c>
      <c r="JK10" s="162">
        <v>-12.654299999999999</v>
      </c>
      <c r="JL10" s="162">
        <v>37.700000000000003</v>
      </c>
      <c r="JM10" s="162">
        <v>51.749000000000002</v>
      </c>
      <c r="JN10" s="162">
        <v>52.704999999999998</v>
      </c>
      <c r="JO10" s="163"/>
      <c r="JP10" s="163"/>
      <c r="JQ10" s="162">
        <v>51.790399999999998</v>
      </c>
      <c r="JR10" s="162">
        <v>51.491</v>
      </c>
      <c r="JS10" s="162">
        <v>51.196399999999997</v>
      </c>
      <c r="JT10" s="163"/>
      <c r="JU10" s="162">
        <v>-14.6</v>
      </c>
      <c r="JV10" s="162">
        <v>33.2423</v>
      </c>
      <c r="JW10" s="162">
        <v>5.6</v>
      </c>
      <c r="JX10" s="163"/>
      <c r="JY10" s="162">
        <v>-41.783499999999997</v>
      </c>
      <c r="JZ10" s="162">
        <v>75.759399999999999</v>
      </c>
      <c r="KA10" s="162">
        <v>56.223199999999999</v>
      </c>
      <c r="KB10" s="162">
        <v>-41.355600000000003</v>
      </c>
      <c r="KC10" s="162">
        <v>-74.02</v>
      </c>
      <c r="KD10" s="162">
        <v>45.014499999999998</v>
      </c>
      <c r="KE10" s="162">
        <v>28.157399999999999</v>
      </c>
      <c r="KF10" s="162">
        <v>6</v>
      </c>
      <c r="KG10" s="162">
        <v>-5.8</v>
      </c>
      <c r="KH10" s="163"/>
      <c r="KI10" s="162">
        <v>99.184899999999999</v>
      </c>
    </row>
    <row r="11" spans="1:295" ht="18" customHeight="1" x14ac:dyDescent="0.3">
      <c r="A11" s="159" t="s">
        <v>38</v>
      </c>
      <c r="B11" s="159" t="s">
        <v>827</v>
      </c>
      <c r="C11" s="162">
        <v>0</v>
      </c>
      <c r="D11" s="162">
        <v>16.278199999999998</v>
      </c>
      <c r="E11" s="163"/>
      <c r="F11" s="162">
        <v>-16.1035</v>
      </c>
      <c r="G11" s="162">
        <v>21.708200000000001</v>
      </c>
      <c r="H11" s="163"/>
      <c r="I11" s="162">
        <v>43.2879</v>
      </c>
      <c r="J11" s="162">
        <v>-122.0196</v>
      </c>
      <c r="K11" s="162">
        <v>38.807600000000001</v>
      </c>
      <c r="L11" s="162">
        <v>19.4694</v>
      </c>
      <c r="M11" s="162">
        <v>19.0764</v>
      </c>
      <c r="N11" s="162">
        <v>22.2</v>
      </c>
      <c r="O11" s="162">
        <v>-34.487000000000002</v>
      </c>
      <c r="P11" s="162">
        <v>30.8</v>
      </c>
      <c r="Q11" s="162">
        <v>14.904</v>
      </c>
      <c r="R11" s="162">
        <v>-30.8</v>
      </c>
      <c r="S11" s="162">
        <v>13.757899999999999</v>
      </c>
      <c r="T11" s="162">
        <v>247.91419999999999</v>
      </c>
      <c r="U11" s="162">
        <v>5.8231000000000002</v>
      </c>
      <c r="V11" s="162">
        <v>5.8487</v>
      </c>
      <c r="W11" s="162">
        <v>9.4603000000000002</v>
      </c>
      <c r="X11" s="162">
        <v>6.5853000000000002</v>
      </c>
      <c r="Y11" s="162">
        <v>0.22650000000000001</v>
      </c>
      <c r="Z11" s="162">
        <v>2.6852999999999998</v>
      </c>
      <c r="AA11" s="163"/>
      <c r="AB11" s="163"/>
      <c r="AC11" s="163"/>
      <c r="AD11" s="162">
        <v>-78.459999999999994</v>
      </c>
      <c r="AE11" s="163"/>
      <c r="AF11" s="162">
        <v>-22.2</v>
      </c>
      <c r="AG11" s="162">
        <v>33</v>
      </c>
      <c r="AH11" s="162">
        <v>5.9349999999999996</v>
      </c>
      <c r="AI11" s="162">
        <v>0.221</v>
      </c>
      <c r="AJ11" s="162">
        <v>-32.590000000000003</v>
      </c>
      <c r="AK11" s="162">
        <v>-32.659999999999997</v>
      </c>
      <c r="AL11" s="162">
        <v>-60.41</v>
      </c>
      <c r="AM11" s="162">
        <v>32.53</v>
      </c>
      <c r="AN11" s="162">
        <v>32.57</v>
      </c>
      <c r="AO11" s="162">
        <v>6.7625999999999999</v>
      </c>
      <c r="AP11" s="162">
        <v>11.902699999999999</v>
      </c>
      <c r="AQ11" s="162">
        <v>52.102899999999998</v>
      </c>
      <c r="AR11" s="162">
        <v>54.2926</v>
      </c>
      <c r="AS11" s="162">
        <v>31.298100000000002</v>
      </c>
      <c r="AT11" s="162">
        <v>-41.929200000000002</v>
      </c>
      <c r="AU11" s="162">
        <v>-40.842100000000002</v>
      </c>
      <c r="AV11" s="162">
        <v>30.105399999999999</v>
      </c>
      <c r="AW11" s="162">
        <v>24.395099999999999</v>
      </c>
      <c r="AX11" s="162">
        <v>50.234699999999997</v>
      </c>
      <c r="AY11" s="162">
        <v>50.770499999999998</v>
      </c>
      <c r="AZ11" s="162">
        <v>-1.0468999999999999</v>
      </c>
      <c r="BA11" s="162">
        <v>-11.4453</v>
      </c>
      <c r="BB11" s="162">
        <v>-266.9323</v>
      </c>
      <c r="BC11" s="162">
        <v>-16.239999999999998</v>
      </c>
      <c r="BD11" s="162">
        <v>-12.8</v>
      </c>
      <c r="BE11" s="162">
        <v>-12.5</v>
      </c>
      <c r="BF11" s="162">
        <v>47.5169</v>
      </c>
      <c r="BG11" s="162">
        <v>46.546599999999998</v>
      </c>
      <c r="BH11" s="162">
        <v>-3.7162000000000002</v>
      </c>
      <c r="BI11" s="163"/>
      <c r="BJ11" s="162">
        <v>-35.064</v>
      </c>
      <c r="BK11" s="162">
        <v>2.5230000000000001</v>
      </c>
      <c r="BL11" s="163"/>
      <c r="BM11" s="163"/>
      <c r="BN11" s="162">
        <v>309.79329999999999</v>
      </c>
      <c r="BO11" s="162">
        <v>58.809199999999997</v>
      </c>
      <c r="BP11" s="162">
        <v>58.809199999999997</v>
      </c>
      <c r="BQ11" s="162">
        <v>-265.09440000000001</v>
      </c>
      <c r="BR11" s="162">
        <v>311.97320000000002</v>
      </c>
      <c r="BS11" s="163"/>
      <c r="BT11" s="162">
        <v>-50.9923</v>
      </c>
      <c r="BU11" s="162">
        <v>51.856099999999998</v>
      </c>
      <c r="BV11" s="162">
        <v>68.5595</v>
      </c>
      <c r="BW11" s="162">
        <v>16.760000000000002</v>
      </c>
      <c r="BX11" s="162">
        <v>21.64</v>
      </c>
      <c r="BY11" s="162">
        <v>54.03</v>
      </c>
      <c r="BZ11" s="162">
        <v>54.02</v>
      </c>
      <c r="CA11" s="162">
        <v>-48.086399999999998</v>
      </c>
      <c r="CB11" s="162">
        <v>-47.014800000000001</v>
      </c>
      <c r="CC11" s="162">
        <v>118.93559999999999</v>
      </c>
      <c r="CD11" s="162">
        <v>117.8588</v>
      </c>
      <c r="CE11" s="162">
        <v>31.044499999999999</v>
      </c>
      <c r="CF11" s="162">
        <v>-43.816299999999998</v>
      </c>
      <c r="CG11" s="162">
        <v>-44.294899999999998</v>
      </c>
      <c r="CH11" s="162">
        <v>-5.6943999999999999</v>
      </c>
      <c r="CI11" s="162">
        <v>-45.7562</v>
      </c>
      <c r="CJ11" s="163"/>
      <c r="CK11" s="163"/>
      <c r="CL11" s="162">
        <v>49.6</v>
      </c>
      <c r="CM11" s="162">
        <v>90.3</v>
      </c>
      <c r="CN11" s="162">
        <v>-12.61</v>
      </c>
      <c r="CO11" s="162">
        <v>44.641100000000002</v>
      </c>
      <c r="CP11" s="162">
        <v>44.218800000000002</v>
      </c>
      <c r="CQ11" s="162">
        <v>44.317399999999999</v>
      </c>
      <c r="CR11" s="162">
        <v>-14.0549</v>
      </c>
      <c r="CS11" s="162">
        <v>-14.9131</v>
      </c>
      <c r="CT11" s="162">
        <v>1</v>
      </c>
      <c r="CU11" s="162">
        <v>-17.401700000000002</v>
      </c>
      <c r="CV11" s="162">
        <v>-3.5543999999999998</v>
      </c>
      <c r="CW11" s="162">
        <v>10.599600000000001</v>
      </c>
      <c r="CX11" s="162">
        <v>39.15</v>
      </c>
      <c r="CY11" s="162">
        <v>50.28</v>
      </c>
      <c r="CZ11" s="162">
        <v>34.4604</v>
      </c>
      <c r="DA11" s="162">
        <v>32.6706</v>
      </c>
      <c r="DB11" s="162">
        <v>-26.84</v>
      </c>
      <c r="DC11" s="162">
        <v>-3.5167000000000002</v>
      </c>
      <c r="DD11" s="162">
        <v>46.194899999999997</v>
      </c>
      <c r="DE11" s="162">
        <v>44.939</v>
      </c>
      <c r="DF11" s="162">
        <v>-89.858199999999997</v>
      </c>
      <c r="DG11" s="162">
        <v>-2.0000000000000001E-4</v>
      </c>
      <c r="DH11" s="162">
        <v>-16.357900000000001</v>
      </c>
      <c r="DI11" s="162">
        <v>-71.2</v>
      </c>
      <c r="DJ11" s="162">
        <v>-71.2</v>
      </c>
      <c r="DK11" s="162">
        <v>27.298300000000001</v>
      </c>
      <c r="DL11" s="162">
        <v>31.942699999999999</v>
      </c>
      <c r="DM11" s="162">
        <v>33.8292</v>
      </c>
      <c r="DN11" s="162">
        <v>45.721400000000003</v>
      </c>
      <c r="DO11" s="162">
        <v>31.7</v>
      </c>
      <c r="DP11" s="162">
        <v>-2.85</v>
      </c>
      <c r="DQ11" s="162">
        <v>58.509</v>
      </c>
      <c r="DR11" s="162">
        <v>89.210099999999997</v>
      </c>
      <c r="DS11" s="162">
        <v>-32.82</v>
      </c>
      <c r="DT11" s="162">
        <v>-33.049999999999997</v>
      </c>
      <c r="DU11" s="162">
        <v>102.36</v>
      </c>
      <c r="DV11" s="162">
        <v>56.24</v>
      </c>
      <c r="DW11" s="162">
        <v>90.363600000000005</v>
      </c>
      <c r="DX11" s="162">
        <v>89.290899999999993</v>
      </c>
      <c r="DY11" s="162">
        <v>-38.6023</v>
      </c>
      <c r="DZ11" s="162">
        <v>-35.954500000000003</v>
      </c>
      <c r="EA11" s="162">
        <v>161.41309999999999</v>
      </c>
      <c r="EB11" s="162">
        <v>118.22069999999999</v>
      </c>
      <c r="EC11" s="162">
        <v>114.5789</v>
      </c>
      <c r="ED11" s="162">
        <v>115.41800000000001</v>
      </c>
      <c r="EE11" s="162">
        <v>59.318600000000004</v>
      </c>
      <c r="EF11" s="162">
        <v>44.374299999999998</v>
      </c>
      <c r="EG11" s="162">
        <v>-27.617000000000001</v>
      </c>
      <c r="EH11" s="162">
        <v>276.16419999999999</v>
      </c>
      <c r="EI11" s="162">
        <v>98.799700000000001</v>
      </c>
      <c r="EJ11" s="163"/>
      <c r="EK11" s="162">
        <v>-29.628900000000002</v>
      </c>
      <c r="EL11" s="162">
        <v>-27.631399999999999</v>
      </c>
      <c r="EM11" s="162">
        <v>33.635199999999998</v>
      </c>
      <c r="EN11" s="162">
        <v>-57.971800000000002</v>
      </c>
      <c r="EO11" s="162">
        <v>-53.556899999999999</v>
      </c>
      <c r="EP11" s="162">
        <v>147.51599999999999</v>
      </c>
      <c r="EQ11" s="162">
        <v>-60.4373</v>
      </c>
      <c r="ER11" s="162">
        <v>-61.597299999999997</v>
      </c>
      <c r="ES11" s="162">
        <v>-3.8041999999999998</v>
      </c>
      <c r="ET11" s="162">
        <v>0</v>
      </c>
      <c r="EU11" s="162">
        <v>-25.7</v>
      </c>
      <c r="EV11" s="162">
        <v>109.9</v>
      </c>
      <c r="EW11" s="162">
        <v>9.9921000000000006</v>
      </c>
      <c r="EX11" s="162">
        <v>-153.71639999999999</v>
      </c>
      <c r="EY11" s="162">
        <v>-11.728300000000001</v>
      </c>
      <c r="EZ11" s="162">
        <v>-11.183199999999999</v>
      </c>
      <c r="FA11" s="162">
        <v>3.4731999999999998</v>
      </c>
      <c r="FB11" s="162">
        <v>-38.738300000000002</v>
      </c>
      <c r="FC11" s="162">
        <v>0</v>
      </c>
      <c r="FD11" s="163"/>
      <c r="FE11" s="163"/>
      <c r="FF11" s="162">
        <v>1.8108</v>
      </c>
      <c r="FG11" s="162">
        <v>33.5105</v>
      </c>
      <c r="FH11" s="162">
        <v>33.3628</v>
      </c>
      <c r="FI11" s="162">
        <v>31.834299999999999</v>
      </c>
      <c r="FJ11" s="162">
        <v>47.390099999999997</v>
      </c>
      <c r="FK11" s="162">
        <v>48.897199999999998</v>
      </c>
      <c r="FL11" s="162">
        <v>-58.274799999999999</v>
      </c>
      <c r="FM11" s="162">
        <v>40.614800000000002</v>
      </c>
      <c r="FN11" s="162">
        <v>39.953800000000001</v>
      </c>
      <c r="FO11" s="162">
        <v>-47.912700000000001</v>
      </c>
      <c r="FP11" s="162">
        <v>-36.857300000000002</v>
      </c>
      <c r="FQ11" s="162">
        <v>-21.1508</v>
      </c>
      <c r="FR11" s="162">
        <v>-23.64</v>
      </c>
      <c r="FS11" s="162">
        <v>11.7806</v>
      </c>
      <c r="FT11" s="162">
        <v>0.86819999999999997</v>
      </c>
      <c r="FU11" s="162">
        <v>-7.19</v>
      </c>
      <c r="FV11" s="162">
        <v>15.07</v>
      </c>
      <c r="FW11" s="162">
        <v>-20.6814</v>
      </c>
      <c r="FX11" s="162">
        <v>9.3369999999999997</v>
      </c>
      <c r="FY11" s="162">
        <v>-8.1999999999999993</v>
      </c>
      <c r="FZ11" s="162">
        <v>0.60499999999999998</v>
      </c>
      <c r="GA11" s="162">
        <v>4.1455000000000002</v>
      </c>
      <c r="GB11" s="162">
        <v>30.16</v>
      </c>
      <c r="GC11" s="162">
        <v>37.449800000000003</v>
      </c>
      <c r="GD11" s="162">
        <v>47.548200000000001</v>
      </c>
      <c r="GE11" s="162">
        <v>14.95</v>
      </c>
      <c r="GF11" s="162">
        <v>70.382099999999994</v>
      </c>
      <c r="GG11" s="162">
        <v>25.9</v>
      </c>
      <c r="GH11" s="162">
        <v>-19.436299999999999</v>
      </c>
      <c r="GI11" s="163"/>
      <c r="GJ11" s="162">
        <v>-11.0372</v>
      </c>
      <c r="GK11" s="162">
        <v>1.3763000000000001</v>
      </c>
      <c r="GL11" s="163"/>
      <c r="GM11" s="163"/>
      <c r="GN11" s="162">
        <v>-14.1622</v>
      </c>
      <c r="GO11" s="162">
        <v>-26.416599999999999</v>
      </c>
      <c r="GP11" s="162">
        <v>18.546600000000002</v>
      </c>
      <c r="GQ11" s="162">
        <v>40.839599999999997</v>
      </c>
      <c r="GR11" s="162">
        <v>34.308599999999998</v>
      </c>
      <c r="GS11" s="162">
        <v>35.228400000000001</v>
      </c>
      <c r="GT11" s="162">
        <v>-102.09829999999999</v>
      </c>
      <c r="GU11" s="162">
        <v>-17.7104</v>
      </c>
      <c r="GV11" s="162">
        <v>28.994800000000001</v>
      </c>
      <c r="GW11" s="162">
        <v>-50.423299999999998</v>
      </c>
      <c r="GX11" s="162">
        <v>5.0907</v>
      </c>
      <c r="GY11" s="162">
        <v>3.3302</v>
      </c>
      <c r="GZ11" s="162">
        <v>3.0691999999999999</v>
      </c>
      <c r="HA11" s="162">
        <v>6</v>
      </c>
      <c r="HB11" s="162">
        <v>216.9246</v>
      </c>
      <c r="HC11" s="162">
        <v>214.4522</v>
      </c>
      <c r="HD11" s="162">
        <v>248.5</v>
      </c>
      <c r="HE11" s="162">
        <v>-251.7843</v>
      </c>
      <c r="HF11" s="162">
        <v>-440.79649999999998</v>
      </c>
      <c r="HG11" s="162">
        <v>444.97489999999999</v>
      </c>
      <c r="HH11" s="162">
        <v>437.91309999999999</v>
      </c>
      <c r="HI11" s="162">
        <v>-205.7099</v>
      </c>
      <c r="HJ11" s="162">
        <v>-201.4787</v>
      </c>
      <c r="HK11" s="162">
        <v>-57.367800000000003</v>
      </c>
      <c r="HL11" s="162">
        <v>-49.168799999999997</v>
      </c>
      <c r="HM11" s="162">
        <v>82.153599999999997</v>
      </c>
      <c r="HN11" s="162">
        <v>78.473299999999995</v>
      </c>
      <c r="HO11" s="162">
        <v>-155.37569999999999</v>
      </c>
      <c r="HP11" s="163"/>
      <c r="HQ11" s="162">
        <v>60.813000000000002</v>
      </c>
      <c r="HR11" s="162">
        <v>60.911900000000003</v>
      </c>
      <c r="HS11" s="162">
        <v>-52.488100000000003</v>
      </c>
      <c r="HT11" s="162">
        <v>-51.813899999999997</v>
      </c>
      <c r="HU11" s="162">
        <v>107.35</v>
      </c>
      <c r="HV11" s="162">
        <v>105.84</v>
      </c>
      <c r="HW11" s="162">
        <v>57.3</v>
      </c>
      <c r="HX11" s="162">
        <v>57.3</v>
      </c>
      <c r="HY11" s="162">
        <v>22.745899999999999</v>
      </c>
      <c r="HZ11" s="162">
        <v>25.36</v>
      </c>
      <c r="IA11" s="162">
        <v>-338.83319999999998</v>
      </c>
      <c r="IB11" s="162">
        <v>104.6754</v>
      </c>
      <c r="IC11" s="162">
        <v>104.4423</v>
      </c>
      <c r="ID11" s="163"/>
      <c r="IE11" s="162">
        <v>13.7</v>
      </c>
      <c r="IF11" s="162">
        <v>-60.7</v>
      </c>
      <c r="IG11" s="162">
        <v>-60.3</v>
      </c>
      <c r="IH11" s="162">
        <v>1.6442000000000001</v>
      </c>
      <c r="II11" s="163"/>
      <c r="IJ11" s="162">
        <v>-433.82830000000001</v>
      </c>
      <c r="IK11" s="162">
        <v>-77.373000000000005</v>
      </c>
      <c r="IL11" s="162">
        <v>482.7577</v>
      </c>
      <c r="IM11" s="162">
        <v>392.43630000000002</v>
      </c>
      <c r="IN11" s="162">
        <v>-60.896000000000001</v>
      </c>
      <c r="IO11" s="162">
        <v>-380.5412</v>
      </c>
      <c r="IP11" s="162">
        <v>382.50970000000001</v>
      </c>
      <c r="IQ11" s="162">
        <v>-141.78030000000001</v>
      </c>
      <c r="IR11" s="162">
        <v>-226.8194</v>
      </c>
      <c r="IS11" s="162">
        <v>-379.03089999999997</v>
      </c>
      <c r="IT11" s="162">
        <v>116.2734</v>
      </c>
      <c r="IU11" s="162">
        <v>115.89919999999999</v>
      </c>
      <c r="IV11" s="162">
        <v>143.33240000000001</v>
      </c>
      <c r="IW11" s="162">
        <v>-462.57339999999999</v>
      </c>
      <c r="IX11" s="162">
        <v>229.3536</v>
      </c>
      <c r="IY11" s="162">
        <v>-238.18190000000001</v>
      </c>
      <c r="IZ11" s="162">
        <v>242.82910000000001</v>
      </c>
      <c r="JA11" s="162">
        <v>-10.098000000000001</v>
      </c>
      <c r="JB11" s="163"/>
      <c r="JC11" s="162">
        <v>22.32</v>
      </c>
      <c r="JD11" s="162">
        <v>7.1470000000000002</v>
      </c>
      <c r="JE11" s="162">
        <v>7.1040000000000001</v>
      </c>
      <c r="JF11" s="162">
        <v>-21.6</v>
      </c>
      <c r="JG11" s="162">
        <v>0.56000000000000005</v>
      </c>
      <c r="JH11" s="163"/>
      <c r="JI11" s="162">
        <v>-1.3473999999999999</v>
      </c>
      <c r="JJ11" s="162">
        <v>-47.374699999999997</v>
      </c>
      <c r="JK11" s="162">
        <v>-13.1823</v>
      </c>
      <c r="JL11" s="162">
        <v>38.4</v>
      </c>
      <c r="JM11" s="162">
        <v>50.743000000000002</v>
      </c>
      <c r="JN11" s="162">
        <v>51.91</v>
      </c>
      <c r="JO11" s="163"/>
      <c r="JP11" s="163"/>
      <c r="JQ11" s="162">
        <v>51.774500000000003</v>
      </c>
      <c r="JR11" s="162">
        <v>51.494599999999998</v>
      </c>
      <c r="JS11" s="162">
        <v>52.963799999999999</v>
      </c>
      <c r="JT11" s="163"/>
      <c r="JU11" s="162">
        <v>-13</v>
      </c>
      <c r="JV11" s="162">
        <v>33.4557</v>
      </c>
      <c r="JW11" s="162">
        <v>5.3</v>
      </c>
      <c r="JX11" s="163"/>
      <c r="JY11" s="162">
        <v>-46.093499999999999</v>
      </c>
      <c r="JZ11" s="162">
        <v>76.613399999999999</v>
      </c>
      <c r="KA11" s="162">
        <v>57.729599999999998</v>
      </c>
      <c r="KB11" s="162">
        <v>-46.880800000000001</v>
      </c>
      <c r="KC11" s="162">
        <v>-75.916799999999995</v>
      </c>
      <c r="KD11" s="162">
        <v>48.691499999999998</v>
      </c>
      <c r="KE11" s="162">
        <v>27.192599999999999</v>
      </c>
      <c r="KF11" s="162">
        <v>5.0999999999999996</v>
      </c>
      <c r="KG11" s="162">
        <v>-4.7</v>
      </c>
      <c r="KH11" s="163"/>
      <c r="KI11" s="162">
        <v>99.875699999999995</v>
      </c>
    </row>
    <row r="12" spans="1:295" ht="18" customHeight="1" x14ac:dyDescent="0.3">
      <c r="A12" s="159" t="s">
        <v>38</v>
      </c>
      <c r="B12" s="159" t="s">
        <v>828</v>
      </c>
      <c r="C12" s="162">
        <v>0</v>
      </c>
      <c r="D12" s="162">
        <v>16.2331</v>
      </c>
      <c r="E12" s="163"/>
      <c r="F12" s="162">
        <v>-16.592600000000001</v>
      </c>
      <c r="G12" s="162">
        <v>21.367000000000001</v>
      </c>
      <c r="H12" s="163"/>
      <c r="I12" s="162">
        <v>42.516199999999998</v>
      </c>
      <c r="J12" s="162">
        <v>-125.1204</v>
      </c>
      <c r="K12" s="162">
        <v>37.113300000000002</v>
      </c>
      <c r="L12" s="162">
        <v>18.827400000000001</v>
      </c>
      <c r="M12" s="162">
        <v>18.607900000000001</v>
      </c>
      <c r="N12" s="162">
        <v>22.2</v>
      </c>
      <c r="O12" s="162">
        <v>-35.430999999999997</v>
      </c>
      <c r="P12" s="162">
        <v>33</v>
      </c>
      <c r="Q12" s="162">
        <v>15.731999999999999</v>
      </c>
      <c r="R12" s="162">
        <v>-33</v>
      </c>
      <c r="S12" s="162">
        <v>13.8673</v>
      </c>
      <c r="T12" s="162">
        <v>253.94739999999999</v>
      </c>
      <c r="U12" s="162">
        <v>5.9523000000000001</v>
      </c>
      <c r="V12" s="162">
        <v>6.0991999999999997</v>
      </c>
      <c r="W12" s="162">
        <v>10.0862</v>
      </c>
      <c r="X12" s="162">
        <v>7.4862000000000002</v>
      </c>
      <c r="Y12" s="162">
        <v>0.23369999999999999</v>
      </c>
      <c r="Z12" s="162">
        <v>2.5510999999999999</v>
      </c>
      <c r="AA12" s="163"/>
      <c r="AB12" s="163"/>
      <c r="AC12" s="163"/>
      <c r="AD12" s="162">
        <v>-76.819999999999993</v>
      </c>
      <c r="AE12" s="163"/>
      <c r="AF12" s="162">
        <v>-22.2</v>
      </c>
      <c r="AG12" s="162">
        <v>33</v>
      </c>
      <c r="AH12" s="162">
        <v>5.6749999999999998</v>
      </c>
      <c r="AI12" s="162">
        <v>0.22</v>
      </c>
      <c r="AJ12" s="162">
        <v>-26.1</v>
      </c>
      <c r="AK12" s="162">
        <v>-26.2</v>
      </c>
      <c r="AL12" s="162">
        <v>-71.36</v>
      </c>
      <c r="AM12" s="162">
        <v>26.41</v>
      </c>
      <c r="AN12" s="162">
        <v>26.19</v>
      </c>
      <c r="AO12" s="162">
        <v>6.8136000000000001</v>
      </c>
      <c r="AP12" s="162">
        <v>11.4833</v>
      </c>
      <c r="AQ12" s="162">
        <v>51.162399999999998</v>
      </c>
      <c r="AR12" s="162">
        <v>53.022799999999997</v>
      </c>
      <c r="AS12" s="162">
        <v>31.290199999999999</v>
      </c>
      <c r="AT12" s="162">
        <v>-35.365200000000002</v>
      </c>
      <c r="AU12" s="162">
        <v>-35.203000000000003</v>
      </c>
      <c r="AV12" s="162">
        <v>6.2988999999999997</v>
      </c>
      <c r="AW12" s="162">
        <v>6.2622999999999998</v>
      </c>
      <c r="AX12" s="162">
        <v>52.512</v>
      </c>
      <c r="AY12" s="162">
        <v>53.4497</v>
      </c>
      <c r="AZ12" s="162">
        <v>-4.7111000000000001</v>
      </c>
      <c r="BA12" s="162">
        <v>-24.353200000000001</v>
      </c>
      <c r="BB12" s="162">
        <v>-244.06800000000001</v>
      </c>
      <c r="BC12" s="162">
        <v>-14.897399999999999</v>
      </c>
      <c r="BD12" s="162">
        <v>-12.9</v>
      </c>
      <c r="BE12" s="162">
        <v>-13</v>
      </c>
      <c r="BF12" s="162">
        <v>41.082099999999997</v>
      </c>
      <c r="BG12" s="162">
        <v>40.344200000000001</v>
      </c>
      <c r="BH12" s="162">
        <v>-4.2464000000000004</v>
      </c>
      <c r="BI12" s="163"/>
      <c r="BJ12" s="162">
        <v>-34.866500000000002</v>
      </c>
      <c r="BK12" s="162">
        <v>2.5647000000000002</v>
      </c>
      <c r="BL12" s="163"/>
      <c r="BM12" s="163"/>
      <c r="BN12" s="162">
        <v>292.27569999999997</v>
      </c>
      <c r="BO12" s="162">
        <v>61.281100000000002</v>
      </c>
      <c r="BP12" s="162">
        <v>61.403199999999998</v>
      </c>
      <c r="BQ12" s="162">
        <v>-276.77620000000002</v>
      </c>
      <c r="BR12" s="162">
        <v>294.25360000000001</v>
      </c>
      <c r="BS12" s="163"/>
      <c r="BT12" s="162">
        <v>-24.979099999999999</v>
      </c>
      <c r="BU12" s="162">
        <v>26.2471</v>
      </c>
      <c r="BV12" s="162">
        <v>68.240200000000002</v>
      </c>
      <c r="BW12" s="162">
        <v>16.329999999999998</v>
      </c>
      <c r="BX12" s="162">
        <v>21.3</v>
      </c>
      <c r="BY12" s="162">
        <v>52.92</v>
      </c>
      <c r="BZ12" s="162">
        <v>53.36</v>
      </c>
      <c r="CA12" s="162">
        <v>-49.8279</v>
      </c>
      <c r="CB12" s="162">
        <v>-49.961799999999997</v>
      </c>
      <c r="CC12" s="162">
        <v>114.2765</v>
      </c>
      <c r="CD12" s="162">
        <v>114.3053</v>
      </c>
      <c r="CE12" s="162">
        <v>32.420299999999997</v>
      </c>
      <c r="CF12" s="162">
        <v>-34.332700000000003</v>
      </c>
      <c r="CG12" s="162">
        <v>-34.356299999999997</v>
      </c>
      <c r="CH12" s="162">
        <v>-5.4863</v>
      </c>
      <c r="CI12" s="162">
        <v>-44.6648</v>
      </c>
      <c r="CJ12" s="163"/>
      <c r="CK12" s="163"/>
      <c r="CL12" s="162">
        <v>46.5</v>
      </c>
      <c r="CM12" s="162">
        <v>90</v>
      </c>
      <c r="CN12" s="162">
        <v>-12.14</v>
      </c>
      <c r="CO12" s="162">
        <v>47.505000000000003</v>
      </c>
      <c r="CP12" s="162">
        <v>46.152000000000001</v>
      </c>
      <c r="CQ12" s="162">
        <v>46.796100000000003</v>
      </c>
      <c r="CR12" s="162">
        <v>-11.462400000000001</v>
      </c>
      <c r="CS12" s="162">
        <v>-10.627000000000001</v>
      </c>
      <c r="CT12" s="163"/>
      <c r="CU12" s="162">
        <v>-21.557200000000002</v>
      </c>
      <c r="CV12" s="162">
        <v>-2.6337000000000002</v>
      </c>
      <c r="CW12" s="162">
        <v>11.200699999999999</v>
      </c>
      <c r="CX12" s="162">
        <v>38.21</v>
      </c>
      <c r="CY12" s="162">
        <v>47.93</v>
      </c>
      <c r="CZ12" s="162">
        <v>33.991700000000002</v>
      </c>
      <c r="DA12" s="162">
        <v>32.231099999999998</v>
      </c>
      <c r="DB12" s="162">
        <v>-26.46</v>
      </c>
      <c r="DC12" s="163"/>
      <c r="DD12" s="162">
        <v>45.020899999999997</v>
      </c>
      <c r="DE12" s="162">
        <v>44.198900000000002</v>
      </c>
      <c r="DF12" s="162">
        <v>-100.93389999999999</v>
      </c>
      <c r="DG12" s="162">
        <v>-1E-4</v>
      </c>
      <c r="DH12" s="162">
        <v>-16.247699999999998</v>
      </c>
      <c r="DI12" s="162">
        <v>-68.8</v>
      </c>
      <c r="DJ12" s="162">
        <v>-68.8</v>
      </c>
      <c r="DK12" s="162">
        <v>26.650099999999998</v>
      </c>
      <c r="DL12" s="162">
        <v>31.3568</v>
      </c>
      <c r="DM12" s="162">
        <v>33.8292</v>
      </c>
      <c r="DN12" s="162">
        <v>44.549599999999998</v>
      </c>
      <c r="DO12" s="162">
        <v>31.04</v>
      </c>
      <c r="DP12" s="162">
        <v>-3.34</v>
      </c>
      <c r="DQ12" s="162">
        <v>56.915999999999997</v>
      </c>
      <c r="DR12" s="162">
        <v>101.3933</v>
      </c>
      <c r="DS12" s="162">
        <v>-33.090000000000003</v>
      </c>
      <c r="DT12" s="162">
        <v>-33.53</v>
      </c>
      <c r="DU12" s="162">
        <v>101.07</v>
      </c>
      <c r="DV12" s="162">
        <v>54.06</v>
      </c>
      <c r="DW12" s="162">
        <v>101.8</v>
      </c>
      <c r="DX12" s="162">
        <v>99.7273</v>
      </c>
      <c r="DY12" s="162">
        <v>-32.826799999999999</v>
      </c>
      <c r="DZ12" s="162">
        <v>-32.2727</v>
      </c>
      <c r="EA12" s="162">
        <v>164.5051</v>
      </c>
      <c r="EB12" s="162">
        <v>126.3771</v>
      </c>
      <c r="EC12" s="162">
        <v>120.70229999999999</v>
      </c>
      <c r="ED12" s="162">
        <v>123.22969999999999</v>
      </c>
      <c r="EE12" s="162">
        <v>37.032600000000002</v>
      </c>
      <c r="EF12" s="162">
        <v>23.4543</v>
      </c>
      <c r="EG12" s="162">
        <v>-29.030999999999999</v>
      </c>
      <c r="EH12" s="162">
        <v>287.8535</v>
      </c>
      <c r="EI12" s="162">
        <v>96.111500000000007</v>
      </c>
      <c r="EJ12" s="163"/>
      <c r="EK12" s="162">
        <v>-29.901299999999999</v>
      </c>
      <c r="EL12" s="162">
        <v>-27.9284</v>
      </c>
      <c r="EM12" s="162">
        <v>55.7164</v>
      </c>
      <c r="EN12" s="162">
        <v>-49.969799999999999</v>
      </c>
      <c r="EO12" s="162">
        <v>-47.129199999999997</v>
      </c>
      <c r="EP12" s="162">
        <v>56.88</v>
      </c>
      <c r="EQ12" s="162">
        <v>-45.0685</v>
      </c>
      <c r="ER12" s="162">
        <v>-45.982500000000002</v>
      </c>
      <c r="ES12" s="162">
        <v>14.7507</v>
      </c>
      <c r="ET12" s="162">
        <v>0</v>
      </c>
      <c r="EU12" s="162">
        <v>-23.58</v>
      </c>
      <c r="EV12" s="162">
        <v>1</v>
      </c>
      <c r="EW12" s="162">
        <v>9.8538999999999994</v>
      </c>
      <c r="EX12" s="162">
        <v>-138.60659999999999</v>
      </c>
      <c r="EY12" s="162">
        <v>-11.643000000000001</v>
      </c>
      <c r="EZ12" s="162">
        <v>-11.2559</v>
      </c>
      <c r="FA12" s="162">
        <v>2.5859999999999999</v>
      </c>
      <c r="FB12" s="162">
        <v>-20.261900000000001</v>
      </c>
      <c r="FC12" s="162">
        <v>-16.068899999999999</v>
      </c>
      <c r="FD12" s="163"/>
      <c r="FE12" s="163"/>
      <c r="FF12" s="162">
        <v>1.7334000000000001</v>
      </c>
      <c r="FG12" s="162">
        <v>32.8521</v>
      </c>
      <c r="FH12" s="162">
        <v>33.814599999999999</v>
      </c>
      <c r="FI12" s="162">
        <v>32.514000000000003</v>
      </c>
      <c r="FJ12" s="162">
        <v>49.3996</v>
      </c>
      <c r="FK12" s="162">
        <v>50.069400000000002</v>
      </c>
      <c r="FL12" s="162">
        <v>-54.423299999999998</v>
      </c>
      <c r="FM12" s="162">
        <v>35.006500000000003</v>
      </c>
      <c r="FN12" s="162">
        <v>34.361899999999999</v>
      </c>
      <c r="FO12" s="162">
        <v>-42.472499999999997</v>
      </c>
      <c r="FP12" s="162">
        <v>-30.4224</v>
      </c>
      <c r="FQ12" s="162">
        <v>-20.594200000000001</v>
      </c>
      <c r="FR12" s="162">
        <v>-22.26</v>
      </c>
      <c r="FS12" s="162">
        <v>11.568199999999999</v>
      </c>
      <c r="FT12" s="162">
        <v>0.86819999999999997</v>
      </c>
      <c r="FU12" s="162">
        <v>-7.06</v>
      </c>
      <c r="FV12" s="162">
        <v>14.62</v>
      </c>
      <c r="FW12" s="162">
        <v>-20.157699999999998</v>
      </c>
      <c r="FX12" s="162">
        <v>9.1646000000000001</v>
      </c>
      <c r="FY12" s="162">
        <v>-8.3079999999999998</v>
      </c>
      <c r="FZ12" s="162">
        <v>0.59699999999999998</v>
      </c>
      <c r="GA12" s="162">
        <v>4.0849000000000002</v>
      </c>
      <c r="GB12" s="162">
        <v>30.86</v>
      </c>
      <c r="GC12" s="162">
        <v>32.1554</v>
      </c>
      <c r="GD12" s="162">
        <v>40.808500000000002</v>
      </c>
      <c r="GE12" s="162">
        <v>15.12</v>
      </c>
      <c r="GF12" s="162">
        <v>72.824600000000004</v>
      </c>
      <c r="GG12" s="162">
        <v>24.9</v>
      </c>
      <c r="GH12" s="162">
        <v>-19.484000000000002</v>
      </c>
      <c r="GI12" s="163"/>
      <c r="GJ12" s="162">
        <v>-9.9146000000000001</v>
      </c>
      <c r="GK12" s="162">
        <v>1.3698999999999999</v>
      </c>
      <c r="GL12" s="163"/>
      <c r="GM12" s="163"/>
      <c r="GN12" s="162">
        <v>-13.7768</v>
      </c>
      <c r="GO12" s="162">
        <v>-25.719899999999999</v>
      </c>
      <c r="GP12" s="162">
        <v>20.304400000000001</v>
      </c>
      <c r="GQ12" s="162">
        <v>39.915199999999999</v>
      </c>
      <c r="GR12" s="162">
        <v>46.617899999999999</v>
      </c>
      <c r="GS12" s="162">
        <v>48.002200000000002</v>
      </c>
      <c r="GT12" s="162">
        <v>-107.6874</v>
      </c>
      <c r="GU12" s="162">
        <v>-17.333300000000001</v>
      </c>
      <c r="GV12" s="162">
        <v>27.033300000000001</v>
      </c>
      <c r="GW12" s="162">
        <v>-47.178800000000003</v>
      </c>
      <c r="GX12" s="162">
        <v>8.1334</v>
      </c>
      <c r="GY12" s="162">
        <v>3.1446000000000001</v>
      </c>
      <c r="GZ12" s="162">
        <v>2.9005000000000001</v>
      </c>
      <c r="HA12" s="162">
        <v>9.0510999999999999</v>
      </c>
      <c r="HB12" s="162">
        <v>214.14</v>
      </c>
      <c r="HC12" s="162">
        <v>214.02510000000001</v>
      </c>
      <c r="HD12" s="162">
        <v>240.5</v>
      </c>
      <c r="HE12" s="162">
        <v>-239.2629</v>
      </c>
      <c r="HF12" s="162">
        <v>-427.09949999999998</v>
      </c>
      <c r="HG12" s="162">
        <v>429.57080000000002</v>
      </c>
      <c r="HH12" s="162">
        <v>423.41230000000002</v>
      </c>
      <c r="HI12" s="162">
        <v>-203.2653</v>
      </c>
      <c r="HJ12" s="162">
        <v>-202.81489999999999</v>
      </c>
      <c r="HK12" s="162">
        <v>-54.519799999999996</v>
      </c>
      <c r="HL12" s="162">
        <v>-46.405099999999997</v>
      </c>
      <c r="HM12" s="162">
        <v>80.45</v>
      </c>
      <c r="HN12" s="162">
        <v>76.694999999999993</v>
      </c>
      <c r="HO12" s="163"/>
      <c r="HP12" s="163"/>
      <c r="HQ12" s="162">
        <v>61.625999999999998</v>
      </c>
      <c r="HR12" s="162">
        <v>60.889899999999997</v>
      </c>
      <c r="HS12" s="162">
        <v>-51.775100000000002</v>
      </c>
      <c r="HT12" s="162">
        <v>-51.894399999999997</v>
      </c>
      <c r="HU12" s="162">
        <v>104.98</v>
      </c>
      <c r="HV12" s="162">
        <v>106.05</v>
      </c>
      <c r="HW12" s="162">
        <v>56.4</v>
      </c>
      <c r="HX12" s="162">
        <v>56.7</v>
      </c>
      <c r="HY12" s="163"/>
      <c r="HZ12" s="162">
        <v>25.84</v>
      </c>
      <c r="IA12" s="162">
        <v>-337.05720000000002</v>
      </c>
      <c r="IB12" s="162">
        <v>101.7514</v>
      </c>
      <c r="IC12" s="162">
        <v>102.76600000000001</v>
      </c>
      <c r="ID12" s="162">
        <v>11.6</v>
      </c>
      <c r="IE12" s="162">
        <v>13</v>
      </c>
      <c r="IF12" s="162">
        <v>-59.3</v>
      </c>
      <c r="IG12" s="162">
        <v>-60</v>
      </c>
      <c r="IH12" s="163"/>
      <c r="II12" s="162">
        <v>1.4463999999999999</v>
      </c>
      <c r="IJ12" s="162">
        <v>-420.80579999999998</v>
      </c>
      <c r="IK12" s="162">
        <v>-77.123999999999995</v>
      </c>
      <c r="IL12" s="162">
        <v>480.9676</v>
      </c>
      <c r="IM12" s="162">
        <v>388.959</v>
      </c>
      <c r="IN12" s="162">
        <v>-63.480899999999998</v>
      </c>
      <c r="IO12" s="162">
        <v>-378.74279999999999</v>
      </c>
      <c r="IP12" s="162">
        <v>378.48059999999998</v>
      </c>
      <c r="IQ12" s="162">
        <v>-138.001</v>
      </c>
      <c r="IR12" s="162">
        <v>-225.8699</v>
      </c>
      <c r="IS12" s="162">
        <v>-378.68700000000001</v>
      </c>
      <c r="IT12" s="162">
        <v>115.5561</v>
      </c>
      <c r="IU12" s="162">
        <v>114.0264</v>
      </c>
      <c r="IV12" s="162">
        <v>142.17580000000001</v>
      </c>
      <c r="IW12" s="162">
        <v>-467.1814</v>
      </c>
      <c r="IX12" s="162">
        <v>229.10140000000001</v>
      </c>
      <c r="IY12" s="162">
        <v>-237.80549999999999</v>
      </c>
      <c r="IZ12" s="162">
        <v>238.77269999999999</v>
      </c>
      <c r="JA12" s="162">
        <v>-9.5706000000000007</v>
      </c>
      <c r="JB12" s="163"/>
      <c r="JC12" s="162">
        <v>22</v>
      </c>
      <c r="JD12" s="162">
        <v>7.1680000000000001</v>
      </c>
      <c r="JE12" s="162">
        <v>7.1849999999999996</v>
      </c>
      <c r="JF12" s="162">
        <v>-22</v>
      </c>
      <c r="JG12" s="162">
        <v>0</v>
      </c>
      <c r="JH12" s="163"/>
      <c r="JI12" s="162">
        <v>-1.4939</v>
      </c>
      <c r="JJ12" s="162">
        <v>-47.109200000000001</v>
      </c>
      <c r="JK12" s="162">
        <v>-13.301299999999999</v>
      </c>
      <c r="JL12" s="162">
        <v>36.9</v>
      </c>
      <c r="JM12" s="162">
        <v>50.280999999999999</v>
      </c>
      <c r="JN12" s="162">
        <v>53.151000000000003</v>
      </c>
      <c r="JO12" s="163"/>
      <c r="JP12" s="163"/>
      <c r="JQ12" s="162">
        <v>52.594299999999997</v>
      </c>
      <c r="JR12" s="162">
        <v>49.869399999999999</v>
      </c>
      <c r="JS12" s="162">
        <v>50.4756</v>
      </c>
      <c r="JT12" s="163"/>
      <c r="JU12" s="162">
        <v>-13.1</v>
      </c>
      <c r="JV12" s="162">
        <v>33.344999999999999</v>
      </c>
      <c r="JW12" s="162">
        <v>5.1100000000000003</v>
      </c>
      <c r="JX12" s="163"/>
      <c r="JY12" s="162">
        <v>-43.545099999999998</v>
      </c>
      <c r="JZ12" s="162">
        <v>74.294700000000006</v>
      </c>
      <c r="KA12" s="162">
        <v>55.868200000000002</v>
      </c>
      <c r="KB12" s="162">
        <v>-43.222999999999999</v>
      </c>
      <c r="KC12" s="162">
        <v>-73.697599999999994</v>
      </c>
      <c r="KD12" s="162">
        <v>45.3797</v>
      </c>
      <c r="KE12" s="162">
        <v>28.024799999999999</v>
      </c>
      <c r="KF12" s="162">
        <v>4.3</v>
      </c>
      <c r="KG12" s="162">
        <v>-5.5</v>
      </c>
      <c r="KH12" s="163"/>
      <c r="KI12" s="162">
        <v>94.722099999999998</v>
      </c>
    </row>
    <row r="13" spans="1:295" ht="18" customHeight="1" x14ac:dyDescent="0.3">
      <c r="A13" s="159" t="s">
        <v>38</v>
      </c>
      <c r="B13" s="159" t="s">
        <v>829</v>
      </c>
      <c r="C13" s="162">
        <v>0</v>
      </c>
      <c r="D13" s="162">
        <v>17.003399999999999</v>
      </c>
      <c r="E13" s="162">
        <v>-34.050800000000002</v>
      </c>
      <c r="F13" s="162">
        <v>-17.0625</v>
      </c>
      <c r="G13" s="162">
        <v>21.276</v>
      </c>
      <c r="H13" s="163"/>
      <c r="I13" s="162">
        <v>42.425199999999997</v>
      </c>
      <c r="J13" s="162">
        <v>-129.351</v>
      </c>
      <c r="K13" s="162">
        <v>36.476999999999997</v>
      </c>
      <c r="L13" s="162">
        <v>18.5914</v>
      </c>
      <c r="M13" s="162">
        <v>18.118099999999998</v>
      </c>
      <c r="N13" s="162">
        <v>24.42</v>
      </c>
      <c r="O13" s="162">
        <v>-36.076999999999998</v>
      </c>
      <c r="P13" s="162">
        <v>33</v>
      </c>
      <c r="Q13" s="163"/>
      <c r="R13" s="162">
        <v>-33</v>
      </c>
      <c r="S13" s="162">
        <v>13.6676</v>
      </c>
      <c r="T13" s="162">
        <v>263.56020000000001</v>
      </c>
      <c r="U13" s="162">
        <v>5.7061000000000002</v>
      </c>
      <c r="V13" s="162">
        <v>5.5709</v>
      </c>
      <c r="W13" s="162">
        <v>9.3689999999999998</v>
      </c>
      <c r="X13" s="162">
        <v>7.274</v>
      </c>
      <c r="Y13" s="162">
        <v>0.24199999999999999</v>
      </c>
      <c r="Z13" s="162">
        <v>2.512</v>
      </c>
      <c r="AA13" s="163"/>
      <c r="AB13" s="163"/>
      <c r="AC13" s="163"/>
      <c r="AD13" s="162">
        <v>-71.98</v>
      </c>
      <c r="AE13" s="163"/>
      <c r="AF13" s="162">
        <v>-24.42</v>
      </c>
      <c r="AG13" s="162">
        <v>35.200000000000003</v>
      </c>
      <c r="AH13" s="162">
        <v>5.9459999999999997</v>
      </c>
      <c r="AI13" s="162">
        <v>0.223</v>
      </c>
      <c r="AJ13" s="162">
        <v>-21.41</v>
      </c>
      <c r="AK13" s="162">
        <v>-21.4</v>
      </c>
      <c r="AL13" s="162">
        <v>-77.34</v>
      </c>
      <c r="AM13" s="162">
        <v>21.42</v>
      </c>
      <c r="AN13" s="162">
        <v>21.41</v>
      </c>
      <c r="AO13" s="162">
        <v>6.4615</v>
      </c>
      <c r="AP13" s="162">
        <v>11.842499999999999</v>
      </c>
      <c r="AQ13" s="162">
        <v>50.281500000000001</v>
      </c>
      <c r="AR13" s="162">
        <v>52.363100000000003</v>
      </c>
      <c r="AS13" s="162">
        <v>33.846899999999998</v>
      </c>
      <c r="AT13" s="162">
        <v>-33.489800000000002</v>
      </c>
      <c r="AU13" s="162">
        <v>-33.639000000000003</v>
      </c>
      <c r="AV13" s="162">
        <v>7.8512000000000004</v>
      </c>
      <c r="AW13" s="162">
        <v>8.1140000000000008</v>
      </c>
      <c r="AX13" s="162">
        <v>52.110100000000003</v>
      </c>
      <c r="AY13" s="162">
        <v>53.5837</v>
      </c>
      <c r="AZ13" s="162">
        <v>-4.1875999999999998</v>
      </c>
      <c r="BA13" s="162">
        <v>-21.6919</v>
      </c>
      <c r="BB13" s="162">
        <v>-261.63229999999999</v>
      </c>
      <c r="BC13" s="162">
        <v>-15.2864</v>
      </c>
      <c r="BD13" s="162">
        <v>-12.5</v>
      </c>
      <c r="BE13" s="162">
        <v>-12.7</v>
      </c>
      <c r="BF13" s="162">
        <v>39.616100000000003</v>
      </c>
      <c r="BG13" s="162">
        <v>39.084000000000003</v>
      </c>
      <c r="BH13" s="162">
        <v>-4.1467000000000001</v>
      </c>
      <c r="BI13" s="163"/>
      <c r="BJ13" s="162">
        <v>-40.9833</v>
      </c>
      <c r="BK13" s="162">
        <v>1.5763</v>
      </c>
      <c r="BL13" s="163"/>
      <c r="BM13" s="163"/>
      <c r="BN13" s="162">
        <v>306.19209999999998</v>
      </c>
      <c r="BO13" s="162">
        <v>59.297400000000003</v>
      </c>
      <c r="BP13" s="162">
        <v>59.083799999999997</v>
      </c>
      <c r="BQ13" s="162">
        <v>-266.99290000000002</v>
      </c>
      <c r="BR13" s="162">
        <v>303.76499999999999</v>
      </c>
      <c r="BS13" s="163"/>
      <c r="BT13" s="162">
        <v>-57.930300000000003</v>
      </c>
      <c r="BU13" s="162">
        <v>59.516800000000003</v>
      </c>
      <c r="BV13" s="162">
        <v>66.184399999999997</v>
      </c>
      <c r="BW13" s="162">
        <v>16.34</v>
      </c>
      <c r="BX13" s="162">
        <v>21.37</v>
      </c>
      <c r="BY13" s="162">
        <v>52.38</v>
      </c>
      <c r="BZ13" s="162">
        <v>52.71</v>
      </c>
      <c r="CA13" s="162">
        <v>-25.849499999999999</v>
      </c>
      <c r="CB13" s="162">
        <v>-26.1174</v>
      </c>
      <c r="CC13" s="162">
        <v>101.4939</v>
      </c>
      <c r="CD13" s="162">
        <v>101.131</v>
      </c>
      <c r="CE13" s="162">
        <v>34.487099999999998</v>
      </c>
      <c r="CF13" s="162">
        <v>-40.355499999999999</v>
      </c>
      <c r="CG13" s="162">
        <v>-40.802799999999998</v>
      </c>
      <c r="CH13" s="162">
        <v>-4.2709999999999999</v>
      </c>
      <c r="CI13" s="162">
        <v>-45.024500000000003</v>
      </c>
      <c r="CJ13" s="163"/>
      <c r="CK13" s="163"/>
      <c r="CL13" s="162">
        <v>41.5</v>
      </c>
      <c r="CM13" s="162">
        <v>92</v>
      </c>
      <c r="CN13" s="162">
        <v>-12.03</v>
      </c>
      <c r="CO13" s="162">
        <v>41.8874</v>
      </c>
      <c r="CP13" s="162">
        <v>42.411900000000003</v>
      </c>
      <c r="CQ13" s="162">
        <v>41.488100000000003</v>
      </c>
      <c r="CR13" s="162">
        <v>-22.497299999999999</v>
      </c>
      <c r="CS13" s="162">
        <v>-22.031600000000001</v>
      </c>
      <c r="CT13" s="163"/>
      <c r="CU13" s="162">
        <v>-16.567900000000002</v>
      </c>
      <c r="CV13" s="162">
        <v>4.9675000000000002</v>
      </c>
      <c r="CW13" s="162">
        <v>11.151300000000001</v>
      </c>
      <c r="CX13" s="162">
        <v>38.86</v>
      </c>
      <c r="CY13" s="162">
        <v>48.66</v>
      </c>
      <c r="CZ13" s="162">
        <v>33.054200000000002</v>
      </c>
      <c r="DA13" s="162">
        <v>31.3522</v>
      </c>
      <c r="DB13" s="162">
        <v>-26.02</v>
      </c>
      <c r="DC13" s="163"/>
      <c r="DD13" s="162">
        <v>46.331099999999999</v>
      </c>
      <c r="DE13" s="162">
        <v>45.366100000000003</v>
      </c>
      <c r="DF13" s="162">
        <v>-96.560100000000006</v>
      </c>
      <c r="DG13" s="162">
        <v>-2.0000000000000001E-4</v>
      </c>
      <c r="DH13" s="162">
        <v>-15.9016</v>
      </c>
      <c r="DI13" s="162">
        <v>-66.5</v>
      </c>
      <c r="DJ13" s="162">
        <v>-66.5</v>
      </c>
      <c r="DK13" s="162">
        <v>26.496300000000002</v>
      </c>
      <c r="DL13" s="162">
        <v>30.770900000000001</v>
      </c>
      <c r="DM13" s="162">
        <v>31.950600000000001</v>
      </c>
      <c r="DN13" s="162">
        <v>43.377699999999997</v>
      </c>
      <c r="DO13" s="162">
        <v>30.07</v>
      </c>
      <c r="DP13" s="162">
        <v>-2.94</v>
      </c>
      <c r="DQ13" s="162">
        <v>55.174500000000002</v>
      </c>
      <c r="DR13" s="162">
        <v>95.500399999999999</v>
      </c>
      <c r="DS13" s="162">
        <v>-33.22</v>
      </c>
      <c r="DT13" s="162">
        <v>-33.6</v>
      </c>
      <c r="DU13" s="162">
        <v>100.29</v>
      </c>
      <c r="DV13" s="162">
        <v>52.36</v>
      </c>
      <c r="DW13" s="162">
        <v>95.763599999999997</v>
      </c>
      <c r="DX13" s="162">
        <v>96.454499999999996</v>
      </c>
      <c r="DY13" s="162">
        <v>-16.055900000000001</v>
      </c>
      <c r="DZ13" s="162">
        <v>-15.418200000000001</v>
      </c>
      <c r="EA13" s="162">
        <v>169.036</v>
      </c>
      <c r="EB13" s="162">
        <v>130.29560000000001</v>
      </c>
      <c r="EC13" s="162">
        <v>124.69889999999999</v>
      </c>
      <c r="ED13" s="162">
        <v>128.45339999999999</v>
      </c>
      <c r="EE13" s="162">
        <v>61.120100000000001</v>
      </c>
      <c r="EF13" s="162">
        <v>50.115400000000001</v>
      </c>
      <c r="EG13" s="162">
        <v>-27.178000000000001</v>
      </c>
      <c r="EH13" s="162">
        <v>279.60050000000001</v>
      </c>
      <c r="EI13" s="162">
        <v>116.8858</v>
      </c>
      <c r="EJ13" s="163"/>
      <c r="EK13" s="162">
        <v>-29.684999999999999</v>
      </c>
      <c r="EL13" s="162">
        <v>-27.7119</v>
      </c>
      <c r="EM13" s="162">
        <v>28.4086</v>
      </c>
      <c r="EN13" s="162">
        <v>-58.367899999999999</v>
      </c>
      <c r="EO13" s="162">
        <v>-54.132399999999997</v>
      </c>
      <c r="EP13" s="162">
        <v>164.41200000000001</v>
      </c>
      <c r="EQ13" s="162">
        <v>-49.750399999999999</v>
      </c>
      <c r="ER13" s="162">
        <v>-50.677199999999999</v>
      </c>
      <c r="ES13" s="162">
        <v>-13.8537</v>
      </c>
      <c r="ET13" s="162">
        <v>0</v>
      </c>
      <c r="EU13" s="162">
        <v>-17.57</v>
      </c>
      <c r="EV13" s="162">
        <v>115.3</v>
      </c>
      <c r="EW13" s="162">
        <v>9.9132999999999996</v>
      </c>
      <c r="EX13" s="162">
        <v>-153.0077</v>
      </c>
      <c r="EY13" s="162">
        <v>-11.9816</v>
      </c>
      <c r="EZ13" s="162">
        <v>-11.418100000000001</v>
      </c>
      <c r="FA13" s="162">
        <v>2.6644999999999999</v>
      </c>
      <c r="FB13" s="162">
        <v>-45.498699999999999</v>
      </c>
      <c r="FC13" s="162">
        <v>10.7438</v>
      </c>
      <c r="FD13" s="163"/>
      <c r="FE13" s="163"/>
      <c r="FF13" s="162">
        <v>1.7569999999999999</v>
      </c>
      <c r="FG13" s="162">
        <v>33.621499999999997</v>
      </c>
      <c r="FH13" s="162">
        <v>34.591099999999997</v>
      </c>
      <c r="FI13" s="162">
        <v>30.721299999999999</v>
      </c>
      <c r="FJ13" s="162">
        <v>26.9605</v>
      </c>
      <c r="FK13" s="162">
        <v>25.285900000000002</v>
      </c>
      <c r="FL13" s="162">
        <v>-14.401199999999999</v>
      </c>
      <c r="FM13" s="162">
        <v>17.8032</v>
      </c>
      <c r="FN13" s="162">
        <v>17.020399999999999</v>
      </c>
      <c r="FO13" s="162">
        <v>-8.4388000000000005</v>
      </c>
      <c r="FP13" s="162">
        <v>0</v>
      </c>
      <c r="FQ13" s="162">
        <v>-16.067799999999998</v>
      </c>
      <c r="FR13" s="162">
        <v>-18.489999999999998</v>
      </c>
      <c r="FS13" s="162">
        <v>11.8734</v>
      </c>
      <c r="FT13" s="162">
        <v>0.84630000000000005</v>
      </c>
      <c r="FU13" s="162">
        <v>-7.22</v>
      </c>
      <c r="FV13" s="162">
        <v>15.44</v>
      </c>
      <c r="FW13" s="162">
        <v>-16.187100000000001</v>
      </c>
      <c r="FX13" s="162">
        <v>8.9664999999999999</v>
      </c>
      <c r="FY13" s="162">
        <v>-8.42</v>
      </c>
      <c r="FZ13" s="162">
        <v>0.60199999999999998</v>
      </c>
      <c r="GA13" s="162">
        <v>4.0673000000000004</v>
      </c>
      <c r="GB13" s="162">
        <v>24.64</v>
      </c>
      <c r="GC13" s="162">
        <v>-5.2572999999999999</v>
      </c>
      <c r="GD13" s="162">
        <v>7.7119</v>
      </c>
      <c r="GE13" s="162">
        <v>15.58</v>
      </c>
      <c r="GF13" s="162">
        <v>69.563999999999993</v>
      </c>
      <c r="GG13" s="162">
        <v>24.7</v>
      </c>
      <c r="GH13" s="162">
        <v>-17.6571</v>
      </c>
      <c r="GI13" s="163"/>
      <c r="GJ13" s="162">
        <v>-9.4577000000000009</v>
      </c>
      <c r="GK13" s="162">
        <v>1.3283</v>
      </c>
      <c r="GL13" s="163"/>
      <c r="GM13" s="163"/>
      <c r="GN13" s="162">
        <v>-13.4809</v>
      </c>
      <c r="GO13" s="162">
        <v>-24.245699999999999</v>
      </c>
      <c r="GP13" s="162">
        <v>20.339200000000002</v>
      </c>
      <c r="GQ13" s="162">
        <v>36.469900000000003</v>
      </c>
      <c r="GR13" s="162">
        <v>49.071199999999997</v>
      </c>
      <c r="GS13" s="162">
        <v>49.372900000000001</v>
      </c>
      <c r="GT13" s="162">
        <v>-93.869</v>
      </c>
      <c r="GU13" s="162">
        <v>-17.116099999999999</v>
      </c>
      <c r="GV13" s="162">
        <v>25.571000000000002</v>
      </c>
      <c r="GW13" s="162">
        <v>-46.967500000000001</v>
      </c>
      <c r="GX13" s="162">
        <v>10.132899999999999</v>
      </c>
      <c r="GY13" s="162">
        <v>2.7637999999999998</v>
      </c>
      <c r="GZ13" s="162">
        <v>2.5102000000000002</v>
      </c>
      <c r="HA13" s="162">
        <v>10</v>
      </c>
      <c r="HB13" s="162">
        <v>202.11619999999999</v>
      </c>
      <c r="HC13" s="162">
        <v>203.99629999999999</v>
      </c>
      <c r="HD13" s="162">
        <v>278.7</v>
      </c>
      <c r="HE13" s="162">
        <v>-276.95249999999999</v>
      </c>
      <c r="HF13" s="162">
        <v>-433.22059999999999</v>
      </c>
      <c r="HG13" s="162">
        <v>431.71749999999997</v>
      </c>
      <c r="HH13" s="162">
        <v>431.56</v>
      </c>
      <c r="HI13" s="162">
        <v>-193.22319999999999</v>
      </c>
      <c r="HJ13" s="162">
        <v>-189.44640000000001</v>
      </c>
      <c r="HK13" s="162">
        <v>-57.383200000000002</v>
      </c>
      <c r="HL13" s="162">
        <v>-49.993499999999997</v>
      </c>
      <c r="HM13" s="162">
        <v>75.099800000000002</v>
      </c>
      <c r="HN13" s="162">
        <v>76.993799999999993</v>
      </c>
      <c r="HO13" s="163"/>
      <c r="HP13" s="163"/>
      <c r="HQ13" s="162">
        <v>58.483899999999998</v>
      </c>
      <c r="HR13" s="162">
        <v>57.374200000000002</v>
      </c>
      <c r="HS13" s="162">
        <v>-59.167400000000001</v>
      </c>
      <c r="HT13" s="162">
        <v>-57.8521</v>
      </c>
      <c r="HU13" s="162">
        <v>100.94</v>
      </c>
      <c r="HV13" s="162">
        <v>100.78</v>
      </c>
      <c r="HW13" s="162">
        <v>55.8</v>
      </c>
      <c r="HX13" s="162">
        <v>56.7</v>
      </c>
      <c r="HY13" s="163"/>
      <c r="HZ13" s="162">
        <v>24.8</v>
      </c>
      <c r="IA13" s="162">
        <v>-335.43939999999998</v>
      </c>
      <c r="IB13" s="162">
        <v>101.9624</v>
      </c>
      <c r="IC13" s="162">
        <v>101.7264</v>
      </c>
      <c r="ID13" s="162">
        <v>11.1</v>
      </c>
      <c r="IE13" s="162">
        <v>13.7</v>
      </c>
      <c r="IF13" s="162">
        <v>-57.4</v>
      </c>
      <c r="IG13" s="162">
        <v>-56.6</v>
      </c>
      <c r="IH13" s="162">
        <v>1.6001000000000001</v>
      </c>
      <c r="II13" s="162">
        <v>1.3688</v>
      </c>
      <c r="IJ13" s="162">
        <v>-425.6198</v>
      </c>
      <c r="IK13" s="162">
        <v>-94.8172</v>
      </c>
      <c r="IL13" s="162">
        <v>490.6515</v>
      </c>
      <c r="IM13" s="162">
        <v>394.31</v>
      </c>
      <c r="IN13" s="162">
        <v>-60.692900000000002</v>
      </c>
      <c r="IO13" s="162">
        <v>-387.47449999999998</v>
      </c>
      <c r="IP13" s="162">
        <v>384.10300000000001</v>
      </c>
      <c r="IQ13" s="162">
        <v>-136.31209999999999</v>
      </c>
      <c r="IR13" s="162">
        <v>-226.1643</v>
      </c>
      <c r="IS13" s="162">
        <v>-377.33479999999997</v>
      </c>
      <c r="IT13" s="162">
        <v>118.0975</v>
      </c>
      <c r="IU13" s="162">
        <v>119.8523</v>
      </c>
      <c r="IV13" s="162">
        <v>137.85</v>
      </c>
      <c r="IW13" s="162">
        <v>-477.24270000000001</v>
      </c>
      <c r="IX13" s="162">
        <v>227.28200000000001</v>
      </c>
      <c r="IY13" s="162">
        <v>-248.22399999999999</v>
      </c>
      <c r="IZ13" s="162">
        <v>248.58449999999999</v>
      </c>
      <c r="JA13" s="162">
        <v>-10.729699999999999</v>
      </c>
      <c r="JB13" s="163"/>
      <c r="JC13" s="162">
        <v>20.88</v>
      </c>
      <c r="JD13" s="162">
        <v>7.1689999999999996</v>
      </c>
      <c r="JE13" s="163"/>
      <c r="JF13" s="162">
        <v>-20.48</v>
      </c>
      <c r="JG13" s="162">
        <v>0</v>
      </c>
      <c r="JH13" s="163"/>
      <c r="JI13" s="162">
        <v>0.11749999999999999</v>
      </c>
      <c r="JJ13" s="162">
        <v>-47.402099999999997</v>
      </c>
      <c r="JK13" s="162">
        <v>-14.091699999999999</v>
      </c>
      <c r="JL13" s="162">
        <v>36</v>
      </c>
      <c r="JM13" s="162">
        <v>53.478000000000002</v>
      </c>
      <c r="JN13" s="162">
        <v>50.536000000000001</v>
      </c>
      <c r="JO13" s="163"/>
      <c r="JP13" s="162">
        <v>13.282400000000001</v>
      </c>
      <c r="JQ13" s="162">
        <v>48.359000000000002</v>
      </c>
      <c r="JR13" s="162">
        <v>49.939900000000002</v>
      </c>
      <c r="JS13" s="162">
        <v>49.656999999999996</v>
      </c>
      <c r="JT13" s="163"/>
      <c r="JU13" s="162">
        <v>-14.4</v>
      </c>
      <c r="JV13" s="162">
        <v>33.8095</v>
      </c>
      <c r="JW13" s="162">
        <v>5.0199999999999996</v>
      </c>
      <c r="JX13" s="163"/>
      <c r="JY13" s="162">
        <v>-45.611800000000002</v>
      </c>
      <c r="JZ13" s="162">
        <v>76.953400000000002</v>
      </c>
      <c r="KA13" s="162">
        <v>59.052599999999998</v>
      </c>
      <c r="KB13" s="162">
        <v>-44.244199999999999</v>
      </c>
      <c r="KC13" s="162">
        <v>-76.554000000000002</v>
      </c>
      <c r="KD13" s="162">
        <v>48.621299999999998</v>
      </c>
      <c r="KE13" s="162">
        <v>27.326899999999998</v>
      </c>
      <c r="KF13" s="162">
        <v>5.9</v>
      </c>
      <c r="KG13" s="162">
        <v>-5.5</v>
      </c>
      <c r="KH13" s="163"/>
      <c r="KI13" s="162">
        <v>91.198400000000007</v>
      </c>
    </row>
    <row r="14" spans="1:295" ht="18" customHeight="1" x14ac:dyDescent="0.3">
      <c r="A14" s="159" t="s">
        <v>38</v>
      </c>
      <c r="B14" s="159" t="s">
        <v>830</v>
      </c>
      <c r="C14" s="162">
        <v>0</v>
      </c>
      <c r="D14" s="163"/>
      <c r="E14" s="163"/>
      <c r="F14" s="162">
        <v>-17.257200000000001</v>
      </c>
      <c r="G14" s="162">
        <v>21.157800000000002</v>
      </c>
      <c r="H14" s="163"/>
      <c r="I14" s="162">
        <v>42.383499999999998</v>
      </c>
      <c r="J14" s="162">
        <v>-124.8323</v>
      </c>
      <c r="K14" s="162">
        <v>36.054200000000002</v>
      </c>
      <c r="L14" s="162">
        <v>18.307400000000001</v>
      </c>
      <c r="M14" s="162">
        <v>17.901599999999998</v>
      </c>
      <c r="N14" s="162">
        <v>24.42</v>
      </c>
      <c r="O14" s="162">
        <v>-35.67</v>
      </c>
      <c r="P14" s="162">
        <v>33</v>
      </c>
      <c r="Q14" s="162">
        <v>15.731999999999999</v>
      </c>
      <c r="R14" s="162">
        <v>-33</v>
      </c>
      <c r="S14" s="162">
        <v>13.6998</v>
      </c>
      <c r="T14" s="162">
        <v>254.9836</v>
      </c>
      <c r="U14" s="162">
        <v>5.5411999999999999</v>
      </c>
      <c r="V14" s="162">
        <v>5.5636000000000001</v>
      </c>
      <c r="W14" s="162">
        <v>9.0023999999999997</v>
      </c>
      <c r="X14" s="162">
        <v>7.2619999999999996</v>
      </c>
      <c r="Y14" s="162">
        <v>0.23139999999999999</v>
      </c>
      <c r="Z14" s="162">
        <v>2.5531000000000001</v>
      </c>
      <c r="AA14" s="163"/>
      <c r="AB14" s="163"/>
      <c r="AC14" s="163"/>
      <c r="AD14" s="162">
        <v>-70.8</v>
      </c>
      <c r="AE14" s="163"/>
      <c r="AF14" s="162">
        <v>-24.42</v>
      </c>
      <c r="AG14" s="162">
        <v>35.200000000000003</v>
      </c>
      <c r="AH14" s="162">
        <v>5.39</v>
      </c>
      <c r="AI14" s="162">
        <v>0.217</v>
      </c>
      <c r="AJ14" s="162">
        <v>-20.420000000000002</v>
      </c>
      <c r="AK14" s="162">
        <v>-20.350000000000001</v>
      </c>
      <c r="AL14" s="162">
        <v>-79.05</v>
      </c>
      <c r="AM14" s="162">
        <v>20.28</v>
      </c>
      <c r="AN14" s="162">
        <v>20.34</v>
      </c>
      <c r="AO14" s="162">
        <v>6.2062999999999997</v>
      </c>
      <c r="AP14" s="162">
        <v>11.8329</v>
      </c>
      <c r="AQ14" s="162">
        <v>50.153700000000001</v>
      </c>
      <c r="AR14" s="162">
        <v>51.973199999999999</v>
      </c>
      <c r="AS14" s="162">
        <v>30.911100000000001</v>
      </c>
      <c r="AT14" s="162">
        <v>-33.355800000000002</v>
      </c>
      <c r="AU14" s="162">
        <v>-32.963799999999999</v>
      </c>
      <c r="AV14" s="162">
        <v>7.9987000000000004</v>
      </c>
      <c r="AW14" s="162">
        <v>8.1981000000000002</v>
      </c>
      <c r="AX14" s="162">
        <v>48.895099999999999</v>
      </c>
      <c r="AY14" s="162">
        <v>53.047899999999998</v>
      </c>
      <c r="AZ14" s="162">
        <v>-4.1875999999999998</v>
      </c>
      <c r="BA14" s="162">
        <v>-21.821899999999999</v>
      </c>
      <c r="BB14" s="162">
        <v>-255.62100000000001</v>
      </c>
      <c r="BC14" s="162">
        <v>-15.582800000000001</v>
      </c>
      <c r="BD14" s="162">
        <v>-12</v>
      </c>
      <c r="BE14" s="162">
        <v>-12.1</v>
      </c>
      <c r="BF14" s="162">
        <v>38.672699999999999</v>
      </c>
      <c r="BG14" s="162">
        <v>38.209699999999998</v>
      </c>
      <c r="BH14" s="162">
        <v>-4.1219999999999999</v>
      </c>
      <c r="BI14" s="163"/>
      <c r="BJ14" s="162">
        <v>-40.651800000000001</v>
      </c>
      <c r="BK14" s="162">
        <v>1.7976000000000001</v>
      </c>
      <c r="BL14" s="163"/>
      <c r="BM14" s="162">
        <v>0</v>
      </c>
      <c r="BN14" s="162">
        <v>305.00189999999998</v>
      </c>
      <c r="BO14" s="162">
        <v>55.421599999999998</v>
      </c>
      <c r="BP14" s="162">
        <v>55.360599999999998</v>
      </c>
      <c r="BQ14" s="162">
        <v>-256.21789999999999</v>
      </c>
      <c r="BR14" s="162">
        <v>301.02289999999999</v>
      </c>
      <c r="BS14" s="163"/>
      <c r="BT14" s="162">
        <v>-54.744199999999999</v>
      </c>
      <c r="BU14" s="162">
        <v>57.333599999999997</v>
      </c>
      <c r="BV14" s="162">
        <v>64.837199999999996</v>
      </c>
      <c r="BW14" s="162">
        <v>16.32</v>
      </c>
      <c r="BX14" s="162">
        <v>20.95</v>
      </c>
      <c r="BY14" s="162">
        <v>52.32</v>
      </c>
      <c r="BZ14" s="162">
        <v>52.17</v>
      </c>
      <c r="CA14" s="162">
        <v>-25.313700000000001</v>
      </c>
      <c r="CB14" s="162">
        <v>-24.1081</v>
      </c>
      <c r="CC14" s="162">
        <v>98.1447</v>
      </c>
      <c r="CD14" s="162">
        <v>98.515699999999995</v>
      </c>
      <c r="CE14" s="162">
        <v>35.335700000000003</v>
      </c>
      <c r="CF14" s="162">
        <v>-39.063800000000001</v>
      </c>
      <c r="CG14" s="162">
        <v>-39.564</v>
      </c>
      <c r="CH14" s="162">
        <v>-4.4054000000000002</v>
      </c>
      <c r="CI14" s="162">
        <v>-48.144199999999998</v>
      </c>
      <c r="CJ14" s="163"/>
      <c r="CK14" s="163"/>
      <c r="CL14" s="162">
        <v>33.5</v>
      </c>
      <c r="CM14" s="162">
        <v>98.1</v>
      </c>
      <c r="CN14" s="162">
        <v>-11.86</v>
      </c>
      <c r="CO14" s="162">
        <v>40.905500000000004</v>
      </c>
      <c r="CP14" s="162">
        <v>39.101799999999997</v>
      </c>
      <c r="CQ14" s="162">
        <v>40.775799999999997</v>
      </c>
      <c r="CR14" s="162">
        <v>-26.348700000000001</v>
      </c>
      <c r="CS14" s="162">
        <v>-25.084599999999998</v>
      </c>
      <c r="CT14" s="162">
        <v>1</v>
      </c>
      <c r="CU14" s="162">
        <v>-14.1457</v>
      </c>
      <c r="CV14" s="162">
        <v>6.1867999999999999</v>
      </c>
      <c r="CW14" s="162">
        <v>10.452500000000001</v>
      </c>
      <c r="CX14" s="162">
        <v>40.35</v>
      </c>
      <c r="CY14" s="162">
        <v>49.64</v>
      </c>
      <c r="CZ14" s="162">
        <v>32.5854</v>
      </c>
      <c r="DA14" s="162">
        <v>30.912800000000001</v>
      </c>
      <c r="DB14" s="162">
        <v>-26.01</v>
      </c>
      <c r="DC14" s="163"/>
      <c r="DD14" s="162">
        <v>49.326500000000003</v>
      </c>
      <c r="DE14" s="162">
        <v>48.279899999999998</v>
      </c>
      <c r="DF14" s="162">
        <v>-108.67740000000001</v>
      </c>
      <c r="DG14" s="162">
        <v>-2.9999999999999997E-4</v>
      </c>
      <c r="DH14" s="162">
        <v>-15.7424</v>
      </c>
      <c r="DI14" s="163"/>
      <c r="DJ14" s="163"/>
      <c r="DK14" s="162">
        <v>26.7654</v>
      </c>
      <c r="DL14" s="162">
        <v>30.184899999999999</v>
      </c>
      <c r="DM14" s="162">
        <v>32.420299999999997</v>
      </c>
      <c r="DN14" s="162">
        <v>42.791699999999999</v>
      </c>
      <c r="DO14" s="162">
        <v>29.76</v>
      </c>
      <c r="DP14" s="162">
        <v>-3.3</v>
      </c>
      <c r="DQ14" s="162">
        <v>55.012500000000003</v>
      </c>
      <c r="DR14" s="162">
        <v>107.1711</v>
      </c>
      <c r="DS14" s="162">
        <v>-33.18</v>
      </c>
      <c r="DT14" s="162">
        <v>-33.49</v>
      </c>
      <c r="DU14" s="162">
        <v>99.2</v>
      </c>
      <c r="DV14" s="162">
        <v>50.91</v>
      </c>
      <c r="DW14" s="162">
        <v>110.0545</v>
      </c>
      <c r="DX14" s="162">
        <v>107.9091</v>
      </c>
      <c r="DY14" s="162">
        <v>-8.2181999999999995</v>
      </c>
      <c r="DZ14" s="162">
        <v>-9.1364000000000001</v>
      </c>
      <c r="EA14" s="162">
        <v>178.69280000000001</v>
      </c>
      <c r="EB14" s="162">
        <v>140.13220000000001</v>
      </c>
      <c r="EC14" s="162">
        <v>133.8955</v>
      </c>
      <c r="ED14" s="162">
        <v>136.3108</v>
      </c>
      <c r="EE14" s="162">
        <v>60.719900000000003</v>
      </c>
      <c r="EF14" s="162">
        <v>48.894300000000001</v>
      </c>
      <c r="EG14" s="162">
        <v>-26.756</v>
      </c>
      <c r="EH14" s="162">
        <v>269.98</v>
      </c>
      <c r="EI14" s="162">
        <v>122.587</v>
      </c>
      <c r="EJ14" s="163"/>
      <c r="EK14" s="162">
        <v>-28.395700000000001</v>
      </c>
      <c r="EL14" s="162">
        <v>-26.540900000000001</v>
      </c>
      <c r="EM14" s="162">
        <v>32.407299999999999</v>
      </c>
      <c r="EN14" s="162">
        <v>-53.819000000000003</v>
      </c>
      <c r="EO14" s="162">
        <v>-51.1327</v>
      </c>
      <c r="EP14" s="162">
        <v>96.816000000000003</v>
      </c>
      <c r="EQ14" s="162">
        <v>-44.946100000000001</v>
      </c>
      <c r="ER14" s="162">
        <v>-46.086199999999998</v>
      </c>
      <c r="ES14" s="162">
        <v>-13.790699999999999</v>
      </c>
      <c r="ET14" s="162">
        <v>0</v>
      </c>
      <c r="EU14" s="162">
        <v>-26.62</v>
      </c>
      <c r="EV14" s="162">
        <v>100.4</v>
      </c>
      <c r="EW14" s="162">
        <v>9.7773000000000003</v>
      </c>
      <c r="EX14" s="162">
        <v>-146.99010000000001</v>
      </c>
      <c r="EY14" s="162">
        <v>-11.8119</v>
      </c>
      <c r="EZ14" s="162">
        <v>-11.4095</v>
      </c>
      <c r="FA14" s="162">
        <v>2.3368000000000002</v>
      </c>
      <c r="FB14" s="162">
        <v>-49.518099999999997</v>
      </c>
      <c r="FC14" s="162">
        <v>7.2537000000000003</v>
      </c>
      <c r="FD14" s="163"/>
      <c r="FE14" s="163"/>
      <c r="FF14" s="162">
        <v>1.7450000000000001</v>
      </c>
      <c r="FG14" s="162">
        <v>36.649700000000003</v>
      </c>
      <c r="FH14" s="162">
        <v>36.822099999999999</v>
      </c>
      <c r="FI14" s="162">
        <v>35.131700000000002</v>
      </c>
      <c r="FJ14" s="162">
        <v>26.290600000000001</v>
      </c>
      <c r="FK14" s="162">
        <v>28.635000000000002</v>
      </c>
      <c r="FL14" s="162">
        <v>-10.5497</v>
      </c>
      <c r="FM14" s="162">
        <v>11.811199999999999</v>
      </c>
      <c r="FN14" s="162">
        <v>10.7765</v>
      </c>
      <c r="FO14" s="162">
        <v>-8.2894000000000005</v>
      </c>
      <c r="FP14" s="162">
        <v>0</v>
      </c>
      <c r="FQ14" s="162">
        <v>-15.6503</v>
      </c>
      <c r="FR14" s="162">
        <v>-18.8</v>
      </c>
      <c r="FS14" s="162">
        <v>11.7806</v>
      </c>
      <c r="FT14" s="162">
        <v>0.86699999999999999</v>
      </c>
      <c r="FU14" s="162">
        <v>-7.07</v>
      </c>
      <c r="FV14" s="162">
        <v>15.55</v>
      </c>
      <c r="FW14" s="162">
        <v>-15.9779</v>
      </c>
      <c r="FX14" s="162">
        <v>9.0335000000000001</v>
      </c>
      <c r="FY14" s="162">
        <v>-8.3789999999999996</v>
      </c>
      <c r="FZ14" s="162">
        <v>0.68300000000000005</v>
      </c>
      <c r="GA14" s="162">
        <v>4.0370999999999997</v>
      </c>
      <c r="GB14" s="162">
        <v>24.29</v>
      </c>
      <c r="GC14" s="162">
        <v>-6.8</v>
      </c>
      <c r="GD14" s="162">
        <v>6.7264999999999997</v>
      </c>
      <c r="GE14" s="162">
        <v>14.74</v>
      </c>
      <c r="GF14" s="162">
        <v>68.274100000000004</v>
      </c>
      <c r="GG14" s="162">
        <v>25.9</v>
      </c>
      <c r="GH14" s="162">
        <v>-18.0671</v>
      </c>
      <c r="GI14" s="163"/>
      <c r="GJ14" s="162">
        <v>-8.8401999999999994</v>
      </c>
      <c r="GK14" s="162">
        <v>1.3321000000000001</v>
      </c>
      <c r="GL14" s="163"/>
      <c r="GM14" s="163"/>
      <c r="GN14" s="162">
        <v>-12.6867</v>
      </c>
      <c r="GO14" s="162">
        <v>-23.935700000000001</v>
      </c>
      <c r="GP14" s="162">
        <v>19.5656</v>
      </c>
      <c r="GQ14" s="162">
        <v>36.805999999999997</v>
      </c>
      <c r="GR14" s="162">
        <v>51.6098</v>
      </c>
      <c r="GS14" s="162">
        <v>53.173400000000001</v>
      </c>
      <c r="GT14" s="162">
        <v>-96.5184</v>
      </c>
      <c r="GU14" s="162">
        <v>-16.954499999999999</v>
      </c>
      <c r="GV14" s="162">
        <v>25.020800000000001</v>
      </c>
      <c r="GW14" s="162">
        <v>-45.494799999999998</v>
      </c>
      <c r="GX14" s="162">
        <v>9.9751999999999992</v>
      </c>
      <c r="GY14" s="162">
        <v>2.5684</v>
      </c>
      <c r="GZ14" s="162">
        <v>2.3414999999999999</v>
      </c>
      <c r="HA14" s="162">
        <v>11</v>
      </c>
      <c r="HB14" s="162">
        <v>207.54519999999999</v>
      </c>
      <c r="HC14" s="162">
        <v>206.61349999999999</v>
      </c>
      <c r="HD14" s="162">
        <v>274.89999999999998</v>
      </c>
      <c r="HE14" s="162">
        <v>-275.78489999999999</v>
      </c>
      <c r="HF14" s="162">
        <v>-432.82549999999998</v>
      </c>
      <c r="HG14" s="162">
        <v>438.58940000000001</v>
      </c>
      <c r="HH14" s="162">
        <v>430.13900000000001</v>
      </c>
      <c r="HI14" s="162">
        <v>-196.70150000000001</v>
      </c>
      <c r="HJ14" s="162">
        <v>-198.75989999999999</v>
      </c>
      <c r="HK14" s="162">
        <v>-57.716200000000001</v>
      </c>
      <c r="HL14" s="162">
        <v>-49.7864</v>
      </c>
      <c r="HM14" s="162">
        <v>77.228099999999998</v>
      </c>
      <c r="HN14" s="162">
        <v>76.474000000000004</v>
      </c>
      <c r="HO14" s="163"/>
      <c r="HP14" s="163"/>
      <c r="HQ14" s="162">
        <v>59.813200000000002</v>
      </c>
      <c r="HR14" s="162">
        <v>59.198</v>
      </c>
      <c r="HS14" s="162">
        <v>-58.654800000000002</v>
      </c>
      <c r="HT14" s="162">
        <v>-58.5364</v>
      </c>
      <c r="HU14" s="162">
        <v>102.47</v>
      </c>
      <c r="HV14" s="162">
        <v>103.07</v>
      </c>
      <c r="HW14" s="162">
        <v>55.6</v>
      </c>
      <c r="HX14" s="162">
        <v>55.9</v>
      </c>
      <c r="HY14" s="162">
        <v>22.622</v>
      </c>
      <c r="HZ14" s="162">
        <v>24.32</v>
      </c>
      <c r="IA14" s="162">
        <v>-339.10340000000002</v>
      </c>
      <c r="IB14" s="162">
        <v>106.78789999999999</v>
      </c>
      <c r="IC14" s="162">
        <v>106.42230000000001</v>
      </c>
      <c r="ID14" s="162">
        <v>11.6</v>
      </c>
      <c r="IE14" s="162">
        <v>13.7</v>
      </c>
      <c r="IF14" s="162">
        <v>-58.3</v>
      </c>
      <c r="IG14" s="162">
        <v>-58.5</v>
      </c>
      <c r="IH14" s="162">
        <v>1.4366000000000001</v>
      </c>
      <c r="II14" s="162">
        <v>1.1552</v>
      </c>
      <c r="IJ14" s="162">
        <v>-423.37759999999997</v>
      </c>
      <c r="IK14" s="162">
        <v>-98.349900000000005</v>
      </c>
      <c r="IL14" s="162">
        <v>495.98509999999999</v>
      </c>
      <c r="IM14" s="162">
        <v>398.63940000000002</v>
      </c>
      <c r="IN14" s="162">
        <v>-60.009399999999999</v>
      </c>
      <c r="IO14" s="162">
        <v>-390.6352</v>
      </c>
      <c r="IP14" s="162">
        <v>391.1782</v>
      </c>
      <c r="IQ14" s="162">
        <v>-139.3417</v>
      </c>
      <c r="IR14" s="162">
        <v>-227.786</v>
      </c>
      <c r="IS14" s="162">
        <v>-386.84750000000003</v>
      </c>
      <c r="IT14" s="162">
        <v>120.434</v>
      </c>
      <c r="IU14" s="162">
        <v>118.4089</v>
      </c>
      <c r="IV14" s="162">
        <v>142.34180000000001</v>
      </c>
      <c r="IW14" s="162">
        <v>-475.37549999999999</v>
      </c>
      <c r="IX14" s="162">
        <v>232.3758</v>
      </c>
      <c r="IY14" s="162">
        <v>-251.86770000000001</v>
      </c>
      <c r="IZ14" s="162">
        <v>250.48580000000001</v>
      </c>
      <c r="JA14" s="162">
        <v>-9.6502999999999997</v>
      </c>
      <c r="JB14" s="163"/>
      <c r="JC14" s="162">
        <v>20.239999999999998</v>
      </c>
      <c r="JD14" s="162">
        <v>6.508</v>
      </c>
      <c r="JE14" s="162">
        <v>6.4509999999999996</v>
      </c>
      <c r="JF14" s="162">
        <v>-20.32</v>
      </c>
      <c r="JG14" s="162">
        <v>0.16</v>
      </c>
      <c r="JH14" s="163"/>
      <c r="JI14" s="162">
        <v>0.26400000000000001</v>
      </c>
      <c r="JJ14" s="162">
        <v>-47.316699999999997</v>
      </c>
      <c r="JK14" s="162">
        <v>-13.8567</v>
      </c>
      <c r="JL14" s="162">
        <v>36.200000000000003</v>
      </c>
      <c r="JM14" s="162">
        <v>52.372</v>
      </c>
      <c r="JN14" s="162">
        <v>50.786000000000001</v>
      </c>
      <c r="JO14" s="163"/>
      <c r="JP14" s="163"/>
      <c r="JQ14" s="162">
        <v>50.078200000000002</v>
      </c>
      <c r="JR14" s="162">
        <v>51.405700000000003</v>
      </c>
      <c r="JS14" s="162">
        <v>51.185200000000002</v>
      </c>
      <c r="JT14" s="163"/>
      <c r="JU14" s="162">
        <v>-13.5</v>
      </c>
      <c r="JV14" s="162">
        <v>34.0214</v>
      </c>
      <c r="JW14" s="162">
        <v>5.01</v>
      </c>
      <c r="JX14" s="163"/>
      <c r="JY14" s="162">
        <v>-46.6267</v>
      </c>
      <c r="JZ14" s="162">
        <v>76.858900000000006</v>
      </c>
      <c r="KA14" s="162">
        <v>58.880299999999998</v>
      </c>
      <c r="KB14" s="162">
        <v>-46.501600000000003</v>
      </c>
      <c r="KC14" s="162">
        <v>-76.609200000000001</v>
      </c>
      <c r="KD14" s="162">
        <v>49.092799999999997</v>
      </c>
      <c r="KE14" s="162">
        <v>26.403700000000001</v>
      </c>
      <c r="KF14" s="162">
        <v>4.0999999999999996</v>
      </c>
      <c r="KG14" s="162">
        <v>-3.9</v>
      </c>
      <c r="KH14" s="163"/>
      <c r="KI14" s="162">
        <v>90.349299999999999</v>
      </c>
    </row>
    <row r="15" spans="1:295" ht="18" customHeight="1" x14ac:dyDescent="0.3">
      <c r="A15" s="159" t="s">
        <v>38</v>
      </c>
      <c r="B15" s="159" t="s">
        <v>831</v>
      </c>
      <c r="C15" s="162">
        <v>0</v>
      </c>
      <c r="D15" s="162">
        <v>17.202300000000001</v>
      </c>
      <c r="E15" s="162">
        <v>-34.438299999999998</v>
      </c>
      <c r="F15" s="162">
        <v>-17.135300000000001</v>
      </c>
      <c r="G15" s="162">
        <v>21.036999999999999</v>
      </c>
      <c r="H15" s="163"/>
      <c r="I15" s="162">
        <v>41.4129</v>
      </c>
      <c r="J15" s="162">
        <v>-120.3553</v>
      </c>
      <c r="K15" s="162">
        <v>36.118099999999998</v>
      </c>
      <c r="L15" s="162">
        <v>18.485399999999998</v>
      </c>
      <c r="M15" s="162">
        <v>17.967300000000002</v>
      </c>
      <c r="N15" s="162">
        <v>24.42</v>
      </c>
      <c r="O15" s="162">
        <v>-35.42</v>
      </c>
      <c r="P15" s="163"/>
      <c r="Q15" s="162">
        <v>14.904</v>
      </c>
      <c r="R15" s="162">
        <v>-33</v>
      </c>
      <c r="S15" s="162">
        <v>13.662800000000001</v>
      </c>
      <c r="T15" s="162">
        <v>247.0692</v>
      </c>
      <c r="U15" s="162">
        <v>5.7401</v>
      </c>
      <c r="V15" s="162">
        <v>5.5819999999999999</v>
      </c>
      <c r="W15" s="162">
        <v>9.0320999999999998</v>
      </c>
      <c r="X15" s="162">
        <v>7.2133000000000003</v>
      </c>
      <c r="Y15" s="162">
        <v>0.24429999999999999</v>
      </c>
      <c r="Z15" s="162">
        <v>2.6107999999999998</v>
      </c>
      <c r="AA15" s="163"/>
      <c r="AB15" s="163"/>
      <c r="AC15" s="163"/>
      <c r="AD15" s="162">
        <v>-68.19</v>
      </c>
      <c r="AE15" s="163"/>
      <c r="AF15" s="162">
        <v>-24.42</v>
      </c>
      <c r="AG15" s="162">
        <v>33</v>
      </c>
      <c r="AH15" s="162">
        <v>3.5339999999999998</v>
      </c>
      <c r="AI15" s="162">
        <v>0.20499999999999999</v>
      </c>
      <c r="AJ15" s="162">
        <v>-21.23</v>
      </c>
      <c r="AK15" s="162">
        <v>-21.28</v>
      </c>
      <c r="AL15" s="162">
        <v>-73.42</v>
      </c>
      <c r="AM15" s="162">
        <v>21.45</v>
      </c>
      <c r="AN15" s="162">
        <v>21.16</v>
      </c>
      <c r="AO15" s="162">
        <v>6.3829000000000002</v>
      </c>
      <c r="AP15" s="162">
        <v>12.087999999999999</v>
      </c>
      <c r="AQ15" s="162">
        <v>49.901899999999998</v>
      </c>
      <c r="AR15" s="162">
        <v>52.546500000000002</v>
      </c>
      <c r="AS15" s="162">
        <v>31.111000000000001</v>
      </c>
      <c r="AT15" s="162">
        <v>-35.9011</v>
      </c>
      <c r="AU15" s="162">
        <v>-35.5229</v>
      </c>
      <c r="AV15" s="162">
        <v>22.339099999999998</v>
      </c>
      <c r="AW15" s="162">
        <v>28.205400000000001</v>
      </c>
      <c r="AX15" s="162">
        <v>50.636600000000001</v>
      </c>
      <c r="AY15" s="162">
        <v>51.038499999999999</v>
      </c>
      <c r="AZ15" s="162">
        <v>-1.0468999999999999</v>
      </c>
      <c r="BA15" s="162">
        <v>-6.0643000000000002</v>
      </c>
      <c r="BB15" s="162">
        <v>-281.4753</v>
      </c>
      <c r="BC15" s="162">
        <v>-17.092600000000001</v>
      </c>
      <c r="BD15" s="162">
        <v>-12.1</v>
      </c>
      <c r="BE15" s="162">
        <v>-12.2</v>
      </c>
      <c r="BF15" s="162">
        <v>42.119700000000002</v>
      </c>
      <c r="BG15" s="162">
        <v>40.5871</v>
      </c>
      <c r="BH15" s="162">
        <v>-3.7323</v>
      </c>
      <c r="BI15" s="163"/>
      <c r="BJ15" s="162">
        <v>-46.2605</v>
      </c>
      <c r="BK15" s="162">
        <v>1.2767999999999999</v>
      </c>
      <c r="BL15" s="163"/>
      <c r="BM15" s="162">
        <v>0.66579999999999995</v>
      </c>
      <c r="BN15" s="162">
        <v>331.46140000000003</v>
      </c>
      <c r="BO15" s="162">
        <v>53.437899999999999</v>
      </c>
      <c r="BP15" s="162">
        <v>53.346299999999999</v>
      </c>
      <c r="BQ15" s="162">
        <v>-262.6268</v>
      </c>
      <c r="BR15" s="162">
        <v>313.1773</v>
      </c>
      <c r="BS15" s="163"/>
      <c r="BT15" s="162">
        <v>-61.667400000000001</v>
      </c>
      <c r="BU15" s="162">
        <v>62.311100000000003</v>
      </c>
      <c r="BV15" s="162">
        <v>62.801299999999998</v>
      </c>
      <c r="BW15" s="162">
        <v>16.510000000000002</v>
      </c>
      <c r="BX15" s="162">
        <v>21.07</v>
      </c>
      <c r="BY15" s="162">
        <v>51.14</v>
      </c>
      <c r="BZ15" s="162">
        <v>51.02</v>
      </c>
      <c r="CA15" s="162">
        <v>-19.419599999999999</v>
      </c>
      <c r="CB15" s="162">
        <v>-18.6158</v>
      </c>
      <c r="CC15" s="162">
        <v>100.023</v>
      </c>
      <c r="CD15" s="162">
        <v>100.13890000000001</v>
      </c>
      <c r="CE15" s="162">
        <v>34.654699999999998</v>
      </c>
      <c r="CF15" s="162">
        <v>-41.698900000000002</v>
      </c>
      <c r="CG15" s="162">
        <v>-41.325899999999997</v>
      </c>
      <c r="CH15" s="162">
        <v>-5.5964</v>
      </c>
      <c r="CI15" s="162">
        <v>-49.755899999999997</v>
      </c>
      <c r="CJ15" s="163"/>
      <c r="CK15" s="163"/>
      <c r="CL15" s="162">
        <v>32.299999999999997</v>
      </c>
      <c r="CM15" s="162">
        <v>101.1</v>
      </c>
      <c r="CN15" s="162">
        <v>-11.74</v>
      </c>
      <c r="CO15" s="162">
        <v>38.293999999999997</v>
      </c>
      <c r="CP15" s="162">
        <v>37.7667</v>
      </c>
      <c r="CQ15" s="162">
        <v>37.853000000000002</v>
      </c>
      <c r="CR15" s="162">
        <v>-31.584099999999999</v>
      </c>
      <c r="CS15" s="162">
        <v>-30.895199999999999</v>
      </c>
      <c r="CT15" s="162">
        <v>12.1637</v>
      </c>
      <c r="CU15" s="162">
        <v>-13.226000000000001</v>
      </c>
      <c r="CV15" s="162">
        <v>12.184799999999999</v>
      </c>
      <c r="CW15" s="162">
        <v>10.499599999999999</v>
      </c>
      <c r="CX15" s="162">
        <v>40.729999999999997</v>
      </c>
      <c r="CY15" s="162">
        <v>50.29</v>
      </c>
      <c r="CZ15" s="162">
        <v>32.116700000000002</v>
      </c>
      <c r="DA15" s="162">
        <v>30.473299999999998</v>
      </c>
      <c r="DB15" s="162">
        <v>-25.53</v>
      </c>
      <c r="DC15" s="163"/>
      <c r="DD15" s="162">
        <v>49.322099999999999</v>
      </c>
      <c r="DE15" s="162">
        <v>49.322099999999999</v>
      </c>
      <c r="DF15" s="162">
        <v>-110.2778</v>
      </c>
      <c r="DG15" s="162">
        <v>-2.0000000000000001E-4</v>
      </c>
      <c r="DH15" s="162">
        <v>-15.438700000000001</v>
      </c>
      <c r="DI15" s="162">
        <v>-64.099999999999994</v>
      </c>
      <c r="DJ15" s="162">
        <v>-64.2</v>
      </c>
      <c r="DK15" s="162">
        <v>26.3919</v>
      </c>
      <c r="DL15" s="162">
        <v>29.599</v>
      </c>
      <c r="DM15" s="162">
        <v>32.420299999999997</v>
      </c>
      <c r="DN15" s="162">
        <v>42.205800000000004</v>
      </c>
      <c r="DO15" s="162">
        <v>29.44</v>
      </c>
      <c r="DP15" s="162">
        <v>-3.38</v>
      </c>
      <c r="DQ15" s="162">
        <v>56.564999999999998</v>
      </c>
      <c r="DR15" s="162">
        <v>110.32380000000001</v>
      </c>
      <c r="DS15" s="162">
        <v>-33.07</v>
      </c>
      <c r="DT15" s="162">
        <v>-33.33</v>
      </c>
      <c r="DU15" s="162">
        <v>99.12</v>
      </c>
      <c r="DV15" s="162">
        <v>50.36</v>
      </c>
      <c r="DW15" s="162">
        <v>110.2</v>
      </c>
      <c r="DX15" s="162">
        <v>107.67270000000001</v>
      </c>
      <c r="DY15" s="162">
        <v>-4.7930000000000001</v>
      </c>
      <c r="DZ15" s="162">
        <v>-4.1090999999999998</v>
      </c>
      <c r="EA15" s="162">
        <v>179.1669</v>
      </c>
      <c r="EB15" s="162">
        <v>141.3948</v>
      </c>
      <c r="EC15" s="162">
        <v>135.34460000000001</v>
      </c>
      <c r="ED15" s="162">
        <v>137.18549999999999</v>
      </c>
      <c r="EE15" s="162">
        <v>65.863900000000001</v>
      </c>
      <c r="EF15" s="162">
        <v>57.000799999999998</v>
      </c>
      <c r="EG15" s="162">
        <v>-26.06</v>
      </c>
      <c r="EH15" s="162">
        <v>274.89</v>
      </c>
      <c r="EI15" s="162">
        <v>121.2859</v>
      </c>
      <c r="EJ15" s="163"/>
      <c r="EK15" s="162">
        <v>-28.2637</v>
      </c>
      <c r="EL15" s="162">
        <v>-26.994700000000002</v>
      </c>
      <c r="EM15" s="162">
        <v>23.431899999999999</v>
      </c>
      <c r="EN15" s="162">
        <v>-57.436199999999999</v>
      </c>
      <c r="EO15" s="162">
        <v>-53.6248</v>
      </c>
      <c r="EP15" s="162">
        <v>176.7</v>
      </c>
      <c r="EQ15" s="162">
        <v>-47.648299999999999</v>
      </c>
      <c r="ER15" s="162">
        <v>-47.682299999999998</v>
      </c>
      <c r="ES15" s="162">
        <v>-20.316400000000002</v>
      </c>
      <c r="ET15" s="162">
        <v>14.88</v>
      </c>
      <c r="EU15" s="162">
        <v>-24.7</v>
      </c>
      <c r="EV15" s="162">
        <v>106.4</v>
      </c>
      <c r="EW15" s="162">
        <v>9.7042999999999999</v>
      </c>
      <c r="EX15" s="162">
        <v>-151.74189999999999</v>
      </c>
      <c r="EY15" s="162">
        <v>-11.6921</v>
      </c>
      <c r="EZ15" s="162">
        <v>-11.196099999999999</v>
      </c>
      <c r="FA15" s="162">
        <v>2.3755999999999999</v>
      </c>
      <c r="FB15" s="162">
        <v>-54.9467</v>
      </c>
      <c r="FC15" s="162">
        <v>16.915400000000002</v>
      </c>
      <c r="FD15" s="163"/>
      <c r="FE15" s="163"/>
      <c r="FF15" s="162">
        <v>1.7184999999999999</v>
      </c>
      <c r="FG15" s="162">
        <v>38.491300000000003</v>
      </c>
      <c r="FH15" s="162">
        <v>38.223199999999999</v>
      </c>
      <c r="FI15" s="162">
        <v>37.011800000000001</v>
      </c>
      <c r="FJ15" s="162">
        <v>17.080500000000001</v>
      </c>
      <c r="FK15" s="162">
        <v>18.755099999999999</v>
      </c>
      <c r="FL15" s="162">
        <v>0.50239999999999996</v>
      </c>
      <c r="FM15" s="162">
        <v>7.2069000000000001</v>
      </c>
      <c r="FN15" s="162">
        <v>6.9474999999999998</v>
      </c>
      <c r="FO15" s="162">
        <v>-1.8129</v>
      </c>
      <c r="FP15" s="162">
        <v>14.4115</v>
      </c>
      <c r="FQ15" s="162">
        <v>-14.6249</v>
      </c>
      <c r="FR15" s="162">
        <v>-17.66</v>
      </c>
      <c r="FS15" s="162">
        <v>11.866</v>
      </c>
      <c r="FT15" s="162">
        <v>0.86819999999999997</v>
      </c>
      <c r="FU15" s="162">
        <v>-7.27</v>
      </c>
      <c r="FV15" s="162">
        <v>15.38</v>
      </c>
      <c r="FW15" s="162">
        <v>-15.198399999999999</v>
      </c>
      <c r="FX15" s="162">
        <v>9.0269999999999992</v>
      </c>
      <c r="FY15" s="162">
        <v>-8.4260000000000002</v>
      </c>
      <c r="FZ15" s="162">
        <v>1.125</v>
      </c>
      <c r="GA15" s="162">
        <v>3.9876999999999998</v>
      </c>
      <c r="GB15" s="162">
        <v>24.9</v>
      </c>
      <c r="GC15" s="162">
        <v>-14.933</v>
      </c>
      <c r="GD15" s="162">
        <v>1.2121999999999999</v>
      </c>
      <c r="GE15" s="162">
        <v>14.85</v>
      </c>
      <c r="GF15" s="162">
        <v>69.4208</v>
      </c>
      <c r="GG15" s="162">
        <v>24.4</v>
      </c>
      <c r="GH15" s="162">
        <v>-18.241199999999999</v>
      </c>
      <c r="GI15" s="163"/>
      <c r="GJ15" s="162">
        <v>-7.6287000000000003</v>
      </c>
      <c r="GK15" s="162">
        <v>1.2554000000000001</v>
      </c>
      <c r="GL15" s="163"/>
      <c r="GM15" s="163"/>
      <c r="GN15" s="162">
        <v>-12.767300000000001</v>
      </c>
      <c r="GO15" s="162">
        <v>-24.051200000000001</v>
      </c>
      <c r="GP15" s="162">
        <v>19.697399999999998</v>
      </c>
      <c r="GQ15" s="162">
        <v>37.5623</v>
      </c>
      <c r="GR15" s="162">
        <v>62.221699999999998</v>
      </c>
      <c r="GS15" s="162">
        <v>63.4465</v>
      </c>
      <c r="GT15" s="162">
        <v>-103.67489999999999</v>
      </c>
      <c r="GU15" s="162">
        <v>-16.7364</v>
      </c>
      <c r="GV15" s="162">
        <v>24.955500000000001</v>
      </c>
      <c r="GW15" s="162">
        <v>-43.746400000000001</v>
      </c>
      <c r="GX15" s="162">
        <v>10.312099999999999</v>
      </c>
      <c r="GY15" s="162">
        <v>2.5489000000000002</v>
      </c>
      <c r="GZ15" s="162">
        <v>2.2782</v>
      </c>
      <c r="HA15" s="162">
        <v>11.5359</v>
      </c>
      <c r="HB15" s="162">
        <v>208.95570000000001</v>
      </c>
      <c r="HC15" s="162">
        <v>206.27350000000001</v>
      </c>
      <c r="HD15" s="162">
        <v>277.39999999999998</v>
      </c>
      <c r="HE15" s="162">
        <v>-275.84879999999998</v>
      </c>
      <c r="HF15" s="162">
        <v>-432.70359999999999</v>
      </c>
      <c r="HG15" s="162">
        <v>432.89479999999998</v>
      </c>
      <c r="HH15" s="162">
        <v>429.44189999999998</v>
      </c>
      <c r="HI15" s="162">
        <v>-195.94329999999999</v>
      </c>
      <c r="HJ15" s="162">
        <v>-195.30850000000001</v>
      </c>
      <c r="HK15" s="162">
        <v>-56.866199999999999</v>
      </c>
      <c r="HL15" s="162">
        <v>-49.201799999999999</v>
      </c>
      <c r="HM15" s="162">
        <v>78.396000000000001</v>
      </c>
      <c r="HN15" s="162">
        <v>75.250100000000003</v>
      </c>
      <c r="HO15" s="162">
        <v>-150.18010000000001</v>
      </c>
      <c r="HP15" s="162">
        <v>-152.31280000000001</v>
      </c>
      <c r="HQ15" s="162">
        <v>59.110100000000003</v>
      </c>
      <c r="HR15" s="162">
        <v>58.220199999999998</v>
      </c>
      <c r="HS15" s="162">
        <v>-59.994399999999999</v>
      </c>
      <c r="HT15" s="162">
        <v>-59.784500000000001</v>
      </c>
      <c r="HU15" s="162">
        <v>102.18</v>
      </c>
      <c r="HV15" s="162">
        <v>101.35</v>
      </c>
      <c r="HW15" s="162">
        <v>57.3</v>
      </c>
      <c r="HX15" s="162">
        <v>57.6</v>
      </c>
      <c r="HY15" s="162">
        <v>22.540800000000001</v>
      </c>
      <c r="HZ15" s="162">
        <v>26.24</v>
      </c>
      <c r="IA15" s="162">
        <v>-343.37759999999997</v>
      </c>
      <c r="IB15" s="162">
        <v>105.0415</v>
      </c>
      <c r="IC15" s="162">
        <v>104.7984</v>
      </c>
      <c r="ID15" s="162">
        <v>11.6</v>
      </c>
      <c r="IE15" s="162">
        <v>14.8</v>
      </c>
      <c r="IF15" s="162">
        <v>-57.4</v>
      </c>
      <c r="IG15" s="162">
        <v>-57.4</v>
      </c>
      <c r="IH15" s="163"/>
      <c r="II15" s="163"/>
      <c r="IJ15" s="162">
        <v>-428.87419999999997</v>
      </c>
      <c r="IK15" s="162">
        <v>-97.313199999999995</v>
      </c>
      <c r="IL15" s="162">
        <v>494.26600000000002</v>
      </c>
      <c r="IM15" s="162">
        <v>399.27249999999998</v>
      </c>
      <c r="IN15" s="162">
        <v>-61.820500000000003</v>
      </c>
      <c r="IO15" s="162">
        <v>-391.23770000000002</v>
      </c>
      <c r="IP15" s="162">
        <v>390.69240000000002</v>
      </c>
      <c r="IQ15" s="162">
        <v>-144.22800000000001</v>
      </c>
      <c r="IR15" s="162">
        <v>-227.4117</v>
      </c>
      <c r="IS15" s="162">
        <v>-386.53320000000002</v>
      </c>
      <c r="IT15" s="162">
        <v>117.39</v>
      </c>
      <c r="IU15" s="162">
        <v>117.1006</v>
      </c>
      <c r="IV15" s="162">
        <v>142.38079999999999</v>
      </c>
      <c r="IW15" s="162">
        <v>-483.15809999999999</v>
      </c>
      <c r="IX15" s="162">
        <v>230.7456</v>
      </c>
      <c r="IY15" s="162">
        <v>-250.26490000000001</v>
      </c>
      <c r="IZ15" s="162">
        <v>252.1447</v>
      </c>
      <c r="JA15" s="162">
        <v>-9.8864999999999998</v>
      </c>
      <c r="JB15" s="163"/>
      <c r="JC15" s="162">
        <v>20.56</v>
      </c>
      <c r="JD15" s="162">
        <v>6.1879999999999997</v>
      </c>
      <c r="JE15" s="162">
        <v>6.1890000000000001</v>
      </c>
      <c r="JF15" s="162">
        <v>-20.399999999999999</v>
      </c>
      <c r="JG15" s="162">
        <v>0</v>
      </c>
      <c r="JH15" s="163"/>
      <c r="JI15" s="162">
        <v>0.20599999999999999</v>
      </c>
      <c r="JJ15" s="162">
        <v>-46.877200000000002</v>
      </c>
      <c r="JK15" s="162">
        <v>-13.9452</v>
      </c>
      <c r="JL15" s="162">
        <v>36.9</v>
      </c>
      <c r="JM15" s="162">
        <v>52.715000000000003</v>
      </c>
      <c r="JN15" s="162">
        <v>53.036999999999999</v>
      </c>
      <c r="JO15" s="163"/>
      <c r="JP15" s="163"/>
      <c r="JQ15" s="162">
        <v>49.736699999999999</v>
      </c>
      <c r="JR15" s="162">
        <v>49.491999999999997</v>
      </c>
      <c r="JS15" s="162">
        <v>49.0867</v>
      </c>
      <c r="JT15" s="163"/>
      <c r="JU15" s="162">
        <v>-13.8</v>
      </c>
      <c r="JV15" s="162">
        <v>33.765500000000003</v>
      </c>
      <c r="JW15" s="162">
        <v>5.1100000000000003</v>
      </c>
      <c r="JX15" s="163"/>
      <c r="JY15" s="162">
        <v>-45.088900000000002</v>
      </c>
      <c r="JZ15" s="162">
        <v>76.703900000000004</v>
      </c>
      <c r="KA15" s="162">
        <v>58.536900000000003</v>
      </c>
      <c r="KB15" s="162">
        <v>-44.5685</v>
      </c>
      <c r="KC15" s="162">
        <v>-76.735200000000006</v>
      </c>
      <c r="KD15" s="162">
        <v>48.104900000000001</v>
      </c>
      <c r="KE15" s="162">
        <v>27.142299999999999</v>
      </c>
      <c r="KF15" s="162">
        <v>4.5999999999999996</v>
      </c>
      <c r="KG15" s="162">
        <v>-4.7</v>
      </c>
      <c r="KH15" s="163"/>
      <c r="KI15" s="162">
        <v>90.213300000000004</v>
      </c>
    </row>
    <row r="16" spans="1:295" ht="18" customHeight="1" x14ac:dyDescent="0.3">
      <c r="A16" s="159" t="s">
        <v>38</v>
      </c>
      <c r="B16" s="159" t="s">
        <v>832</v>
      </c>
      <c r="C16" s="164">
        <v>0</v>
      </c>
      <c r="D16" s="164">
        <v>17.159700000000001</v>
      </c>
      <c r="E16" s="164">
        <v>-34.276400000000002</v>
      </c>
      <c r="F16" s="164">
        <v>-17.339500000000001</v>
      </c>
      <c r="G16" s="164">
        <v>20.9268</v>
      </c>
      <c r="H16" s="165"/>
      <c r="I16" s="164">
        <v>41.595199999999998</v>
      </c>
      <c r="J16" s="164">
        <v>-120.873</v>
      </c>
      <c r="K16" s="164">
        <v>36.180700000000002</v>
      </c>
      <c r="L16" s="164">
        <v>18.3474</v>
      </c>
      <c r="M16" s="164">
        <v>17.842199999999998</v>
      </c>
      <c r="N16" s="164">
        <v>24.42</v>
      </c>
      <c r="O16" s="164">
        <v>-35.762999999999998</v>
      </c>
      <c r="P16" s="164">
        <v>33</v>
      </c>
      <c r="Q16" s="164">
        <v>14.904</v>
      </c>
      <c r="R16" s="164">
        <v>-33</v>
      </c>
      <c r="S16" s="164">
        <v>13.546799999999999</v>
      </c>
      <c r="T16" s="164">
        <v>246.62299999999999</v>
      </c>
      <c r="U16" s="164">
        <v>5.7545000000000002</v>
      </c>
      <c r="V16" s="164">
        <v>5.7095000000000002</v>
      </c>
      <c r="W16" s="164">
        <v>9.4786000000000001</v>
      </c>
      <c r="X16" s="164">
        <v>7.1768999999999998</v>
      </c>
      <c r="Y16" s="164">
        <v>0.2198</v>
      </c>
      <c r="Z16" s="164">
        <v>2.6446999999999998</v>
      </c>
      <c r="AA16" s="165"/>
      <c r="AB16" s="165"/>
      <c r="AC16" s="165"/>
      <c r="AD16" s="164">
        <v>-68.36</v>
      </c>
      <c r="AE16" s="165"/>
      <c r="AF16" s="164">
        <v>-24.42</v>
      </c>
      <c r="AG16" s="164">
        <v>35.200000000000003</v>
      </c>
      <c r="AH16" s="164">
        <v>4.4640000000000004</v>
      </c>
      <c r="AI16" s="164">
        <v>0.20899999999999999</v>
      </c>
      <c r="AJ16" s="164">
        <v>-17.329999999999998</v>
      </c>
      <c r="AK16" s="164">
        <v>-17.27</v>
      </c>
      <c r="AL16" s="164">
        <v>-81.239999999999995</v>
      </c>
      <c r="AM16" s="164">
        <v>17.54</v>
      </c>
      <c r="AN16" s="164">
        <v>17.39</v>
      </c>
      <c r="AO16" s="164">
        <v>6.1239999999999997</v>
      </c>
      <c r="AP16" s="164">
        <v>11.642200000000001</v>
      </c>
      <c r="AQ16" s="164">
        <v>50.164700000000003</v>
      </c>
      <c r="AR16" s="164">
        <v>52.373699999999999</v>
      </c>
      <c r="AS16" s="164">
        <v>31.816099999999999</v>
      </c>
      <c r="AT16" s="164">
        <v>-31.7483</v>
      </c>
      <c r="AU16" s="164">
        <v>-31.8553</v>
      </c>
      <c r="AV16" s="164">
        <v>6.0510999999999999</v>
      </c>
      <c r="AW16" s="164">
        <v>6.3658000000000001</v>
      </c>
      <c r="AX16" s="164">
        <v>52.244100000000003</v>
      </c>
      <c r="AY16" s="164">
        <v>53.4497</v>
      </c>
      <c r="AZ16" s="164">
        <v>-4.1875999999999998</v>
      </c>
      <c r="BA16" s="164">
        <v>-20.9923</v>
      </c>
      <c r="BB16" s="164">
        <v>-266.95639999999997</v>
      </c>
      <c r="BC16" s="164">
        <v>-15.4146</v>
      </c>
      <c r="BD16" s="164">
        <v>-12.1</v>
      </c>
      <c r="BE16" s="164">
        <v>-12.3</v>
      </c>
      <c r="BF16" s="164">
        <v>37.9925</v>
      </c>
      <c r="BG16" s="164">
        <v>36.509300000000003</v>
      </c>
      <c r="BH16" s="164">
        <v>-3.9062000000000001</v>
      </c>
      <c r="BI16" s="165"/>
      <c r="BJ16" s="164">
        <v>-43.607999999999997</v>
      </c>
      <c r="BK16" s="164">
        <v>1.534</v>
      </c>
      <c r="BL16" s="165"/>
      <c r="BM16" s="164">
        <v>0</v>
      </c>
      <c r="BN16" s="164">
        <v>310.03739999999999</v>
      </c>
      <c r="BO16" s="164">
        <v>55.177399999999999</v>
      </c>
      <c r="BP16" s="164">
        <v>55.116399999999999</v>
      </c>
      <c r="BQ16" s="164">
        <v>-262.60410000000002</v>
      </c>
      <c r="BR16" s="164">
        <v>298.84359999999998</v>
      </c>
      <c r="BS16" s="165"/>
      <c r="BT16" s="164">
        <v>-40.311199999999999</v>
      </c>
      <c r="BU16" s="164">
        <v>42.055199999999999</v>
      </c>
      <c r="BV16" s="164">
        <v>63.599699999999999</v>
      </c>
      <c r="BW16" s="164">
        <v>16.34</v>
      </c>
      <c r="BX16" s="164">
        <v>21.02</v>
      </c>
      <c r="BY16" s="164">
        <v>51.27</v>
      </c>
      <c r="BZ16" s="164">
        <v>51.54</v>
      </c>
      <c r="CA16" s="164">
        <v>-20.491199999999999</v>
      </c>
      <c r="CB16" s="164">
        <v>-20.357299999999999</v>
      </c>
      <c r="CC16" s="164">
        <v>100.8066</v>
      </c>
      <c r="CD16" s="164">
        <v>101.3796</v>
      </c>
      <c r="CE16" s="164">
        <v>35.4435</v>
      </c>
      <c r="CF16" s="164">
        <v>-36.883200000000002</v>
      </c>
      <c r="CG16" s="164">
        <v>-37.472000000000001</v>
      </c>
      <c r="CH16" s="164">
        <v>-4.3550000000000004</v>
      </c>
      <c r="CI16" s="164">
        <v>-51.247</v>
      </c>
      <c r="CJ16" s="165"/>
      <c r="CK16" s="165"/>
      <c r="CL16" s="164">
        <v>29.3</v>
      </c>
      <c r="CM16" s="164">
        <v>103.3</v>
      </c>
      <c r="CN16" s="164">
        <v>-11.74</v>
      </c>
      <c r="CO16" s="164">
        <v>39.563600000000001</v>
      </c>
      <c r="CP16" s="164">
        <v>38.928800000000003</v>
      </c>
      <c r="CQ16" s="164">
        <v>39.2592</v>
      </c>
      <c r="CR16" s="164">
        <v>-27.752600000000001</v>
      </c>
      <c r="CS16" s="164">
        <v>-26.9254</v>
      </c>
      <c r="CT16" s="164">
        <v>1</v>
      </c>
      <c r="CU16" s="164">
        <v>-14.457100000000001</v>
      </c>
      <c r="CV16" s="164">
        <v>9.6569000000000003</v>
      </c>
      <c r="CW16" s="164">
        <v>10.8683</v>
      </c>
      <c r="CX16" s="164">
        <v>37.75</v>
      </c>
      <c r="CY16" s="164">
        <v>50.49</v>
      </c>
      <c r="CZ16" s="164">
        <v>32.116700000000002</v>
      </c>
      <c r="DA16" s="164">
        <v>30.473299999999998</v>
      </c>
      <c r="DB16" s="164">
        <v>-25.41</v>
      </c>
      <c r="DC16" s="165"/>
      <c r="DD16" s="164">
        <v>51.563000000000002</v>
      </c>
      <c r="DE16" s="164">
        <v>50.9694</v>
      </c>
      <c r="DF16" s="164">
        <v>-118.7647</v>
      </c>
      <c r="DG16" s="164">
        <v>-2.9999999999999997E-4</v>
      </c>
      <c r="DH16" s="164">
        <v>-15.458500000000001</v>
      </c>
      <c r="DI16" s="165"/>
      <c r="DJ16" s="165"/>
      <c r="DK16" s="164">
        <v>26.567699999999999</v>
      </c>
      <c r="DL16" s="164">
        <v>30.184899999999999</v>
      </c>
      <c r="DM16" s="164">
        <v>33.3596</v>
      </c>
      <c r="DN16" s="164">
        <v>42.791699999999999</v>
      </c>
      <c r="DO16" s="164">
        <v>29.77</v>
      </c>
      <c r="DP16" s="164">
        <v>-3.76</v>
      </c>
      <c r="DQ16" s="164">
        <v>57.334499999999998</v>
      </c>
      <c r="DR16" s="164">
        <v>118.8168</v>
      </c>
      <c r="DS16" s="164">
        <v>-33.049999999999997</v>
      </c>
      <c r="DT16" s="164">
        <v>-33.090000000000003</v>
      </c>
      <c r="DU16" s="164">
        <v>99.28</v>
      </c>
      <c r="DV16" s="164">
        <v>50.4</v>
      </c>
      <c r="DW16" s="164">
        <v>118.12730000000001</v>
      </c>
      <c r="DX16" s="164">
        <v>116.98180000000001</v>
      </c>
      <c r="DY16" s="164">
        <v>-2.8595000000000002</v>
      </c>
      <c r="DZ16" s="164">
        <v>-3.9363999999999999</v>
      </c>
      <c r="EA16" s="164">
        <v>186.6568</v>
      </c>
      <c r="EB16" s="164">
        <v>146.84379999999999</v>
      </c>
      <c r="EC16" s="164">
        <v>141.38030000000001</v>
      </c>
      <c r="ED16" s="164">
        <v>144.75049999999999</v>
      </c>
      <c r="EE16" s="164">
        <v>45.408999999999999</v>
      </c>
      <c r="EF16" s="164">
        <v>33.8125</v>
      </c>
      <c r="EG16" s="164">
        <v>-27.579000000000001</v>
      </c>
      <c r="EH16" s="164">
        <v>275.10660000000001</v>
      </c>
      <c r="EI16" s="164">
        <v>131.4555</v>
      </c>
      <c r="EJ16" s="165"/>
      <c r="EK16" s="164">
        <v>-28.6617</v>
      </c>
      <c r="EL16" s="164">
        <v>-27.092300000000002</v>
      </c>
      <c r="EM16" s="164">
        <v>44.354700000000001</v>
      </c>
      <c r="EN16" s="164">
        <v>-45.684199999999997</v>
      </c>
      <c r="EO16" s="164">
        <v>-43.115000000000002</v>
      </c>
      <c r="EP16" s="164">
        <v>59.951999999999998</v>
      </c>
      <c r="EQ16" s="164">
        <v>-31.801300000000001</v>
      </c>
      <c r="ER16" s="164">
        <v>-32.442300000000003</v>
      </c>
      <c r="ES16" s="164">
        <v>2.3144999999999998</v>
      </c>
      <c r="ET16" s="164">
        <v>0</v>
      </c>
      <c r="EU16" s="164">
        <v>-26.44</v>
      </c>
      <c r="EV16" s="164">
        <v>1</v>
      </c>
      <c r="EW16" s="164">
        <v>9.8696000000000002</v>
      </c>
      <c r="EX16" s="164">
        <v>-130.90450000000001</v>
      </c>
      <c r="EY16" s="164">
        <v>-11.763400000000001</v>
      </c>
      <c r="EZ16" s="164">
        <v>-11.3017</v>
      </c>
      <c r="FA16" s="164">
        <v>2.2703000000000002</v>
      </c>
      <c r="FB16" s="164">
        <v>-30.5244</v>
      </c>
      <c r="FC16" s="164">
        <v>-4.0644999999999998</v>
      </c>
      <c r="FD16" s="165"/>
      <c r="FE16" s="165"/>
      <c r="FF16" s="164">
        <v>1.7990999999999999</v>
      </c>
      <c r="FG16" s="164">
        <v>39.167499999999997</v>
      </c>
      <c r="FH16" s="164">
        <v>38.962699999999998</v>
      </c>
      <c r="FI16" s="164">
        <v>37.623600000000003</v>
      </c>
      <c r="FJ16" s="164">
        <v>19.424900000000001</v>
      </c>
      <c r="FK16" s="164">
        <v>19.927299999999999</v>
      </c>
      <c r="FL16" s="164">
        <v>-2.3443999999999998</v>
      </c>
      <c r="FM16" s="164">
        <v>5.6502999999999997</v>
      </c>
      <c r="FN16" s="164">
        <v>5.5960000000000001</v>
      </c>
      <c r="FO16" s="164">
        <v>-1.7754000000000001</v>
      </c>
      <c r="FP16" s="164">
        <v>14.6036</v>
      </c>
      <c r="FQ16" s="164">
        <v>-15.364599999999999</v>
      </c>
      <c r="FR16" s="164">
        <v>-16.809999999999999</v>
      </c>
      <c r="FS16" s="164">
        <v>11.7806</v>
      </c>
      <c r="FT16" s="164">
        <v>0.84499999999999997</v>
      </c>
      <c r="FU16" s="164">
        <v>-7.12</v>
      </c>
      <c r="FV16" s="164">
        <v>14.74</v>
      </c>
      <c r="FW16" s="164">
        <v>-15.7258</v>
      </c>
      <c r="FX16" s="164">
        <v>9.5823</v>
      </c>
      <c r="FY16" s="164">
        <v>-8.3759999999999994</v>
      </c>
      <c r="FZ16" s="164">
        <v>1.1990000000000001</v>
      </c>
      <c r="GA16" s="164">
        <v>3.9348000000000001</v>
      </c>
      <c r="GB16" s="164">
        <v>25.52</v>
      </c>
      <c r="GC16" s="164">
        <v>-13.616099999999999</v>
      </c>
      <c r="GD16" s="164">
        <v>0.74739999999999995</v>
      </c>
      <c r="GE16" s="165"/>
      <c r="GF16" s="164">
        <v>70.793400000000005</v>
      </c>
      <c r="GG16" s="164">
        <v>25.6</v>
      </c>
      <c r="GH16" s="164">
        <v>-17.709800000000001</v>
      </c>
      <c r="GI16" s="165"/>
      <c r="GJ16" s="164">
        <v>-8.0909999999999993</v>
      </c>
      <c r="GK16" s="164">
        <v>1.2528999999999999</v>
      </c>
      <c r="GL16" s="165"/>
      <c r="GM16" s="165"/>
      <c r="GN16" s="164">
        <v>-12.3299</v>
      </c>
      <c r="GO16" s="164">
        <v>-23.730399999999999</v>
      </c>
      <c r="GP16" s="164">
        <v>19.495999999999999</v>
      </c>
      <c r="GQ16" s="164">
        <v>36.805999999999997</v>
      </c>
      <c r="GR16" s="164">
        <v>60.195099999999996</v>
      </c>
      <c r="GS16" s="164">
        <v>63.912300000000002</v>
      </c>
      <c r="GT16" s="164">
        <v>-102.73260000000001</v>
      </c>
      <c r="GU16" s="164">
        <v>-16.941700000000001</v>
      </c>
      <c r="GV16" s="164">
        <v>24.2</v>
      </c>
      <c r="GW16" s="164">
        <v>-44.757399999999997</v>
      </c>
      <c r="GX16" s="164">
        <v>11.1088</v>
      </c>
      <c r="GY16" s="164">
        <v>2.8224</v>
      </c>
      <c r="GZ16" s="164">
        <v>2.5735000000000001</v>
      </c>
      <c r="HA16" s="164">
        <v>12.3751</v>
      </c>
      <c r="HB16" s="164">
        <v>209.92339999999999</v>
      </c>
      <c r="HC16" s="164">
        <v>208.23400000000001</v>
      </c>
      <c r="HD16" s="164">
        <v>274.10000000000002</v>
      </c>
      <c r="HE16" s="164">
        <v>-272.76620000000003</v>
      </c>
      <c r="HF16" s="164">
        <v>-432.98970000000003</v>
      </c>
      <c r="HG16" s="164">
        <v>431.57870000000003</v>
      </c>
      <c r="HH16" s="164">
        <v>433.98129999999998</v>
      </c>
      <c r="HI16" s="164">
        <v>-198.7929</v>
      </c>
      <c r="HJ16" s="164">
        <v>-196.7466</v>
      </c>
      <c r="HK16" s="164">
        <v>-56.545900000000003</v>
      </c>
      <c r="HL16" s="164">
        <v>-48.973100000000002</v>
      </c>
      <c r="HM16" s="164">
        <v>76.307199999999995</v>
      </c>
      <c r="HN16" s="164">
        <v>76.495900000000006</v>
      </c>
      <c r="HO16" s="165"/>
      <c r="HP16" s="165"/>
      <c r="HQ16" s="164">
        <v>59.934100000000001</v>
      </c>
      <c r="HR16" s="164">
        <v>59.198</v>
      </c>
      <c r="HS16" s="164">
        <v>-61.433799999999998</v>
      </c>
      <c r="HT16" s="164">
        <v>-61.059399999999997</v>
      </c>
      <c r="HU16" s="164">
        <v>102.22</v>
      </c>
      <c r="HV16" s="164">
        <v>101.82</v>
      </c>
      <c r="HW16" s="164">
        <v>58.8</v>
      </c>
      <c r="HX16" s="164">
        <v>58.9</v>
      </c>
      <c r="HY16" s="164">
        <v>22.7864</v>
      </c>
      <c r="HZ16" s="164">
        <v>26.64</v>
      </c>
      <c r="IA16" s="164">
        <v>-344.44470000000001</v>
      </c>
      <c r="IB16" s="164">
        <v>108.71469999999999</v>
      </c>
      <c r="IC16" s="164">
        <v>108.4798</v>
      </c>
      <c r="ID16" s="164">
        <v>11.7</v>
      </c>
      <c r="IE16" s="164">
        <v>15.2</v>
      </c>
      <c r="IF16" s="164">
        <v>-57.4</v>
      </c>
      <c r="IG16" s="164">
        <v>-57.6</v>
      </c>
      <c r="IH16" s="164">
        <v>1.5306</v>
      </c>
      <c r="II16" s="164">
        <v>1.3353999999999999</v>
      </c>
      <c r="IJ16" s="164">
        <v>-425.07909999999998</v>
      </c>
      <c r="IK16" s="164">
        <v>-105.1662</v>
      </c>
      <c r="IL16" s="164">
        <v>493.5086</v>
      </c>
      <c r="IM16" s="164">
        <v>401.37009999999998</v>
      </c>
      <c r="IN16" s="164">
        <v>-61.520200000000003</v>
      </c>
      <c r="IO16" s="164">
        <v>-392.00990000000002</v>
      </c>
      <c r="IP16" s="164">
        <v>390.11410000000001</v>
      </c>
      <c r="IQ16" s="164">
        <v>-138.8947</v>
      </c>
      <c r="IR16" s="164">
        <v>-229.13239999999999</v>
      </c>
      <c r="IS16" s="164">
        <v>-390.70620000000002</v>
      </c>
      <c r="IT16" s="164">
        <v>121.2255</v>
      </c>
      <c r="IU16" s="164">
        <v>118.0577</v>
      </c>
      <c r="IV16" s="164">
        <v>144.66409999999999</v>
      </c>
      <c r="IW16" s="164">
        <v>-484.68299999999999</v>
      </c>
      <c r="IX16" s="164">
        <v>233.83090000000001</v>
      </c>
      <c r="IY16" s="164">
        <v>-254.7354</v>
      </c>
      <c r="IZ16" s="164">
        <v>256.89580000000001</v>
      </c>
      <c r="JA16" s="164">
        <v>-9.4662000000000006</v>
      </c>
      <c r="JB16" s="165"/>
      <c r="JC16" s="164">
        <v>20.399999999999999</v>
      </c>
      <c r="JD16" s="164">
        <v>6.2</v>
      </c>
      <c r="JE16" s="164">
        <v>6.2050000000000001</v>
      </c>
      <c r="JF16" s="164">
        <v>-20.32</v>
      </c>
      <c r="JG16" s="164">
        <v>-0.56000000000000005</v>
      </c>
      <c r="JH16" s="165"/>
      <c r="JI16" s="164">
        <v>0.23649999999999999</v>
      </c>
      <c r="JJ16" s="164">
        <v>-47.7562</v>
      </c>
      <c r="JK16" s="164">
        <v>-13.8872</v>
      </c>
      <c r="JL16" s="164">
        <v>36.1</v>
      </c>
      <c r="JM16" s="164">
        <v>55.088999999999999</v>
      </c>
      <c r="JN16" s="164">
        <v>53.722999999999999</v>
      </c>
      <c r="JO16" s="165"/>
      <c r="JP16" s="164">
        <v>13.286799999999999</v>
      </c>
      <c r="JQ16" s="164">
        <v>50.297499999999999</v>
      </c>
      <c r="JR16" s="164">
        <v>49.306800000000003</v>
      </c>
      <c r="JS16" s="164">
        <v>50.105400000000003</v>
      </c>
      <c r="JT16" s="165"/>
      <c r="JU16" s="164">
        <v>-13.4</v>
      </c>
      <c r="JV16" s="164">
        <v>33.540100000000002</v>
      </c>
      <c r="JW16" s="164">
        <v>5.12</v>
      </c>
      <c r="JX16" s="165"/>
      <c r="JY16" s="164">
        <v>-46.782600000000002</v>
      </c>
      <c r="JZ16" s="164">
        <v>75.902500000000003</v>
      </c>
      <c r="KA16" s="164">
        <v>57.648099999999999</v>
      </c>
      <c r="KB16" s="164">
        <v>-47.090800000000002</v>
      </c>
      <c r="KC16" s="164">
        <v>-74.594899999999996</v>
      </c>
      <c r="KD16" s="164">
        <v>48.464399999999998</v>
      </c>
      <c r="KE16" s="164">
        <v>26.9986</v>
      </c>
      <c r="KF16" s="164">
        <v>4.5999999999999996</v>
      </c>
      <c r="KG16" s="164">
        <v>-5.8</v>
      </c>
      <c r="KH16" s="165"/>
      <c r="KI16" s="164">
        <v>84.850300000000004</v>
      </c>
    </row>
    <row r="17" spans="1:295" ht="18" customHeight="1" x14ac:dyDescent="0.3">
      <c r="A17" s="159" t="s">
        <v>38</v>
      </c>
      <c r="B17" s="159" t="s">
        <v>833</v>
      </c>
      <c r="C17" s="160">
        <v>0</v>
      </c>
      <c r="D17" s="160">
        <v>17.352499999999999</v>
      </c>
      <c r="E17" s="160">
        <v>-34.435099999999998</v>
      </c>
      <c r="F17" s="160">
        <v>-16.878399999999999</v>
      </c>
      <c r="G17" s="160">
        <v>21.245799999999999</v>
      </c>
      <c r="H17" s="161"/>
      <c r="I17" s="160">
        <v>41.964799999999997</v>
      </c>
      <c r="J17" s="160">
        <v>-126.4301</v>
      </c>
      <c r="K17" s="160">
        <v>36.814</v>
      </c>
      <c r="L17" s="160">
        <v>18.647400000000001</v>
      </c>
      <c r="M17" s="160">
        <v>18.444900000000001</v>
      </c>
      <c r="N17" s="160">
        <v>24.42</v>
      </c>
      <c r="O17" s="160">
        <v>-36.06</v>
      </c>
      <c r="P17" s="160">
        <v>33</v>
      </c>
      <c r="Q17" s="160">
        <v>15.731999999999999</v>
      </c>
      <c r="R17" s="160">
        <v>-33</v>
      </c>
      <c r="S17" s="160">
        <v>13.239100000000001</v>
      </c>
      <c r="T17" s="160">
        <v>254.32339999999999</v>
      </c>
      <c r="U17" s="160">
        <v>5.7744</v>
      </c>
      <c r="V17" s="160">
        <v>5.6951999999999998</v>
      </c>
      <c r="W17" s="160">
        <v>9.3887999999999998</v>
      </c>
      <c r="X17" s="160">
        <v>7.0446</v>
      </c>
      <c r="Y17" s="160">
        <v>0.22459999999999999</v>
      </c>
      <c r="Z17" s="160">
        <v>2.5583999999999998</v>
      </c>
      <c r="AA17" s="161"/>
      <c r="AB17" s="161"/>
      <c r="AC17" s="161"/>
      <c r="AD17" s="160">
        <v>-72.209999999999994</v>
      </c>
      <c r="AE17" s="161"/>
      <c r="AF17" s="160">
        <v>-24.42</v>
      </c>
      <c r="AG17" s="160">
        <v>35.200000000000003</v>
      </c>
      <c r="AH17" s="160">
        <v>3.1789999999999998</v>
      </c>
      <c r="AI17" s="160">
        <v>0.20399999999999999</v>
      </c>
      <c r="AJ17" s="160">
        <v>-24.24</v>
      </c>
      <c r="AK17" s="160">
        <v>-24.2</v>
      </c>
      <c r="AL17" s="160">
        <v>-73.25</v>
      </c>
      <c r="AM17" s="160">
        <v>24.83</v>
      </c>
      <c r="AN17" s="160">
        <v>24.3</v>
      </c>
      <c r="AO17" s="160">
        <v>6.3814000000000002</v>
      </c>
      <c r="AP17" s="160">
        <v>11.6915</v>
      </c>
      <c r="AQ17" s="160">
        <v>50.534799999999997</v>
      </c>
      <c r="AR17" s="160">
        <v>52.909799999999997</v>
      </c>
      <c r="AS17" s="160">
        <v>33.6417</v>
      </c>
      <c r="AT17" s="160">
        <v>-38.982100000000003</v>
      </c>
      <c r="AU17" s="160">
        <v>-39.505600000000001</v>
      </c>
      <c r="AV17" s="160">
        <v>27.314699999999998</v>
      </c>
      <c r="AW17" s="160">
        <v>29.964600000000001</v>
      </c>
      <c r="AX17" s="160">
        <v>50.770499999999998</v>
      </c>
      <c r="AY17" s="160">
        <v>51.306399999999996</v>
      </c>
      <c r="AZ17" s="160">
        <v>-1.0468999999999999</v>
      </c>
      <c r="BA17" s="160">
        <v>-5.2145000000000001</v>
      </c>
      <c r="BB17" s="160">
        <v>-277.1644</v>
      </c>
      <c r="BC17" s="160">
        <v>-14.516500000000001</v>
      </c>
      <c r="BD17" s="160">
        <v>-12.8</v>
      </c>
      <c r="BE17" s="160">
        <v>-12.9</v>
      </c>
      <c r="BF17" s="160">
        <v>46.000799999999998</v>
      </c>
      <c r="BG17" s="160">
        <v>44.957700000000003</v>
      </c>
      <c r="BH17" s="160">
        <v>-3.8184</v>
      </c>
      <c r="BI17" s="161"/>
      <c r="BJ17" s="160">
        <v>-50.345199999999998</v>
      </c>
      <c r="BK17" s="160">
        <v>2.2930999999999999</v>
      </c>
      <c r="BL17" s="161"/>
      <c r="BM17" s="160">
        <v>1.3108</v>
      </c>
      <c r="BN17" s="160">
        <v>326.60899999999998</v>
      </c>
      <c r="BO17" s="160">
        <v>44.892699999999998</v>
      </c>
      <c r="BP17" s="160">
        <v>44.801200000000001</v>
      </c>
      <c r="BQ17" s="160">
        <v>-230.79259999999999</v>
      </c>
      <c r="BR17" s="160">
        <v>312.91980000000001</v>
      </c>
      <c r="BS17" s="161"/>
      <c r="BT17" s="160">
        <v>-80.773499999999999</v>
      </c>
      <c r="BU17" s="160">
        <v>81.905900000000003</v>
      </c>
      <c r="BV17" s="160">
        <v>65.645499999999998</v>
      </c>
      <c r="BW17" s="160">
        <v>24.08</v>
      </c>
      <c r="BX17" s="160">
        <v>15.78</v>
      </c>
      <c r="BY17" s="160">
        <v>38.200000000000003</v>
      </c>
      <c r="BZ17" s="160">
        <v>65.17</v>
      </c>
      <c r="CA17" s="160">
        <v>-22.500599999999999</v>
      </c>
      <c r="CB17" s="160">
        <v>-22.366599999999998</v>
      </c>
      <c r="CC17" s="160">
        <v>102.1559</v>
      </c>
      <c r="CD17" s="160">
        <v>103.12139999999999</v>
      </c>
      <c r="CE17" s="160">
        <v>33.103400000000001</v>
      </c>
      <c r="CF17" s="160">
        <v>-46.209200000000003</v>
      </c>
      <c r="CG17" s="160">
        <v>-46.585999999999999</v>
      </c>
      <c r="CH17" s="160">
        <v>-2.9207000000000001</v>
      </c>
      <c r="CI17" s="160">
        <v>-50.006</v>
      </c>
      <c r="CJ17" s="161"/>
      <c r="CK17" s="161"/>
      <c r="CL17" s="160">
        <v>33.1</v>
      </c>
      <c r="CM17" s="160">
        <v>101</v>
      </c>
      <c r="CN17" s="160">
        <v>-12</v>
      </c>
      <c r="CO17" s="160">
        <v>37.047400000000003</v>
      </c>
      <c r="CP17" s="160">
        <v>36.474800000000002</v>
      </c>
      <c r="CQ17" s="160">
        <v>36.771000000000001</v>
      </c>
      <c r="CR17" s="160">
        <v>-32.851700000000001</v>
      </c>
      <c r="CS17" s="160">
        <v>-32.769500000000001</v>
      </c>
      <c r="CT17" s="160">
        <v>1</v>
      </c>
      <c r="CU17" s="160">
        <v>-3.7993000000000001</v>
      </c>
      <c r="CV17" s="160">
        <v>2.7324000000000002</v>
      </c>
      <c r="CW17" s="160">
        <v>10.520899999999999</v>
      </c>
      <c r="CX17" s="160">
        <v>41.54</v>
      </c>
      <c r="CY17" s="160">
        <v>51.11</v>
      </c>
      <c r="CZ17" s="160">
        <v>32.5854</v>
      </c>
      <c r="DA17" s="160">
        <v>30.912800000000001</v>
      </c>
      <c r="DB17" s="160">
        <v>-25.7</v>
      </c>
      <c r="DC17" s="161"/>
      <c r="DD17" s="160">
        <v>50.427100000000003</v>
      </c>
      <c r="DE17" s="160">
        <v>50.028100000000002</v>
      </c>
      <c r="DF17" s="160">
        <v>-104.4234</v>
      </c>
      <c r="DG17" s="160">
        <v>-2.0000000000000001E-4</v>
      </c>
      <c r="DH17" s="160">
        <v>-15.6838</v>
      </c>
      <c r="DI17" s="161"/>
      <c r="DJ17" s="161"/>
      <c r="DK17" s="160">
        <v>27.040099999999999</v>
      </c>
      <c r="DL17" s="161"/>
      <c r="DM17" s="160">
        <v>32.889899999999997</v>
      </c>
      <c r="DN17" s="160">
        <v>43.377699999999997</v>
      </c>
      <c r="DO17" s="160">
        <v>30.07</v>
      </c>
      <c r="DP17" s="160">
        <v>-3.43</v>
      </c>
      <c r="DQ17" s="160">
        <v>56.416499999999999</v>
      </c>
      <c r="DR17" s="160">
        <v>103.6484</v>
      </c>
      <c r="DS17" s="160">
        <v>-33.1</v>
      </c>
      <c r="DT17" s="160">
        <v>-33.409999999999997</v>
      </c>
      <c r="DU17" s="160">
        <v>100.31</v>
      </c>
      <c r="DV17" s="160">
        <v>51.01</v>
      </c>
      <c r="DW17" s="160">
        <v>105.6182</v>
      </c>
      <c r="DX17" s="160">
        <v>102.8909</v>
      </c>
      <c r="DY17" s="160">
        <v>-9.4777000000000005</v>
      </c>
      <c r="DZ17" s="160">
        <v>-10.7636</v>
      </c>
      <c r="EA17" s="160">
        <v>176.6944</v>
      </c>
      <c r="EB17" s="160">
        <v>137.6754</v>
      </c>
      <c r="EC17" s="160">
        <v>130.8124</v>
      </c>
      <c r="ED17" s="160">
        <v>134.14349999999999</v>
      </c>
      <c r="EE17" s="160">
        <v>63.029899999999998</v>
      </c>
      <c r="EF17" s="160">
        <v>52.320099999999996</v>
      </c>
      <c r="EG17" s="160">
        <v>-26.722999999999999</v>
      </c>
      <c r="EH17" s="160">
        <v>244.46129999999999</v>
      </c>
      <c r="EI17" s="160">
        <v>123.14409999999999</v>
      </c>
      <c r="EJ17" s="161"/>
      <c r="EK17" s="160">
        <v>-28.49</v>
      </c>
      <c r="EL17" s="160">
        <v>-27.186900000000001</v>
      </c>
      <c r="EM17" s="160">
        <v>32.400599999999997</v>
      </c>
      <c r="EN17" s="160">
        <v>-54.118600000000001</v>
      </c>
      <c r="EO17" s="160">
        <v>-49.828499999999998</v>
      </c>
      <c r="EP17" s="160">
        <v>156.732</v>
      </c>
      <c r="EQ17" s="160">
        <v>-45.946800000000003</v>
      </c>
      <c r="ER17" s="160">
        <v>-46.4041</v>
      </c>
      <c r="ES17" s="160">
        <v>-15.0937</v>
      </c>
      <c r="ET17" s="161"/>
      <c r="EU17" s="160">
        <v>-16.05</v>
      </c>
      <c r="EV17" s="160">
        <v>106.2</v>
      </c>
      <c r="EW17" s="160">
        <v>10.0878</v>
      </c>
      <c r="EX17" s="160">
        <v>-148.2269</v>
      </c>
      <c r="EY17" s="160">
        <v>-11.636200000000001</v>
      </c>
      <c r="EZ17" s="160">
        <v>-11.136900000000001</v>
      </c>
      <c r="FA17" s="160">
        <v>2.2248000000000001</v>
      </c>
      <c r="FB17" s="160">
        <v>-48.318899999999999</v>
      </c>
      <c r="FC17" s="160">
        <v>11.455</v>
      </c>
      <c r="FD17" s="161"/>
      <c r="FE17" s="161"/>
      <c r="FF17" s="160">
        <v>1.8852</v>
      </c>
      <c r="FG17" s="160">
        <v>39.910299999999999</v>
      </c>
      <c r="FH17" s="160">
        <v>40.501600000000003</v>
      </c>
      <c r="FI17" s="160">
        <v>38.726799999999997</v>
      </c>
      <c r="FJ17" s="160">
        <v>21.266999999999999</v>
      </c>
      <c r="FK17" s="160">
        <v>21.4344</v>
      </c>
      <c r="FL17" s="160">
        <v>-17.080500000000001</v>
      </c>
      <c r="FM17" s="160">
        <v>11.6373</v>
      </c>
      <c r="FN17" s="160">
        <v>12.028700000000001</v>
      </c>
      <c r="FO17" s="160">
        <v>-16.420500000000001</v>
      </c>
      <c r="FP17" s="160">
        <v>0</v>
      </c>
      <c r="FQ17" s="160">
        <v>-13.4383</v>
      </c>
      <c r="FR17" s="160">
        <v>-18.66</v>
      </c>
      <c r="FS17" s="160">
        <v>11.7806</v>
      </c>
      <c r="FT17" s="160">
        <v>0.84630000000000005</v>
      </c>
      <c r="FU17" s="160">
        <v>-7.14</v>
      </c>
      <c r="FV17" s="160">
        <v>16.38</v>
      </c>
      <c r="FW17" s="160">
        <v>-13.883699999999999</v>
      </c>
      <c r="FX17" s="160">
        <v>10.374599999999999</v>
      </c>
      <c r="FY17" s="160">
        <v>-8.3800000000000008</v>
      </c>
      <c r="FZ17" s="160">
        <v>4.1529999999999996</v>
      </c>
      <c r="GA17" s="160">
        <v>4.1094999999999997</v>
      </c>
      <c r="GB17" s="160">
        <v>29.01</v>
      </c>
      <c r="GC17" s="160">
        <v>2.3176000000000001</v>
      </c>
      <c r="GD17" s="160">
        <v>15.3835</v>
      </c>
      <c r="GE17" s="160">
        <v>15.21</v>
      </c>
      <c r="GF17" s="160">
        <v>71.865399999999994</v>
      </c>
      <c r="GG17" s="160">
        <v>24.4</v>
      </c>
      <c r="GH17" s="160">
        <v>-19.094200000000001</v>
      </c>
      <c r="GI17" s="161"/>
      <c r="GJ17" s="160">
        <v>-8.2819000000000003</v>
      </c>
      <c r="GK17" s="160">
        <v>1.2645</v>
      </c>
      <c r="GL17" s="161"/>
      <c r="GM17" s="161"/>
      <c r="GN17" s="160">
        <v>-13.622299999999999</v>
      </c>
      <c r="GO17" s="160">
        <v>-25.4009</v>
      </c>
      <c r="GP17" s="160">
        <v>18.4587</v>
      </c>
      <c r="GQ17" s="160">
        <v>39.242899999999999</v>
      </c>
      <c r="GR17" s="160">
        <v>60.298099999999998</v>
      </c>
      <c r="GS17" s="160">
        <v>60.569600000000001</v>
      </c>
      <c r="GT17" s="160">
        <v>-109.65179999999999</v>
      </c>
      <c r="GU17" s="160">
        <v>-16.689900000000002</v>
      </c>
      <c r="GV17" s="160">
        <v>26.0641</v>
      </c>
      <c r="GW17" s="160">
        <v>-44.753599999999999</v>
      </c>
      <c r="GX17" s="160">
        <v>10.407299999999999</v>
      </c>
      <c r="GY17" s="160">
        <v>2.8712</v>
      </c>
      <c r="GZ17" s="160">
        <v>2.6263000000000001</v>
      </c>
      <c r="HA17" s="160">
        <v>11.6515</v>
      </c>
      <c r="HB17" s="160">
        <v>210.13570000000001</v>
      </c>
      <c r="HC17" s="160">
        <v>208.2878</v>
      </c>
      <c r="HD17" s="160">
        <v>279.10000000000002</v>
      </c>
      <c r="HE17" s="160">
        <v>-277.94560000000001</v>
      </c>
      <c r="HF17" s="160">
        <v>-441.27940000000001</v>
      </c>
      <c r="HG17" s="160">
        <v>442.9588</v>
      </c>
      <c r="HH17" s="160">
        <v>443.34589999999997</v>
      </c>
      <c r="HI17" s="160">
        <v>-199.27799999999999</v>
      </c>
      <c r="HJ17" s="160">
        <v>-196.90559999999999</v>
      </c>
      <c r="HK17" s="160">
        <v>-55.451900000000002</v>
      </c>
      <c r="HL17" s="160">
        <v>-47.798200000000001</v>
      </c>
      <c r="HM17" s="160">
        <v>75.364199999999997</v>
      </c>
      <c r="HN17" s="160">
        <v>72.855500000000006</v>
      </c>
      <c r="HO17" s="161"/>
      <c r="HP17" s="161"/>
      <c r="HQ17" s="160">
        <v>60.659199999999998</v>
      </c>
      <c r="HR17" s="160">
        <v>59.813200000000002</v>
      </c>
      <c r="HS17" s="160">
        <v>-62.256</v>
      </c>
      <c r="HT17" s="160">
        <v>-62.279499999999999</v>
      </c>
      <c r="HU17" s="160">
        <v>100.87</v>
      </c>
      <c r="HV17" s="160">
        <v>100.59</v>
      </c>
      <c r="HW17" s="160">
        <v>56.9</v>
      </c>
      <c r="HX17" s="160">
        <v>56.6</v>
      </c>
      <c r="HY17" s="160">
        <v>22.5002</v>
      </c>
      <c r="HZ17" s="160">
        <v>27.52</v>
      </c>
      <c r="IA17" s="160">
        <v>-342.5772</v>
      </c>
      <c r="IB17" s="160">
        <v>108.4181</v>
      </c>
      <c r="IC17" s="160">
        <v>106.45099999999999</v>
      </c>
      <c r="ID17" s="160">
        <v>12.2</v>
      </c>
      <c r="IE17" s="160">
        <v>13.7</v>
      </c>
      <c r="IF17" s="160">
        <v>-59.8</v>
      </c>
      <c r="IG17" s="160">
        <v>-59.3</v>
      </c>
      <c r="IH17" s="160">
        <v>1.4549000000000001</v>
      </c>
      <c r="II17" s="160">
        <v>1.1592</v>
      </c>
      <c r="IJ17" s="160">
        <v>-430.25</v>
      </c>
      <c r="IK17" s="160">
        <v>-93.0501</v>
      </c>
      <c r="IL17" s="160">
        <v>489.21929999999998</v>
      </c>
      <c r="IM17" s="160">
        <v>396.38510000000002</v>
      </c>
      <c r="IN17" s="160">
        <v>-60.029400000000003</v>
      </c>
      <c r="IO17" s="160">
        <v>-384.36700000000002</v>
      </c>
      <c r="IP17" s="160">
        <v>387.21039999999999</v>
      </c>
      <c r="IQ17" s="160">
        <v>-140.31909999999999</v>
      </c>
      <c r="IR17" s="160">
        <v>-226.4991</v>
      </c>
      <c r="IS17" s="160">
        <v>-384.16419999999999</v>
      </c>
      <c r="IT17" s="160">
        <v>116.02930000000001</v>
      </c>
      <c r="IU17" s="160">
        <v>119.08759999999999</v>
      </c>
      <c r="IV17" s="160">
        <v>143.1146</v>
      </c>
      <c r="IW17" s="160">
        <v>-478.73669999999998</v>
      </c>
      <c r="IX17" s="160">
        <v>231.04509999999999</v>
      </c>
      <c r="IY17" s="160">
        <v>-251.376</v>
      </c>
      <c r="IZ17" s="160">
        <v>250.92740000000001</v>
      </c>
      <c r="JA17" s="160">
        <v>-10.0458</v>
      </c>
      <c r="JB17" s="161"/>
      <c r="JC17" s="160">
        <v>20.32</v>
      </c>
      <c r="JD17" s="160">
        <v>6.2839999999999998</v>
      </c>
      <c r="JE17" s="160">
        <v>6.3010000000000002</v>
      </c>
      <c r="JF17" s="160">
        <v>-20.079999999999998</v>
      </c>
      <c r="JG17" s="160">
        <v>0</v>
      </c>
      <c r="JH17" s="161"/>
      <c r="JI17" s="160">
        <v>0.47149999999999997</v>
      </c>
      <c r="JJ17" s="160">
        <v>-46.642200000000003</v>
      </c>
      <c r="JK17" s="160">
        <v>-13.9727</v>
      </c>
      <c r="JL17" s="160">
        <v>34.6</v>
      </c>
      <c r="JM17" s="160">
        <v>52.122</v>
      </c>
      <c r="JN17" s="160">
        <v>51.728000000000002</v>
      </c>
      <c r="JO17" s="160">
        <v>11.079800000000001</v>
      </c>
      <c r="JP17" s="160">
        <v>13.307</v>
      </c>
      <c r="JQ17" s="160">
        <v>49.769399999999997</v>
      </c>
      <c r="JR17" s="160">
        <v>47.920400000000001</v>
      </c>
      <c r="JS17" s="160">
        <v>49.075899999999997</v>
      </c>
      <c r="JT17" s="161"/>
      <c r="JU17" s="160">
        <v>-13.9</v>
      </c>
      <c r="JV17" s="160">
        <v>33.341299999999997</v>
      </c>
      <c r="JW17" s="160">
        <v>5.31</v>
      </c>
      <c r="JX17" s="161"/>
      <c r="JY17" s="160">
        <v>-44.128</v>
      </c>
      <c r="JZ17" s="160">
        <v>76.772999999999996</v>
      </c>
      <c r="KA17" s="160">
        <v>57.7515</v>
      </c>
      <c r="KB17" s="160">
        <v>-44.326000000000001</v>
      </c>
      <c r="KC17" s="160">
        <v>-75.492900000000006</v>
      </c>
      <c r="KD17" s="160">
        <v>46.225999999999999</v>
      </c>
      <c r="KE17" s="160">
        <v>27.364699999999999</v>
      </c>
      <c r="KF17" s="160">
        <v>5.3</v>
      </c>
      <c r="KG17" s="160">
        <v>-5.0999999999999996</v>
      </c>
      <c r="KH17" s="161"/>
      <c r="KI17" s="160">
        <v>98.956900000000005</v>
      </c>
    </row>
    <row r="18" spans="1:295" ht="18" customHeight="1" x14ac:dyDescent="0.3">
      <c r="A18" s="159" t="s">
        <v>38</v>
      </c>
      <c r="B18" s="159" t="s">
        <v>834</v>
      </c>
      <c r="C18" s="162">
        <v>0</v>
      </c>
      <c r="D18" s="162">
        <v>17.342099999999999</v>
      </c>
      <c r="E18" s="163"/>
      <c r="F18" s="162">
        <v>-16.399899999999999</v>
      </c>
      <c r="G18" s="162">
        <v>21.688600000000001</v>
      </c>
      <c r="H18" s="163"/>
      <c r="I18" s="162">
        <v>43.215600000000002</v>
      </c>
      <c r="J18" s="162">
        <v>-122.1375</v>
      </c>
      <c r="K18" s="162">
        <v>37.105800000000002</v>
      </c>
      <c r="L18" s="162">
        <v>19.049399999999999</v>
      </c>
      <c r="M18" s="162">
        <v>18.7622</v>
      </c>
      <c r="N18" s="162">
        <v>22.2</v>
      </c>
      <c r="O18" s="162">
        <v>-35.826999999999998</v>
      </c>
      <c r="P18" s="162">
        <v>33</v>
      </c>
      <c r="Q18" s="162">
        <v>16.559999999999999</v>
      </c>
      <c r="R18" s="162">
        <v>-33</v>
      </c>
      <c r="S18" s="162">
        <v>13.636799999999999</v>
      </c>
      <c r="T18" s="162">
        <v>246.55619999999999</v>
      </c>
      <c r="U18" s="162">
        <v>5.9238999999999997</v>
      </c>
      <c r="V18" s="162">
        <v>6.1497999999999999</v>
      </c>
      <c r="W18" s="162">
        <v>9.6824999999999992</v>
      </c>
      <c r="X18" s="162">
        <v>6.8512000000000004</v>
      </c>
      <c r="Y18" s="162">
        <v>0.2056</v>
      </c>
      <c r="Z18" s="162">
        <v>2.6008</v>
      </c>
      <c r="AA18" s="163"/>
      <c r="AB18" s="163"/>
      <c r="AC18" s="163"/>
      <c r="AD18" s="162">
        <v>-74.17</v>
      </c>
      <c r="AE18" s="163"/>
      <c r="AF18" s="162">
        <v>-22.2</v>
      </c>
      <c r="AG18" s="162">
        <v>35.200000000000003</v>
      </c>
      <c r="AH18" s="162">
        <v>2.9849999999999999</v>
      </c>
      <c r="AI18" s="162">
        <v>0.20100000000000001</v>
      </c>
      <c r="AJ18" s="162">
        <v>-26.65</v>
      </c>
      <c r="AK18" s="162">
        <v>-27.72</v>
      </c>
      <c r="AL18" s="162">
        <v>-68.8</v>
      </c>
      <c r="AM18" s="162">
        <v>27.57</v>
      </c>
      <c r="AN18" s="162">
        <v>27.97</v>
      </c>
      <c r="AO18" s="162">
        <v>6.3404999999999996</v>
      </c>
      <c r="AP18" s="162">
        <v>11.645200000000001</v>
      </c>
      <c r="AQ18" s="162">
        <v>50.793199999999999</v>
      </c>
      <c r="AR18" s="162">
        <v>53.2136</v>
      </c>
      <c r="AS18" s="162">
        <v>32.9221</v>
      </c>
      <c r="AT18" s="162">
        <v>-38.580199999999998</v>
      </c>
      <c r="AU18" s="162">
        <v>-37.322800000000001</v>
      </c>
      <c r="AV18" s="162">
        <v>27.334599999999998</v>
      </c>
      <c r="AW18" s="162">
        <v>26.276700000000002</v>
      </c>
      <c r="AX18" s="162">
        <v>50.100700000000003</v>
      </c>
      <c r="AY18" s="162">
        <v>51.306399999999996</v>
      </c>
      <c r="AZ18" s="162">
        <v>-1.0468999999999999</v>
      </c>
      <c r="BA18" s="162">
        <v>-8.8475000000000001</v>
      </c>
      <c r="BB18" s="162">
        <v>-277.84589999999997</v>
      </c>
      <c r="BC18" s="162">
        <v>-14.4239</v>
      </c>
      <c r="BD18" s="162">
        <v>-12.3</v>
      </c>
      <c r="BE18" s="162">
        <v>-12.6</v>
      </c>
      <c r="BF18" s="162">
        <v>44.020699999999998</v>
      </c>
      <c r="BG18" s="162">
        <v>43.694299999999998</v>
      </c>
      <c r="BH18" s="162">
        <v>-4.1429999999999998</v>
      </c>
      <c r="BI18" s="163"/>
      <c r="BJ18" s="162">
        <v>-42.653399999999998</v>
      </c>
      <c r="BK18" s="162">
        <v>1.9287000000000001</v>
      </c>
      <c r="BL18" s="163"/>
      <c r="BM18" s="162">
        <v>0.65290000000000004</v>
      </c>
      <c r="BN18" s="162">
        <v>330.72899999999998</v>
      </c>
      <c r="BO18" s="162">
        <v>52.644399999999997</v>
      </c>
      <c r="BP18" s="162">
        <v>52.888599999999997</v>
      </c>
      <c r="BQ18" s="162">
        <v>-257.53989999999999</v>
      </c>
      <c r="BR18" s="162">
        <v>319.19549999999998</v>
      </c>
      <c r="BS18" s="163"/>
      <c r="BT18" s="162">
        <v>-47.201900000000002</v>
      </c>
      <c r="BU18" s="162">
        <v>49.952500000000001</v>
      </c>
      <c r="BV18" s="162">
        <v>66.573599999999999</v>
      </c>
      <c r="BW18" s="162">
        <v>24.31</v>
      </c>
      <c r="BX18" s="162">
        <v>16.23</v>
      </c>
      <c r="BY18" s="162">
        <v>39.020000000000003</v>
      </c>
      <c r="BZ18" s="162">
        <v>65.930000000000007</v>
      </c>
      <c r="CA18" s="162">
        <v>-41.120600000000003</v>
      </c>
      <c r="CB18" s="162">
        <v>-40.450899999999997</v>
      </c>
      <c r="CC18" s="162">
        <v>110.6932</v>
      </c>
      <c r="CD18" s="162">
        <v>110.2401</v>
      </c>
      <c r="CE18" s="162">
        <v>31.443000000000001</v>
      </c>
      <c r="CF18" s="162">
        <v>-44.189900000000002</v>
      </c>
      <c r="CG18" s="162">
        <v>-43.983400000000003</v>
      </c>
      <c r="CH18" s="162">
        <v>-6.4726999999999997</v>
      </c>
      <c r="CI18" s="162">
        <v>-54.966900000000003</v>
      </c>
      <c r="CJ18" s="163"/>
      <c r="CK18" s="163"/>
      <c r="CL18" s="162">
        <v>25.2</v>
      </c>
      <c r="CM18" s="162">
        <v>110</v>
      </c>
      <c r="CN18" s="162">
        <v>-11.85</v>
      </c>
      <c r="CO18" s="162">
        <v>37.453099999999999</v>
      </c>
      <c r="CP18" s="162">
        <v>37.000999999999998</v>
      </c>
      <c r="CQ18" s="162">
        <v>37.219099999999997</v>
      </c>
      <c r="CR18" s="162">
        <v>-29.253499999999999</v>
      </c>
      <c r="CS18" s="162">
        <v>-29.284800000000001</v>
      </c>
      <c r="CT18" s="162">
        <v>1</v>
      </c>
      <c r="CU18" s="162">
        <v>-15.7585</v>
      </c>
      <c r="CV18" s="162">
        <v>9.3934999999999995</v>
      </c>
      <c r="CW18" s="162">
        <v>11.401199999999999</v>
      </c>
      <c r="CX18" s="162">
        <v>43.88</v>
      </c>
      <c r="CY18" s="162">
        <v>52.44</v>
      </c>
      <c r="CZ18" s="162">
        <v>33.5229</v>
      </c>
      <c r="DA18" s="162">
        <v>31.3522</v>
      </c>
      <c r="DB18" s="162">
        <v>-25.81</v>
      </c>
      <c r="DC18" s="163"/>
      <c r="DD18" s="162">
        <v>55.636099999999999</v>
      </c>
      <c r="DE18" s="162">
        <v>55.364699999999999</v>
      </c>
      <c r="DF18" s="162">
        <v>-126.06440000000001</v>
      </c>
      <c r="DG18" s="162">
        <v>-2.0000000000000001E-4</v>
      </c>
      <c r="DH18" s="162">
        <v>-15.8833</v>
      </c>
      <c r="DI18" s="162">
        <v>-66.7</v>
      </c>
      <c r="DJ18" s="162">
        <v>-66.5</v>
      </c>
      <c r="DK18" s="162">
        <v>26.8918</v>
      </c>
      <c r="DL18" s="162">
        <v>31.3568</v>
      </c>
      <c r="DM18" s="162">
        <v>37.116700000000002</v>
      </c>
      <c r="DN18" s="162">
        <v>45.1355</v>
      </c>
      <c r="DO18" s="162">
        <v>31.44</v>
      </c>
      <c r="DP18" s="162">
        <v>-4.55</v>
      </c>
      <c r="DQ18" s="162">
        <v>55.471499999999999</v>
      </c>
      <c r="DR18" s="162">
        <v>123.80200000000001</v>
      </c>
      <c r="DS18" s="162">
        <v>-33.32</v>
      </c>
      <c r="DT18" s="162">
        <v>-33.619999999999997</v>
      </c>
      <c r="DU18" s="162">
        <v>102.57</v>
      </c>
      <c r="DV18" s="162">
        <v>50.43</v>
      </c>
      <c r="DW18" s="162">
        <v>124.01819999999999</v>
      </c>
      <c r="DX18" s="162">
        <v>122.29089999999999</v>
      </c>
      <c r="DY18" s="162">
        <v>-18.658999999999999</v>
      </c>
      <c r="DZ18" s="162">
        <v>-23.863600000000002</v>
      </c>
      <c r="EA18" s="162">
        <v>181.0548</v>
      </c>
      <c r="EB18" s="162">
        <v>146.0574</v>
      </c>
      <c r="EC18" s="162">
        <v>140.35640000000001</v>
      </c>
      <c r="ED18" s="162">
        <v>140.6377</v>
      </c>
      <c r="EE18" s="162">
        <v>36.8474</v>
      </c>
      <c r="EF18" s="162">
        <v>24.950700000000001</v>
      </c>
      <c r="EG18" s="162">
        <v>-27.247</v>
      </c>
      <c r="EH18" s="162">
        <v>267.71769999999998</v>
      </c>
      <c r="EI18" s="162">
        <v>90.818899999999999</v>
      </c>
      <c r="EJ18" s="163"/>
      <c r="EK18" s="162">
        <v>-29.232600000000001</v>
      </c>
      <c r="EL18" s="162">
        <v>-27.194600000000001</v>
      </c>
      <c r="EM18" s="162">
        <v>55.5304</v>
      </c>
      <c r="EN18" s="162">
        <v>-52.655099999999997</v>
      </c>
      <c r="EO18" s="162">
        <v>-49.734900000000003</v>
      </c>
      <c r="EP18" s="162">
        <v>52.271999999999998</v>
      </c>
      <c r="EQ18" s="162">
        <v>-36.564100000000003</v>
      </c>
      <c r="ER18" s="162">
        <v>-37.563400000000001</v>
      </c>
      <c r="ES18" s="162">
        <v>12.097799999999999</v>
      </c>
      <c r="ET18" s="162">
        <v>0</v>
      </c>
      <c r="EU18" s="162">
        <v>-18.02</v>
      </c>
      <c r="EV18" s="162">
        <v>1</v>
      </c>
      <c r="EW18" s="162">
        <v>7.8981000000000003</v>
      </c>
      <c r="EX18" s="162">
        <v>-134.96809999999999</v>
      </c>
      <c r="EY18" s="162">
        <v>-11.8329</v>
      </c>
      <c r="EZ18" s="162">
        <v>-11.343500000000001</v>
      </c>
      <c r="FA18" s="162">
        <v>2.9712999999999998</v>
      </c>
      <c r="FB18" s="162">
        <v>-22.7011</v>
      </c>
      <c r="FC18" s="162">
        <v>-12.1227</v>
      </c>
      <c r="FD18" s="163"/>
      <c r="FE18" s="163"/>
      <c r="FF18" s="162">
        <v>1.8721000000000001</v>
      </c>
      <c r="FG18" s="162">
        <v>38.6449</v>
      </c>
      <c r="FH18" s="162">
        <v>39.134900000000002</v>
      </c>
      <c r="FI18" s="162">
        <v>38.259</v>
      </c>
      <c r="FJ18" s="162">
        <v>40.189500000000002</v>
      </c>
      <c r="FK18" s="162">
        <v>39.854599999999998</v>
      </c>
      <c r="FL18" s="162">
        <v>-43.706099999999999</v>
      </c>
      <c r="FM18" s="162">
        <v>21.167999999999999</v>
      </c>
      <c r="FN18" s="162">
        <v>20.8033</v>
      </c>
      <c r="FO18" s="162">
        <v>-33.301000000000002</v>
      </c>
      <c r="FP18" s="162">
        <v>-21.147400000000001</v>
      </c>
      <c r="FQ18" s="162">
        <v>-18.7851</v>
      </c>
      <c r="FR18" s="162">
        <v>-19.43</v>
      </c>
      <c r="FS18" s="162">
        <v>11.614599999999999</v>
      </c>
      <c r="FT18" s="162">
        <v>0.86819999999999997</v>
      </c>
      <c r="FU18" s="162">
        <v>-7.05</v>
      </c>
      <c r="FV18" s="162">
        <v>13.83</v>
      </c>
      <c r="FW18" s="162">
        <v>-18.948799999999999</v>
      </c>
      <c r="FX18" s="162">
        <v>10.2925</v>
      </c>
      <c r="FY18" s="162">
        <v>-8.2970000000000006</v>
      </c>
      <c r="FZ18" s="162">
        <v>4.2640000000000002</v>
      </c>
      <c r="GA18" s="162">
        <v>4.1871</v>
      </c>
      <c r="GB18" s="162">
        <v>32.43</v>
      </c>
      <c r="GC18" s="162">
        <v>21.4909</v>
      </c>
      <c r="GD18" s="162">
        <v>33.508699999999997</v>
      </c>
      <c r="GE18" s="163"/>
      <c r="GF18" s="162">
        <v>73.622399999999999</v>
      </c>
      <c r="GG18" s="162">
        <v>24.6</v>
      </c>
      <c r="GH18" s="162">
        <v>-20.9373</v>
      </c>
      <c r="GI18" s="163"/>
      <c r="GJ18" s="162">
        <v>-7.7484000000000002</v>
      </c>
      <c r="GK18" s="162">
        <v>1.2779</v>
      </c>
      <c r="GL18" s="163"/>
      <c r="GM18" s="163"/>
      <c r="GN18" s="162">
        <v>-12.6135</v>
      </c>
      <c r="GO18" s="162">
        <v>-27.717199999999998</v>
      </c>
      <c r="GP18" s="162">
        <v>19.4603</v>
      </c>
      <c r="GQ18" s="162">
        <v>42.940399999999997</v>
      </c>
      <c r="GR18" s="162">
        <v>62.545000000000002</v>
      </c>
      <c r="GS18" s="162">
        <v>63.317100000000003</v>
      </c>
      <c r="GT18" s="162">
        <v>-120.3177</v>
      </c>
      <c r="GU18" s="162">
        <v>-17.1584</v>
      </c>
      <c r="GV18" s="162">
        <v>27.1891</v>
      </c>
      <c r="GW18" s="162">
        <v>-44.851300000000002</v>
      </c>
      <c r="GX18" s="162">
        <v>10.630800000000001</v>
      </c>
      <c r="GY18" s="162">
        <v>3.4571000000000001</v>
      </c>
      <c r="GZ18" s="162">
        <v>3.238</v>
      </c>
      <c r="HA18" s="162">
        <v>11.967499999999999</v>
      </c>
      <c r="HB18" s="162">
        <v>219.97980000000001</v>
      </c>
      <c r="HC18" s="162">
        <v>219.88030000000001</v>
      </c>
      <c r="HD18" s="162">
        <v>278.3</v>
      </c>
      <c r="HE18" s="162">
        <v>-275.5958</v>
      </c>
      <c r="HF18" s="162">
        <v>-453.36329999999998</v>
      </c>
      <c r="HG18" s="162">
        <v>452.74919999999997</v>
      </c>
      <c r="HH18" s="162">
        <v>449.98430000000002</v>
      </c>
      <c r="HI18" s="162">
        <v>-205.6703</v>
      </c>
      <c r="HJ18" s="162">
        <v>-206.62899999999999</v>
      </c>
      <c r="HK18" s="162">
        <v>-55.893999999999998</v>
      </c>
      <c r="HL18" s="162">
        <v>-46.355400000000003</v>
      </c>
      <c r="HM18" s="162">
        <v>79.262699999999995</v>
      </c>
      <c r="HN18" s="162">
        <v>78.236599999999996</v>
      </c>
      <c r="HO18" s="163"/>
      <c r="HP18" s="163"/>
      <c r="HQ18" s="162">
        <v>60.955800000000004</v>
      </c>
      <c r="HR18" s="162">
        <v>60.802</v>
      </c>
      <c r="HS18" s="162">
        <v>-64.225200000000001</v>
      </c>
      <c r="HT18" s="162">
        <v>-64.174800000000005</v>
      </c>
      <c r="HU18" s="162">
        <v>99.15</v>
      </c>
      <c r="HV18" s="162">
        <v>99.39</v>
      </c>
      <c r="HW18" s="162">
        <v>60.3</v>
      </c>
      <c r="HX18" s="162">
        <v>59.9</v>
      </c>
      <c r="HY18" s="163"/>
      <c r="HZ18" s="162">
        <v>28</v>
      </c>
      <c r="IA18" s="162">
        <v>-346.15010000000001</v>
      </c>
      <c r="IB18" s="162">
        <v>106.4033</v>
      </c>
      <c r="IC18" s="162">
        <v>106.16800000000001</v>
      </c>
      <c r="ID18" s="162">
        <v>12.8</v>
      </c>
      <c r="IE18" s="162">
        <v>15.4</v>
      </c>
      <c r="IF18" s="162">
        <v>-60</v>
      </c>
      <c r="IG18" s="162">
        <v>-59.3</v>
      </c>
      <c r="IH18" s="162">
        <v>1.3640000000000001</v>
      </c>
      <c r="II18" s="162">
        <v>1.1213</v>
      </c>
      <c r="IJ18" s="162">
        <v>-442.54250000000002</v>
      </c>
      <c r="IK18" s="162">
        <v>-62.269799999999996</v>
      </c>
      <c r="IL18" s="162">
        <v>507.1721</v>
      </c>
      <c r="IM18" s="162">
        <v>408.94929999999999</v>
      </c>
      <c r="IN18" s="162">
        <v>-65.827100000000002</v>
      </c>
      <c r="IO18" s="162">
        <v>-394.86779999999999</v>
      </c>
      <c r="IP18" s="162">
        <v>395.31979999999999</v>
      </c>
      <c r="IQ18" s="162">
        <v>-144.78469999999999</v>
      </c>
      <c r="IR18" s="162">
        <v>-231.95519999999999</v>
      </c>
      <c r="IS18" s="162">
        <v>-387.44600000000003</v>
      </c>
      <c r="IT18" s="162">
        <v>117.7653</v>
      </c>
      <c r="IU18" s="162">
        <v>118.9442</v>
      </c>
      <c r="IV18" s="162">
        <v>142.88120000000001</v>
      </c>
      <c r="IW18" s="162">
        <v>-494.8134</v>
      </c>
      <c r="IX18" s="162">
        <v>234.2046</v>
      </c>
      <c r="IY18" s="162">
        <v>-255.816</v>
      </c>
      <c r="IZ18" s="162">
        <v>256.83909999999997</v>
      </c>
      <c r="JA18" s="162">
        <v>-9.0707000000000004</v>
      </c>
      <c r="JB18" s="163"/>
      <c r="JC18" s="162">
        <v>19.760000000000002</v>
      </c>
      <c r="JD18" s="162">
        <v>6.1479999999999997</v>
      </c>
      <c r="JE18" s="162">
        <v>6.1920000000000002</v>
      </c>
      <c r="JF18" s="162">
        <v>-19.440000000000001</v>
      </c>
      <c r="JG18" s="162">
        <v>0.4</v>
      </c>
      <c r="JH18" s="163"/>
      <c r="JI18" s="162">
        <v>-0.93540000000000001</v>
      </c>
      <c r="JJ18" s="162">
        <v>-47.286200000000001</v>
      </c>
      <c r="JK18" s="162">
        <v>-13.328799999999999</v>
      </c>
      <c r="JL18" s="162">
        <v>34.299999999999997</v>
      </c>
      <c r="JM18" s="162">
        <v>54.363999999999997</v>
      </c>
      <c r="JN18" s="162">
        <v>53.847000000000001</v>
      </c>
      <c r="JO18" s="163"/>
      <c r="JP18" s="163"/>
      <c r="JQ18" s="162">
        <v>51.616700000000002</v>
      </c>
      <c r="JR18" s="162">
        <v>51.075600000000001</v>
      </c>
      <c r="JS18" s="162">
        <v>52.636600000000001</v>
      </c>
      <c r="JT18" s="163"/>
      <c r="JU18" s="162">
        <v>-15.9</v>
      </c>
      <c r="JV18" s="162">
        <v>32.725900000000003</v>
      </c>
      <c r="JW18" s="162">
        <v>5.34</v>
      </c>
      <c r="JX18" s="163"/>
      <c r="JY18" s="162">
        <v>-41.772399999999998</v>
      </c>
      <c r="JZ18" s="162">
        <v>74.314599999999999</v>
      </c>
      <c r="KA18" s="162">
        <v>55.450299999999999</v>
      </c>
      <c r="KB18" s="162">
        <v>-41.901200000000003</v>
      </c>
      <c r="KC18" s="162">
        <v>-74.793099999999995</v>
      </c>
      <c r="KD18" s="162">
        <v>45.693600000000004</v>
      </c>
      <c r="KE18" s="162">
        <v>28.405799999999999</v>
      </c>
      <c r="KF18" s="162">
        <v>7.5</v>
      </c>
      <c r="KG18" s="162">
        <v>-7.5</v>
      </c>
      <c r="KH18" s="163"/>
      <c r="KI18" s="162">
        <v>101.41679999999999</v>
      </c>
    </row>
    <row r="19" spans="1:295" ht="18" customHeight="1" x14ac:dyDescent="0.3">
      <c r="A19" s="159" t="s">
        <v>38</v>
      </c>
      <c r="B19" s="159" t="s">
        <v>835</v>
      </c>
      <c r="C19" s="162">
        <v>0</v>
      </c>
      <c r="D19" s="162">
        <v>17.748799999999999</v>
      </c>
      <c r="E19" s="162">
        <v>-35.4253</v>
      </c>
      <c r="F19" s="162">
        <v>-16.7089</v>
      </c>
      <c r="G19" s="162">
        <v>22.9147</v>
      </c>
      <c r="H19" s="163"/>
      <c r="I19" s="162">
        <v>46.055999999999997</v>
      </c>
      <c r="J19" s="162">
        <v>-132.8391</v>
      </c>
      <c r="K19" s="162">
        <v>39.728200000000001</v>
      </c>
      <c r="L19" s="162">
        <v>20.069400000000002</v>
      </c>
      <c r="M19" s="162">
        <v>19.702300000000001</v>
      </c>
      <c r="N19" s="162">
        <v>22.2</v>
      </c>
      <c r="O19" s="162">
        <v>-35.521000000000001</v>
      </c>
      <c r="P19" s="162">
        <v>30.8</v>
      </c>
      <c r="Q19" s="162">
        <v>13.247999999999999</v>
      </c>
      <c r="R19" s="162">
        <v>-30.8</v>
      </c>
      <c r="S19" s="162">
        <v>13.725</v>
      </c>
      <c r="T19" s="162">
        <v>271.1148</v>
      </c>
      <c r="U19" s="162">
        <v>6.9394</v>
      </c>
      <c r="V19" s="162">
        <v>6.9497</v>
      </c>
      <c r="W19" s="162">
        <v>11.276300000000001</v>
      </c>
      <c r="X19" s="162">
        <v>7.0121000000000002</v>
      </c>
      <c r="Y19" s="162">
        <v>0.24060000000000001</v>
      </c>
      <c r="Z19" s="162">
        <v>2.6128</v>
      </c>
      <c r="AA19" s="163"/>
      <c r="AB19" s="163"/>
      <c r="AC19" s="163"/>
      <c r="AD19" s="162">
        <v>-78.569999999999993</v>
      </c>
      <c r="AE19" s="163"/>
      <c r="AF19" s="162">
        <v>-19.98</v>
      </c>
      <c r="AG19" s="162">
        <v>33</v>
      </c>
      <c r="AH19" s="162">
        <v>5.5410000000000004</v>
      </c>
      <c r="AI19" s="162">
        <v>0.22</v>
      </c>
      <c r="AJ19" s="162">
        <v>-26.63</v>
      </c>
      <c r="AK19" s="162">
        <v>-26.38</v>
      </c>
      <c r="AL19" s="162">
        <v>-75.69</v>
      </c>
      <c r="AM19" s="162">
        <v>26.9</v>
      </c>
      <c r="AN19" s="162">
        <v>26.5</v>
      </c>
      <c r="AO19" s="162">
        <v>6.8860000000000001</v>
      </c>
      <c r="AP19" s="162">
        <v>11.165699999999999</v>
      </c>
      <c r="AQ19" s="162">
        <v>52.833799999999997</v>
      </c>
      <c r="AR19" s="162">
        <v>54.837899999999998</v>
      </c>
      <c r="AS19" s="162">
        <v>36.092599999999997</v>
      </c>
      <c r="AT19" s="162">
        <v>-40.3217</v>
      </c>
      <c r="AU19" s="162">
        <v>-40.575000000000003</v>
      </c>
      <c r="AV19" s="162">
        <v>6.9402999999999997</v>
      </c>
      <c r="AW19" s="162">
        <v>6.0636000000000001</v>
      </c>
      <c r="AX19" s="162">
        <v>55.726999999999997</v>
      </c>
      <c r="AY19" s="162">
        <v>57.200600000000001</v>
      </c>
      <c r="AZ19" s="162">
        <v>-4.7111000000000001</v>
      </c>
      <c r="BA19" s="162">
        <v>-24.419799999999999</v>
      </c>
      <c r="BB19" s="162">
        <v>-254.7594</v>
      </c>
      <c r="BC19" s="162">
        <v>-15.440099999999999</v>
      </c>
      <c r="BD19" s="162">
        <v>-12.4</v>
      </c>
      <c r="BE19" s="162">
        <v>-12.9</v>
      </c>
      <c r="BF19" s="162">
        <v>47.239100000000001</v>
      </c>
      <c r="BG19" s="162">
        <v>46.236199999999997</v>
      </c>
      <c r="BH19" s="162">
        <v>-3.8153000000000001</v>
      </c>
      <c r="BI19" s="163"/>
      <c r="BJ19" s="162">
        <v>-45.645200000000003</v>
      </c>
      <c r="BK19" s="162">
        <v>3.2605</v>
      </c>
      <c r="BL19" s="163"/>
      <c r="BM19" s="162">
        <v>2.2387999999999999</v>
      </c>
      <c r="BN19" s="162">
        <v>308.84719999999999</v>
      </c>
      <c r="BO19" s="162">
        <v>51.088000000000001</v>
      </c>
      <c r="BP19" s="162">
        <v>51.026899999999998</v>
      </c>
      <c r="BQ19" s="162">
        <v>-240.3245</v>
      </c>
      <c r="BR19" s="162">
        <v>310.05810000000002</v>
      </c>
      <c r="BS19" s="163"/>
      <c r="BT19" s="162">
        <v>-58.574599999999997</v>
      </c>
      <c r="BU19" s="162">
        <v>60.231900000000003</v>
      </c>
      <c r="BV19" s="162">
        <v>70.8947</v>
      </c>
      <c r="BW19" s="162">
        <v>24.03</v>
      </c>
      <c r="BX19" s="162">
        <v>16</v>
      </c>
      <c r="BY19" s="162">
        <v>40.659999999999997</v>
      </c>
      <c r="BZ19" s="162">
        <v>68.010000000000005</v>
      </c>
      <c r="CA19" s="162">
        <v>-42.728099999999998</v>
      </c>
      <c r="CB19" s="162">
        <v>-43.264000000000003</v>
      </c>
      <c r="CC19" s="162">
        <v>114.7715</v>
      </c>
      <c r="CD19" s="162">
        <v>113.93940000000001</v>
      </c>
      <c r="CE19" s="162">
        <v>29.894600000000001</v>
      </c>
      <c r="CF19" s="162">
        <v>-44.694200000000002</v>
      </c>
      <c r="CG19" s="162">
        <v>-44.395499999999998</v>
      </c>
      <c r="CH19" s="162">
        <v>-2.0291000000000001</v>
      </c>
      <c r="CI19" s="162">
        <v>-51.505699999999997</v>
      </c>
      <c r="CJ19" s="163"/>
      <c r="CK19" s="163"/>
      <c r="CL19" s="162">
        <v>42.4</v>
      </c>
      <c r="CM19" s="162">
        <v>103.5</v>
      </c>
      <c r="CN19" s="162">
        <v>-12.73</v>
      </c>
      <c r="CO19" s="162">
        <v>43.837600000000002</v>
      </c>
      <c r="CP19" s="162">
        <v>42.9377</v>
      </c>
      <c r="CQ19" s="162">
        <v>42.615400000000001</v>
      </c>
      <c r="CR19" s="162">
        <v>-17.3706</v>
      </c>
      <c r="CS19" s="162">
        <v>-17.4269</v>
      </c>
      <c r="CT19" s="162">
        <v>-10.023199999999999</v>
      </c>
      <c r="CU19" s="162">
        <v>-7.7343999999999999</v>
      </c>
      <c r="CV19" s="162">
        <v>-12.343999999999999</v>
      </c>
      <c r="CW19" s="162">
        <v>12.2461</v>
      </c>
      <c r="CX19" s="162">
        <v>44.81</v>
      </c>
      <c r="CY19" s="162">
        <v>52.48</v>
      </c>
      <c r="CZ19" s="162">
        <v>34.929200000000002</v>
      </c>
      <c r="DA19" s="162">
        <v>33.11</v>
      </c>
      <c r="DB19" s="162">
        <v>-26.76</v>
      </c>
      <c r="DC19" s="163"/>
      <c r="DD19" s="162">
        <v>51.959299999999999</v>
      </c>
      <c r="DE19" s="162">
        <v>51.6342</v>
      </c>
      <c r="DF19" s="162">
        <v>-109.58</v>
      </c>
      <c r="DG19" s="162">
        <v>-2.0000000000000001E-4</v>
      </c>
      <c r="DH19" s="162">
        <v>-16.325099999999999</v>
      </c>
      <c r="DI19" s="162">
        <v>-71.5</v>
      </c>
      <c r="DJ19" s="162">
        <v>-72.400000000000006</v>
      </c>
      <c r="DK19" s="162">
        <v>27.4191</v>
      </c>
      <c r="DL19" s="162">
        <v>34.286499999999997</v>
      </c>
      <c r="DM19" s="162">
        <v>39.934600000000003</v>
      </c>
      <c r="DN19" s="162">
        <v>49.237099999999998</v>
      </c>
      <c r="DO19" s="162">
        <v>34.18</v>
      </c>
      <c r="DP19" s="162">
        <v>-4.43</v>
      </c>
      <c r="DQ19" s="162">
        <v>54.283499999999997</v>
      </c>
      <c r="DR19" s="162">
        <v>108.14870000000001</v>
      </c>
      <c r="DS19" s="162">
        <v>-33.24</v>
      </c>
      <c r="DT19" s="162">
        <v>-33.56</v>
      </c>
      <c r="DU19" s="162">
        <v>109.86</v>
      </c>
      <c r="DV19" s="162">
        <v>54.5</v>
      </c>
      <c r="DW19" s="162">
        <v>110.0364</v>
      </c>
      <c r="DX19" s="162">
        <v>108.0545</v>
      </c>
      <c r="DY19" s="162">
        <v>-25.305099999999999</v>
      </c>
      <c r="DZ19" s="162">
        <v>-25.9636</v>
      </c>
      <c r="EA19" s="162">
        <v>177.2329</v>
      </c>
      <c r="EB19" s="162">
        <v>140.23060000000001</v>
      </c>
      <c r="EC19" s="162">
        <v>134.91630000000001</v>
      </c>
      <c r="ED19" s="162">
        <v>137.4999</v>
      </c>
      <c r="EE19" s="162">
        <v>50.296399999999998</v>
      </c>
      <c r="EF19" s="162">
        <v>36.701700000000002</v>
      </c>
      <c r="EG19" s="162">
        <v>-26.356999999999999</v>
      </c>
      <c r="EH19" s="162">
        <v>251.78280000000001</v>
      </c>
      <c r="EI19" s="162">
        <v>98.956299999999999</v>
      </c>
      <c r="EJ19" s="163"/>
      <c r="EK19" s="162">
        <v>-29.094999999999999</v>
      </c>
      <c r="EL19" s="162">
        <v>-27.763200000000001</v>
      </c>
      <c r="EM19" s="162">
        <v>22.9803</v>
      </c>
      <c r="EN19" s="162">
        <v>-63.097799999999999</v>
      </c>
      <c r="EO19" s="162">
        <v>-59.806899999999999</v>
      </c>
      <c r="EP19" s="162">
        <v>169.02</v>
      </c>
      <c r="EQ19" s="162">
        <v>-48.944200000000002</v>
      </c>
      <c r="ER19" s="162">
        <v>-48.506799999999998</v>
      </c>
      <c r="ES19" s="162">
        <v>-3.4083000000000001</v>
      </c>
      <c r="ET19" s="162">
        <v>0</v>
      </c>
      <c r="EU19" s="162">
        <v>-25.26</v>
      </c>
      <c r="EV19" s="162">
        <v>93.6</v>
      </c>
      <c r="EW19" s="162">
        <v>6.7084999999999999</v>
      </c>
      <c r="EX19" s="162">
        <v>-152.58799999999999</v>
      </c>
      <c r="EY19" s="162">
        <v>-11.729900000000001</v>
      </c>
      <c r="EZ19" s="162">
        <v>-11.3466</v>
      </c>
      <c r="FA19" s="162">
        <v>2.8481999999999998</v>
      </c>
      <c r="FB19" s="162">
        <v>-36.5396</v>
      </c>
      <c r="FC19" s="162">
        <v>0</v>
      </c>
      <c r="FD19" s="163"/>
      <c r="FE19" s="163"/>
      <c r="FF19" s="162">
        <v>1.9283999999999999</v>
      </c>
      <c r="FG19" s="162">
        <v>39.789299999999997</v>
      </c>
      <c r="FH19" s="162">
        <v>40.7239</v>
      </c>
      <c r="FI19" s="162">
        <v>39.461500000000001</v>
      </c>
      <c r="FJ19" s="162">
        <v>42.533900000000003</v>
      </c>
      <c r="FK19" s="162">
        <v>42.533900000000003</v>
      </c>
      <c r="FL19" s="162">
        <v>-54.925699999999999</v>
      </c>
      <c r="FM19" s="162">
        <v>27.230699999999999</v>
      </c>
      <c r="FN19" s="162">
        <v>27.216100000000001</v>
      </c>
      <c r="FO19" s="162">
        <v>-43.584000000000003</v>
      </c>
      <c r="FP19" s="162">
        <v>-30.616399999999999</v>
      </c>
      <c r="FQ19" s="162">
        <v>-19.554099999999998</v>
      </c>
      <c r="FR19" s="162">
        <v>-20.32</v>
      </c>
      <c r="FS19" s="162">
        <v>11.6609</v>
      </c>
      <c r="FT19" s="162">
        <v>0.95</v>
      </c>
      <c r="FU19" s="162">
        <v>-7.21</v>
      </c>
      <c r="FV19" s="162">
        <v>13.64</v>
      </c>
      <c r="FW19" s="162">
        <v>-20.7317</v>
      </c>
      <c r="FX19" s="162">
        <v>10.781000000000001</v>
      </c>
      <c r="FY19" s="162">
        <v>-8.1240000000000006</v>
      </c>
      <c r="FZ19" s="162">
        <v>4.4260000000000002</v>
      </c>
      <c r="GA19" s="162">
        <v>4.1562999999999999</v>
      </c>
      <c r="GB19" s="162">
        <v>31.9</v>
      </c>
      <c r="GC19" s="162">
        <v>32.060699999999997</v>
      </c>
      <c r="GD19" s="162">
        <v>43.548299999999998</v>
      </c>
      <c r="GE19" s="162">
        <v>15.03</v>
      </c>
      <c r="GF19" s="162">
        <v>71.7971</v>
      </c>
      <c r="GG19" s="162">
        <v>22.1</v>
      </c>
      <c r="GH19" s="162">
        <v>-20.790800000000001</v>
      </c>
      <c r="GI19" s="163"/>
      <c r="GJ19" s="162">
        <v>-7.9950000000000001</v>
      </c>
      <c r="GK19" s="162">
        <v>1.3544</v>
      </c>
      <c r="GL19" s="163"/>
      <c r="GM19" s="163"/>
      <c r="GN19" s="162">
        <v>-13.189299999999999</v>
      </c>
      <c r="GO19" s="162">
        <v>-28.979299999999999</v>
      </c>
      <c r="GP19" s="162">
        <v>18.529199999999999</v>
      </c>
      <c r="GQ19" s="162">
        <v>44.957099999999997</v>
      </c>
      <c r="GR19" s="162">
        <v>62.5702</v>
      </c>
      <c r="GS19" s="162">
        <v>64.911799999999999</v>
      </c>
      <c r="GT19" s="162">
        <v>-116.9166</v>
      </c>
      <c r="GU19" s="162">
        <v>-17.853899999999999</v>
      </c>
      <c r="GV19" s="162">
        <v>27.235600000000002</v>
      </c>
      <c r="GW19" s="162">
        <v>-46.694800000000001</v>
      </c>
      <c r="GX19" s="162">
        <v>10.17</v>
      </c>
      <c r="GY19" s="162">
        <v>4.7657999999999996</v>
      </c>
      <c r="GZ19" s="162">
        <v>4.5247000000000002</v>
      </c>
      <c r="HA19" s="162">
        <v>11</v>
      </c>
      <c r="HB19" s="162">
        <v>219.77379999999999</v>
      </c>
      <c r="HC19" s="162">
        <v>217.53049999999999</v>
      </c>
      <c r="HD19" s="162">
        <v>285.8</v>
      </c>
      <c r="HE19" s="162">
        <v>-283.12580000000003</v>
      </c>
      <c r="HF19" s="162">
        <v>-459.12029999999999</v>
      </c>
      <c r="HG19" s="162">
        <v>458.04450000000003</v>
      </c>
      <c r="HH19" s="162">
        <v>453.4271</v>
      </c>
      <c r="HI19" s="162">
        <v>-206.7013</v>
      </c>
      <c r="HJ19" s="162">
        <v>-205.31659999999999</v>
      </c>
      <c r="HK19" s="162">
        <v>-55.285699999999999</v>
      </c>
      <c r="HL19" s="162">
        <v>-45.604799999999997</v>
      </c>
      <c r="HM19" s="162">
        <v>75.887600000000006</v>
      </c>
      <c r="HN19" s="162">
        <v>77.7517</v>
      </c>
      <c r="HO19" s="162">
        <v>-158.0917</v>
      </c>
      <c r="HP19" s="163"/>
      <c r="HQ19" s="162">
        <v>60.790999999999997</v>
      </c>
      <c r="HR19" s="162">
        <v>60.922899999999998</v>
      </c>
      <c r="HS19" s="162">
        <v>-68.845600000000005</v>
      </c>
      <c r="HT19" s="162">
        <v>-68.859300000000005</v>
      </c>
      <c r="HU19" s="162">
        <v>100.3</v>
      </c>
      <c r="HV19" s="162">
        <v>100.19</v>
      </c>
      <c r="HW19" s="162">
        <v>59.8</v>
      </c>
      <c r="HX19" s="162">
        <v>59.4</v>
      </c>
      <c r="HY19" s="163"/>
      <c r="HZ19" s="162">
        <v>29.6</v>
      </c>
      <c r="IA19" s="162">
        <v>-348.24180000000001</v>
      </c>
      <c r="IB19" s="162">
        <v>110.3502</v>
      </c>
      <c r="IC19" s="162">
        <v>110.1169</v>
      </c>
      <c r="ID19" s="162">
        <v>13.9</v>
      </c>
      <c r="IE19" s="162">
        <v>17.100000000000001</v>
      </c>
      <c r="IF19" s="162">
        <v>-59.1</v>
      </c>
      <c r="IG19" s="162">
        <v>-59.3</v>
      </c>
      <c r="IH19" s="163"/>
      <c r="II19" s="163"/>
      <c r="IJ19" s="162">
        <v>-448.60289999999998</v>
      </c>
      <c r="IK19" s="162">
        <v>-70.581199999999995</v>
      </c>
      <c r="IL19" s="162">
        <v>507.29079999999999</v>
      </c>
      <c r="IM19" s="162">
        <v>411.66669999999999</v>
      </c>
      <c r="IN19" s="162">
        <v>-65.212299999999999</v>
      </c>
      <c r="IO19" s="162">
        <v>-396.69940000000003</v>
      </c>
      <c r="IP19" s="162">
        <v>403.88130000000001</v>
      </c>
      <c r="IQ19" s="162">
        <v>-146.92420000000001</v>
      </c>
      <c r="IR19" s="162">
        <v>-233.13030000000001</v>
      </c>
      <c r="IS19" s="162">
        <v>-393.28719999999998</v>
      </c>
      <c r="IT19" s="162">
        <v>121.1811</v>
      </c>
      <c r="IU19" s="162">
        <v>120.0959</v>
      </c>
      <c r="IV19" s="162">
        <v>148.26230000000001</v>
      </c>
      <c r="IW19" s="162">
        <v>-494.0976</v>
      </c>
      <c r="IX19" s="162">
        <v>237.3819</v>
      </c>
      <c r="IY19" s="162">
        <v>-257.8612</v>
      </c>
      <c r="IZ19" s="162">
        <v>261.03149999999999</v>
      </c>
      <c r="JA19" s="162">
        <v>-9.3590999999999998</v>
      </c>
      <c r="JB19" s="163"/>
      <c r="JC19" s="162">
        <v>20</v>
      </c>
      <c r="JD19" s="162">
        <v>5.9630000000000001</v>
      </c>
      <c r="JE19" s="162">
        <v>5.9829999999999997</v>
      </c>
      <c r="JF19" s="162">
        <v>-19.84</v>
      </c>
      <c r="JG19" s="162">
        <v>-0.08</v>
      </c>
      <c r="JH19" s="163"/>
      <c r="JI19" s="162">
        <v>0.35249999999999998</v>
      </c>
      <c r="JJ19" s="162">
        <v>-46.669699999999999</v>
      </c>
      <c r="JK19" s="162">
        <v>-13.386699999999999</v>
      </c>
      <c r="JL19" s="162">
        <v>35.1</v>
      </c>
      <c r="JM19" s="162">
        <v>51.438000000000002</v>
      </c>
      <c r="JN19" s="162">
        <v>53.460999999999999</v>
      </c>
      <c r="JO19" s="163"/>
      <c r="JP19" s="162">
        <v>13.304399999999999</v>
      </c>
      <c r="JQ19" s="162">
        <v>50.0974</v>
      </c>
      <c r="JR19" s="162">
        <v>48.732599999999998</v>
      </c>
      <c r="JS19" s="162">
        <v>50.540399999999998</v>
      </c>
      <c r="JT19" s="163"/>
      <c r="JU19" s="162">
        <v>-16.7</v>
      </c>
      <c r="JV19" s="162">
        <v>32.571399999999997</v>
      </c>
      <c r="JW19" s="162">
        <v>5.83</v>
      </c>
      <c r="JX19" s="163"/>
      <c r="JY19" s="162">
        <v>-42.6723</v>
      </c>
      <c r="JZ19" s="162">
        <v>76.228399999999993</v>
      </c>
      <c r="KA19" s="162">
        <v>55.387999999999998</v>
      </c>
      <c r="KB19" s="162">
        <v>-43.157200000000003</v>
      </c>
      <c r="KC19" s="162">
        <v>-74.924599999999998</v>
      </c>
      <c r="KD19" s="162">
        <v>44.932699999999997</v>
      </c>
      <c r="KE19" s="162">
        <v>29.648700000000002</v>
      </c>
      <c r="KF19" s="162">
        <v>7.4</v>
      </c>
      <c r="KG19" s="162">
        <v>-6.6</v>
      </c>
      <c r="KH19" s="163"/>
      <c r="KI19" s="162">
        <v>112.33369999999999</v>
      </c>
    </row>
    <row r="20" spans="1:295" ht="18" customHeight="1" x14ac:dyDescent="0.3">
      <c r="A20" s="159" t="s">
        <v>38</v>
      </c>
      <c r="B20" s="159" t="s">
        <v>836</v>
      </c>
      <c r="C20" s="162">
        <v>0</v>
      </c>
      <c r="D20" s="162">
        <v>18.312000000000001</v>
      </c>
      <c r="E20" s="162">
        <v>-36.506399999999999</v>
      </c>
      <c r="F20" s="162">
        <v>-15.463699999999999</v>
      </c>
      <c r="G20" s="162">
        <v>24.200399999999998</v>
      </c>
      <c r="H20" s="163"/>
      <c r="I20" s="162">
        <v>48.570799999999998</v>
      </c>
      <c r="J20" s="162">
        <v>-142.9503</v>
      </c>
      <c r="K20" s="162">
        <v>41.776200000000003</v>
      </c>
      <c r="L20" s="162">
        <v>21.5413</v>
      </c>
      <c r="M20" s="162">
        <v>21.135100000000001</v>
      </c>
      <c r="N20" s="162">
        <v>13.32</v>
      </c>
      <c r="O20" s="162">
        <v>-35.091999999999999</v>
      </c>
      <c r="P20" s="162">
        <v>30.8</v>
      </c>
      <c r="Q20" s="162">
        <v>12.42</v>
      </c>
      <c r="R20" s="162">
        <v>-30.8</v>
      </c>
      <c r="S20" s="162">
        <v>13.731199999999999</v>
      </c>
      <c r="T20" s="162">
        <v>293.14179999999999</v>
      </c>
      <c r="U20" s="162">
        <v>8.7619000000000007</v>
      </c>
      <c r="V20" s="162">
        <v>8.6952999999999996</v>
      </c>
      <c r="W20" s="162">
        <v>14.6968</v>
      </c>
      <c r="X20" s="162">
        <v>7.2873999999999999</v>
      </c>
      <c r="Y20" s="162">
        <v>1.6721999999999999</v>
      </c>
      <c r="Z20" s="162">
        <v>4.4996</v>
      </c>
      <c r="AA20" s="163"/>
      <c r="AB20" s="163"/>
      <c r="AC20" s="163"/>
      <c r="AD20" s="162">
        <v>-87.27</v>
      </c>
      <c r="AE20" s="163"/>
      <c r="AF20" s="162">
        <v>-13.32</v>
      </c>
      <c r="AG20" s="162">
        <v>33</v>
      </c>
      <c r="AH20" s="162">
        <v>6.8140000000000001</v>
      </c>
      <c r="AI20" s="162">
        <v>0.22700000000000001</v>
      </c>
      <c r="AJ20" s="162">
        <v>-31.1</v>
      </c>
      <c r="AK20" s="162">
        <v>-31.21</v>
      </c>
      <c r="AL20" s="162">
        <v>-73.47</v>
      </c>
      <c r="AM20" s="162">
        <v>31.43</v>
      </c>
      <c r="AN20" s="162">
        <v>31.64</v>
      </c>
      <c r="AO20" s="162">
        <v>6.7789000000000001</v>
      </c>
      <c r="AP20" s="162">
        <v>10.709</v>
      </c>
      <c r="AQ20" s="162">
        <v>57.954799999999999</v>
      </c>
      <c r="AR20" s="162">
        <v>60.223799999999997</v>
      </c>
      <c r="AS20" s="162">
        <v>41.940300000000001</v>
      </c>
      <c r="AT20" s="162">
        <v>-43.804600000000001</v>
      </c>
      <c r="AU20" s="162">
        <v>-43.703899999999997</v>
      </c>
      <c r="AV20" s="162">
        <v>4.8747999999999996</v>
      </c>
      <c r="AW20" s="162">
        <v>4.7403000000000004</v>
      </c>
      <c r="AX20" s="162">
        <v>61.2194</v>
      </c>
      <c r="AY20" s="162">
        <v>62.290999999999997</v>
      </c>
      <c r="AZ20" s="162">
        <v>-4.7111000000000001</v>
      </c>
      <c r="BA20" s="162">
        <v>-25.0763</v>
      </c>
      <c r="BB20" s="162">
        <v>-285.53440000000001</v>
      </c>
      <c r="BC20" s="162">
        <v>-15.529199999999999</v>
      </c>
      <c r="BD20" s="162">
        <v>-11.9</v>
      </c>
      <c r="BE20" s="162">
        <v>-12.3</v>
      </c>
      <c r="BF20" s="162">
        <v>50.542099999999998</v>
      </c>
      <c r="BG20" s="162">
        <v>49.249299999999998</v>
      </c>
      <c r="BH20" s="162">
        <v>-4.2408999999999999</v>
      </c>
      <c r="BI20" s="163"/>
      <c r="BJ20" s="162">
        <v>-49.249299999999998</v>
      </c>
      <c r="BK20" s="162">
        <v>3.9575</v>
      </c>
      <c r="BL20" s="163"/>
      <c r="BM20" s="162">
        <v>2.7951999999999999</v>
      </c>
      <c r="BN20" s="162">
        <v>338.93849999999998</v>
      </c>
      <c r="BO20" s="162">
        <v>45.289499999999997</v>
      </c>
      <c r="BP20" s="162">
        <v>45.350499999999997</v>
      </c>
      <c r="BQ20" s="162">
        <v>-229.8426</v>
      </c>
      <c r="BR20" s="162">
        <v>341.94740000000002</v>
      </c>
      <c r="BS20" s="163"/>
      <c r="BT20" s="162">
        <v>-76.050600000000003</v>
      </c>
      <c r="BU20" s="162">
        <v>77.467299999999994</v>
      </c>
      <c r="BV20" s="162">
        <v>72.042400000000001</v>
      </c>
      <c r="BW20" s="162">
        <v>23.38</v>
      </c>
      <c r="BX20" s="162">
        <v>18.309999999999999</v>
      </c>
      <c r="BY20" s="162">
        <v>48.85</v>
      </c>
      <c r="BZ20" s="162">
        <v>69.010000000000005</v>
      </c>
      <c r="CA20" s="162">
        <v>-44.201700000000002</v>
      </c>
      <c r="CB20" s="162">
        <v>-43.3979</v>
      </c>
      <c r="CC20" s="162">
        <v>120.21559999999999</v>
      </c>
      <c r="CD20" s="162">
        <v>120.6876</v>
      </c>
      <c r="CE20" s="162">
        <v>29.796299999999999</v>
      </c>
      <c r="CF20" s="162">
        <v>-56.750300000000003</v>
      </c>
      <c r="CG20" s="162">
        <v>-56.773899999999998</v>
      </c>
      <c r="CH20" s="162">
        <v>-1.0245</v>
      </c>
      <c r="CI20" s="162">
        <v>-65.004900000000006</v>
      </c>
      <c r="CJ20" s="163"/>
      <c r="CK20" s="163"/>
      <c r="CL20" s="162">
        <v>25.5</v>
      </c>
      <c r="CM20" s="162">
        <v>128.6</v>
      </c>
      <c r="CN20" s="162">
        <v>-13.3</v>
      </c>
      <c r="CO20" s="162">
        <v>32.362000000000002</v>
      </c>
      <c r="CP20" s="162">
        <v>32.560299999999998</v>
      </c>
      <c r="CQ20" s="162">
        <v>32.045000000000002</v>
      </c>
      <c r="CR20" s="162">
        <v>-30.4787</v>
      </c>
      <c r="CS20" s="162">
        <v>-30.113600000000002</v>
      </c>
      <c r="CT20" s="162">
        <v>1</v>
      </c>
      <c r="CU20" s="162">
        <v>-1.819</v>
      </c>
      <c r="CV20" s="162">
        <v>-5.6951999999999998</v>
      </c>
      <c r="CW20" s="162">
        <v>12.565200000000001</v>
      </c>
      <c r="CX20" s="162">
        <v>25.52</v>
      </c>
      <c r="CY20" s="162">
        <v>59.13</v>
      </c>
      <c r="CZ20" s="162">
        <v>36.3354</v>
      </c>
      <c r="DA20" s="162">
        <v>34.428400000000003</v>
      </c>
      <c r="DB20" s="162">
        <v>-27.35</v>
      </c>
      <c r="DC20" s="163"/>
      <c r="DD20" s="162">
        <v>65.815100000000001</v>
      </c>
      <c r="DE20" s="162">
        <v>64.447999999999993</v>
      </c>
      <c r="DF20" s="162">
        <v>-128.87180000000001</v>
      </c>
      <c r="DG20" s="162">
        <v>-2.0000000000000001E-4</v>
      </c>
      <c r="DH20" s="162">
        <v>-16.695799999999998</v>
      </c>
      <c r="DI20" s="162">
        <v>-72.5</v>
      </c>
      <c r="DJ20" s="162">
        <v>-74.900000000000006</v>
      </c>
      <c r="DK20" s="162">
        <v>31.500499999999999</v>
      </c>
      <c r="DL20" s="162">
        <v>38.973999999999997</v>
      </c>
      <c r="DM20" s="162">
        <v>56.372199999999999</v>
      </c>
      <c r="DN20" s="162">
        <v>55.682400000000001</v>
      </c>
      <c r="DO20" s="162">
        <v>38.69</v>
      </c>
      <c r="DP20" s="162">
        <v>-9.64</v>
      </c>
      <c r="DQ20" s="162">
        <v>55.323</v>
      </c>
      <c r="DR20" s="162">
        <v>126.7197</v>
      </c>
      <c r="DS20" s="162">
        <v>-31.82</v>
      </c>
      <c r="DT20" s="162">
        <v>-31.97</v>
      </c>
      <c r="DU20" s="162">
        <v>108.03</v>
      </c>
      <c r="DV20" s="162">
        <v>55.11</v>
      </c>
      <c r="DW20" s="162">
        <v>130.2182</v>
      </c>
      <c r="DX20" s="162">
        <v>129.03639999999999</v>
      </c>
      <c r="DY20" s="162">
        <v>-22.8812</v>
      </c>
      <c r="DZ20" s="162">
        <v>-22.690899999999999</v>
      </c>
      <c r="EA20" s="162">
        <v>198.5093</v>
      </c>
      <c r="EB20" s="162">
        <v>160.32040000000001</v>
      </c>
      <c r="EC20" s="162">
        <v>153.67850000000001</v>
      </c>
      <c r="ED20" s="162">
        <v>156.2159</v>
      </c>
      <c r="EE20" s="162">
        <v>39.585999999999999</v>
      </c>
      <c r="EF20" s="162">
        <v>24.165099999999999</v>
      </c>
      <c r="EG20" s="162">
        <v>-26.922000000000001</v>
      </c>
      <c r="EH20" s="162">
        <v>243.44810000000001</v>
      </c>
      <c r="EI20" s="162">
        <v>88.918400000000005</v>
      </c>
      <c r="EJ20" s="163"/>
      <c r="EK20" s="162">
        <v>-32</v>
      </c>
      <c r="EL20" s="162">
        <v>-30.139399999999998</v>
      </c>
      <c r="EM20" s="162">
        <v>40.351599999999998</v>
      </c>
      <c r="EN20" s="162">
        <v>-52.599600000000002</v>
      </c>
      <c r="EO20" s="162">
        <v>-49.4818</v>
      </c>
      <c r="EP20" s="162">
        <v>67.632000000000005</v>
      </c>
      <c r="EQ20" s="162">
        <v>-37.542299999999997</v>
      </c>
      <c r="ER20" s="162">
        <v>-38.024500000000003</v>
      </c>
      <c r="ES20" s="162">
        <v>11.1562</v>
      </c>
      <c r="ET20" s="162">
        <v>16.399999999999999</v>
      </c>
      <c r="EU20" s="162">
        <v>-20.59</v>
      </c>
      <c r="EV20" s="162">
        <v>0.9</v>
      </c>
      <c r="EW20" s="162">
        <v>7.1332000000000004</v>
      </c>
      <c r="EX20" s="162">
        <v>-133.3535</v>
      </c>
      <c r="EY20" s="162">
        <v>-11.5466</v>
      </c>
      <c r="EZ20" s="162">
        <v>-11.173400000000001</v>
      </c>
      <c r="FA20" s="162">
        <v>3.0834000000000001</v>
      </c>
      <c r="FB20" s="162">
        <v>-21.4208</v>
      </c>
      <c r="FC20" s="162">
        <v>-12.126899999999999</v>
      </c>
      <c r="FD20" s="163"/>
      <c r="FE20" s="163"/>
      <c r="FF20" s="162">
        <v>2.0295999999999998</v>
      </c>
      <c r="FG20" s="162">
        <v>38.7149</v>
      </c>
      <c r="FH20" s="162">
        <v>39.115400000000001</v>
      </c>
      <c r="FI20" s="162">
        <v>37.7639</v>
      </c>
      <c r="FJ20" s="162">
        <v>42.031500000000001</v>
      </c>
      <c r="FK20" s="162">
        <v>42.031500000000001</v>
      </c>
      <c r="FL20" s="162">
        <v>-47.390099999999997</v>
      </c>
      <c r="FM20" s="162">
        <v>23.966000000000001</v>
      </c>
      <c r="FN20" s="162">
        <v>23.806999999999999</v>
      </c>
      <c r="FO20" s="162">
        <v>-37.291200000000003</v>
      </c>
      <c r="FP20" s="162">
        <v>-24.2729</v>
      </c>
      <c r="FQ20" s="162">
        <v>-19.554099999999998</v>
      </c>
      <c r="FR20" s="162">
        <v>-18.93</v>
      </c>
      <c r="FS20" s="162">
        <v>11.2605</v>
      </c>
      <c r="FT20" s="162">
        <v>0.97809999999999997</v>
      </c>
      <c r="FU20" s="162">
        <v>-6.98</v>
      </c>
      <c r="FV20" s="162">
        <v>12.39</v>
      </c>
      <c r="FW20" s="162">
        <v>-19.536300000000001</v>
      </c>
      <c r="FX20" s="162">
        <v>10.8797</v>
      </c>
      <c r="FY20" s="162">
        <v>-8.032</v>
      </c>
      <c r="FZ20" s="162">
        <v>4.3979999999999997</v>
      </c>
      <c r="GA20" s="162">
        <v>4.1002000000000001</v>
      </c>
      <c r="GB20" s="162">
        <v>31.29</v>
      </c>
      <c r="GC20" s="162">
        <v>25.886900000000001</v>
      </c>
      <c r="GD20" s="162">
        <v>35.459899999999998</v>
      </c>
      <c r="GE20" s="162">
        <v>15.26</v>
      </c>
      <c r="GF20" s="162">
        <v>71.101200000000006</v>
      </c>
      <c r="GG20" s="162">
        <v>21.6</v>
      </c>
      <c r="GH20" s="162">
        <v>-22.157299999999999</v>
      </c>
      <c r="GI20" s="163"/>
      <c r="GJ20" s="162">
        <v>-8.4773999999999994</v>
      </c>
      <c r="GK20" s="162">
        <v>1.4936</v>
      </c>
      <c r="GL20" s="163"/>
      <c r="GM20" s="163"/>
      <c r="GN20" s="163"/>
      <c r="GO20" s="162">
        <v>-31.821100000000001</v>
      </c>
      <c r="GP20" s="162">
        <v>17.3948</v>
      </c>
      <c r="GQ20" s="162">
        <v>49.578899999999997</v>
      </c>
      <c r="GR20" s="162">
        <v>59.672600000000003</v>
      </c>
      <c r="GS20" s="162">
        <v>60.978499999999997</v>
      </c>
      <c r="GT20" s="162">
        <v>-122.1776</v>
      </c>
      <c r="GU20" s="162">
        <v>-18.674900000000001</v>
      </c>
      <c r="GV20" s="162">
        <v>28.746500000000001</v>
      </c>
      <c r="GW20" s="162">
        <v>-49.063200000000002</v>
      </c>
      <c r="GX20" s="162">
        <v>10.451499999999999</v>
      </c>
      <c r="GY20" s="162">
        <v>6.6909000000000001</v>
      </c>
      <c r="GZ20" s="162">
        <v>6.3718000000000004</v>
      </c>
      <c r="HA20" s="162">
        <v>12.019299999999999</v>
      </c>
      <c r="HB20" s="162">
        <v>229.8629</v>
      </c>
      <c r="HC20" s="162">
        <v>226.6583</v>
      </c>
      <c r="HD20" s="162">
        <v>279.10000000000002</v>
      </c>
      <c r="HE20" s="162">
        <v>-272.53199999999998</v>
      </c>
      <c r="HF20" s="162">
        <v>-462.4151</v>
      </c>
      <c r="HG20" s="162">
        <v>460.76319999999998</v>
      </c>
      <c r="HH20" s="162">
        <v>462.4606</v>
      </c>
      <c r="HI20" s="162">
        <v>-213.3965</v>
      </c>
      <c r="HJ20" s="162">
        <v>-213.899</v>
      </c>
      <c r="HK20" s="162">
        <v>-47.192999999999998</v>
      </c>
      <c r="HL20" s="162">
        <v>-36.650300000000001</v>
      </c>
      <c r="HM20" s="162">
        <v>77.354500000000002</v>
      </c>
      <c r="HN20" s="162">
        <v>76.458299999999994</v>
      </c>
      <c r="HO20" s="163"/>
      <c r="HP20" s="162">
        <v>-155.9897</v>
      </c>
      <c r="HQ20" s="162">
        <v>61.812800000000003</v>
      </c>
      <c r="HR20" s="162">
        <v>60.790999999999997</v>
      </c>
      <c r="HS20" s="162">
        <v>-72.742599999999996</v>
      </c>
      <c r="HT20" s="162">
        <v>-72.532899999999998</v>
      </c>
      <c r="HU20" s="162">
        <v>96.84</v>
      </c>
      <c r="HV20" s="162">
        <v>97.37</v>
      </c>
      <c r="HW20" s="162">
        <v>59</v>
      </c>
      <c r="HX20" s="162">
        <v>59</v>
      </c>
      <c r="HY20" s="162">
        <v>22.4788</v>
      </c>
      <c r="HZ20" s="162">
        <v>30.56</v>
      </c>
      <c r="IA20" s="162">
        <v>-353.16390000000001</v>
      </c>
      <c r="IB20" s="162">
        <v>110.9408</v>
      </c>
      <c r="IC20" s="162">
        <v>109.6499</v>
      </c>
      <c r="ID20" s="162">
        <v>14.5</v>
      </c>
      <c r="IE20" s="162">
        <v>16.5</v>
      </c>
      <c r="IF20" s="162">
        <v>-61.7</v>
      </c>
      <c r="IG20" s="162">
        <v>-61.9</v>
      </c>
      <c r="IH20" s="163"/>
      <c r="II20" s="162">
        <v>1.0790999999999999</v>
      </c>
      <c r="IJ20" s="162">
        <v>-454.57389999999998</v>
      </c>
      <c r="IK20" s="162">
        <v>-62.120100000000001</v>
      </c>
      <c r="IL20" s="162">
        <v>508.19450000000001</v>
      </c>
      <c r="IM20" s="162">
        <v>412.93</v>
      </c>
      <c r="IN20" s="162">
        <v>-65.499200000000002</v>
      </c>
      <c r="IO20" s="162">
        <v>-402.45389999999998</v>
      </c>
      <c r="IP20" s="162">
        <v>403.86970000000002</v>
      </c>
      <c r="IQ20" s="162">
        <v>-147.16890000000001</v>
      </c>
      <c r="IR20" s="162">
        <v>-234.6045</v>
      </c>
      <c r="IS20" s="162">
        <v>-397.52550000000002</v>
      </c>
      <c r="IT20" s="162">
        <v>120.1497</v>
      </c>
      <c r="IU20" s="162">
        <v>119.54940000000001</v>
      </c>
      <c r="IV20" s="162">
        <v>150.9367</v>
      </c>
      <c r="IW20" s="162">
        <v>-497.7731</v>
      </c>
      <c r="IX20" s="162">
        <v>237.32679999999999</v>
      </c>
      <c r="IY20" s="162">
        <v>-259.68450000000001</v>
      </c>
      <c r="IZ20" s="162">
        <v>261.75189999999998</v>
      </c>
      <c r="JA20" s="162">
        <v>-8.6752000000000002</v>
      </c>
      <c r="JB20" s="163"/>
      <c r="JC20" s="162">
        <v>19.2</v>
      </c>
      <c r="JD20" s="162">
        <v>5.891</v>
      </c>
      <c r="JE20" s="162">
        <v>5.9390000000000001</v>
      </c>
      <c r="JF20" s="162">
        <v>-18.72</v>
      </c>
      <c r="JG20" s="162">
        <v>-0.16</v>
      </c>
      <c r="JH20" s="163"/>
      <c r="JI20" s="162">
        <v>5.9499999999999997E-2</v>
      </c>
      <c r="JJ20" s="162">
        <v>-44.387</v>
      </c>
      <c r="JK20" s="162">
        <v>-13.652200000000001</v>
      </c>
      <c r="JL20" s="162">
        <v>33.6</v>
      </c>
      <c r="JM20" s="162">
        <v>52.488999999999997</v>
      </c>
      <c r="JN20" s="162">
        <v>52.615000000000002</v>
      </c>
      <c r="JO20" s="162">
        <v>11.120799999999999</v>
      </c>
      <c r="JP20" s="163"/>
      <c r="JQ20" s="162">
        <v>49.990200000000002</v>
      </c>
      <c r="JR20" s="162">
        <v>49.915799999999997</v>
      </c>
      <c r="JS20" s="162">
        <v>50.716299999999997</v>
      </c>
      <c r="JT20" s="163"/>
      <c r="JU20" s="162">
        <v>-16.8</v>
      </c>
      <c r="JV20" s="162">
        <v>32.064999999999998</v>
      </c>
      <c r="JW20" s="162">
        <v>6.15</v>
      </c>
      <c r="JX20" s="163"/>
      <c r="JY20" s="162">
        <v>-33.878100000000003</v>
      </c>
      <c r="JZ20" s="162">
        <v>70.449299999999994</v>
      </c>
      <c r="KA20" s="162">
        <v>47.464799999999997</v>
      </c>
      <c r="KB20" s="162">
        <v>-33.096899999999998</v>
      </c>
      <c r="KC20" s="162">
        <v>-69.864099999999993</v>
      </c>
      <c r="KD20" s="162">
        <v>36.634799999999998</v>
      </c>
      <c r="KE20" s="162">
        <v>32.601799999999997</v>
      </c>
      <c r="KF20" s="162">
        <v>6.7</v>
      </c>
      <c r="KG20" s="162">
        <v>-6.3</v>
      </c>
      <c r="KH20" s="163"/>
      <c r="KI20" s="162">
        <v>118.1307</v>
      </c>
    </row>
    <row r="21" spans="1:295" ht="18" customHeight="1" x14ac:dyDescent="0.3">
      <c r="A21" s="159" t="s">
        <v>38</v>
      </c>
      <c r="B21" s="159" t="s">
        <v>837</v>
      </c>
      <c r="C21" s="162">
        <v>0</v>
      </c>
      <c r="D21" s="162">
        <v>18.7546</v>
      </c>
      <c r="E21" s="162">
        <v>-37.366500000000002</v>
      </c>
      <c r="F21" s="162">
        <v>-37.0364</v>
      </c>
      <c r="G21" s="162">
        <v>25.841100000000001</v>
      </c>
      <c r="H21" s="163"/>
      <c r="I21" s="162">
        <v>51.320999999999998</v>
      </c>
      <c r="J21" s="162">
        <v>-133.7919</v>
      </c>
      <c r="K21" s="162">
        <v>48.383899999999997</v>
      </c>
      <c r="L21" s="162">
        <v>24.555299999999999</v>
      </c>
      <c r="M21" s="162">
        <v>23.826699999999999</v>
      </c>
      <c r="N21" s="162">
        <v>11.1</v>
      </c>
      <c r="O21" s="162">
        <v>-37.863999999999997</v>
      </c>
      <c r="P21" s="162">
        <v>33</v>
      </c>
      <c r="Q21" s="162">
        <v>14.076000000000001</v>
      </c>
      <c r="R21" s="162">
        <v>-33</v>
      </c>
      <c r="S21" s="162">
        <v>13.5509</v>
      </c>
      <c r="T21" s="162">
        <v>271.92099999999999</v>
      </c>
      <c r="U21" s="162">
        <v>9.6876999999999995</v>
      </c>
      <c r="V21" s="162">
        <v>9.7622</v>
      </c>
      <c r="W21" s="162">
        <v>16.265599999999999</v>
      </c>
      <c r="X21" s="162">
        <v>6.8959000000000001</v>
      </c>
      <c r="Y21" s="162">
        <v>1.8720000000000001</v>
      </c>
      <c r="Z21" s="162">
        <v>4.6325000000000003</v>
      </c>
      <c r="AA21" s="163"/>
      <c r="AB21" s="163"/>
      <c r="AC21" s="163"/>
      <c r="AD21" s="162">
        <v>-93.13</v>
      </c>
      <c r="AE21" s="163"/>
      <c r="AF21" s="162">
        <v>-11.1</v>
      </c>
      <c r="AG21" s="162">
        <v>37.4</v>
      </c>
      <c r="AH21" s="162">
        <v>9.327</v>
      </c>
      <c r="AI21" s="162">
        <v>0.23499999999999999</v>
      </c>
      <c r="AJ21" s="162">
        <v>-37.9</v>
      </c>
      <c r="AK21" s="162">
        <v>-37.85</v>
      </c>
      <c r="AL21" s="162">
        <v>-64.290000000000006</v>
      </c>
      <c r="AM21" s="162">
        <v>38.1</v>
      </c>
      <c r="AN21" s="162">
        <v>38.340000000000003</v>
      </c>
      <c r="AO21" s="162">
        <v>7.484</v>
      </c>
      <c r="AP21" s="162">
        <v>10.6218</v>
      </c>
      <c r="AQ21" s="162">
        <v>62.5685</v>
      </c>
      <c r="AR21" s="162">
        <v>64.117400000000004</v>
      </c>
      <c r="AS21" s="162">
        <v>44.630699999999997</v>
      </c>
      <c r="AT21" s="162">
        <v>-49.698900000000002</v>
      </c>
      <c r="AU21" s="162">
        <v>-49.7774</v>
      </c>
      <c r="AV21" s="162">
        <v>28.150500000000001</v>
      </c>
      <c r="AW21" s="162">
        <v>28.6099</v>
      </c>
      <c r="AX21" s="162">
        <v>61.755200000000002</v>
      </c>
      <c r="AY21" s="162">
        <v>62.826900000000002</v>
      </c>
      <c r="AZ21" s="162">
        <v>-1.5704</v>
      </c>
      <c r="BA21" s="162">
        <v>-12.2539</v>
      </c>
      <c r="BB21" s="162">
        <v>-316.02109999999999</v>
      </c>
      <c r="BC21" s="162">
        <v>-16.487100000000002</v>
      </c>
      <c r="BD21" s="162">
        <v>-12</v>
      </c>
      <c r="BE21" s="162">
        <v>-12.2</v>
      </c>
      <c r="BF21" s="162">
        <v>57.543300000000002</v>
      </c>
      <c r="BG21" s="162">
        <v>55.614899999999999</v>
      </c>
      <c r="BH21" s="162">
        <v>-6.8624999999999998</v>
      </c>
      <c r="BI21" s="163"/>
      <c r="BJ21" s="162">
        <v>-55.177300000000002</v>
      </c>
      <c r="BK21" s="162">
        <v>3.2561</v>
      </c>
      <c r="BL21" s="163"/>
      <c r="BM21" s="162">
        <v>2.6743999999999999</v>
      </c>
      <c r="BN21" s="162">
        <v>369.82319999999999</v>
      </c>
      <c r="BO21" s="162">
        <v>47.669899999999998</v>
      </c>
      <c r="BP21" s="162">
        <v>47.1511</v>
      </c>
      <c r="BQ21" s="162">
        <v>-276.9074</v>
      </c>
      <c r="BR21" s="162">
        <v>360.42160000000001</v>
      </c>
      <c r="BS21" s="163"/>
      <c r="BT21" s="162">
        <v>-43.667499999999997</v>
      </c>
      <c r="BU21" s="162">
        <v>45.041200000000003</v>
      </c>
      <c r="BV21" s="162">
        <v>68.200299999999999</v>
      </c>
      <c r="BW21" s="162">
        <v>21.86</v>
      </c>
      <c r="BX21" s="162">
        <v>16.010000000000002</v>
      </c>
      <c r="BY21" s="162">
        <v>47.48</v>
      </c>
      <c r="BZ21" s="162">
        <v>67.17</v>
      </c>
      <c r="CA21" s="162">
        <v>-49.961799999999997</v>
      </c>
      <c r="CB21" s="162">
        <v>-50.497599999999998</v>
      </c>
      <c r="CC21" s="162">
        <v>126.78579999999999</v>
      </c>
      <c r="CD21" s="162">
        <v>128.10910000000001</v>
      </c>
      <c r="CE21" s="162">
        <v>28.603400000000001</v>
      </c>
      <c r="CF21" s="162">
        <v>-50.990299999999998</v>
      </c>
      <c r="CG21" s="162">
        <v>-50.636899999999997</v>
      </c>
      <c r="CH21" s="162">
        <v>0.55900000000000005</v>
      </c>
      <c r="CI21" s="162">
        <v>-67.726600000000005</v>
      </c>
      <c r="CJ21" s="163"/>
      <c r="CK21" s="163"/>
      <c r="CL21" s="162">
        <v>26</v>
      </c>
      <c r="CM21" s="162">
        <v>137</v>
      </c>
      <c r="CN21" s="162">
        <v>-13.75</v>
      </c>
      <c r="CO21" s="162">
        <v>35.670699999999997</v>
      </c>
      <c r="CP21" s="162">
        <v>34.933900000000001</v>
      </c>
      <c r="CQ21" s="162">
        <v>35.488399999999999</v>
      </c>
      <c r="CR21" s="162">
        <v>-30.097799999999999</v>
      </c>
      <c r="CS21" s="162">
        <v>-29.1251</v>
      </c>
      <c r="CT21" s="162">
        <v>1</v>
      </c>
      <c r="CU21" s="162">
        <v>-1.7796000000000001</v>
      </c>
      <c r="CV21" s="162">
        <v>-4.2868000000000004</v>
      </c>
      <c r="CW21" s="162">
        <v>13.233499999999999</v>
      </c>
      <c r="CX21" s="162">
        <v>31.56</v>
      </c>
      <c r="CY21" s="162">
        <v>58.98</v>
      </c>
      <c r="CZ21" s="162">
        <v>41.0229</v>
      </c>
      <c r="DA21" s="162">
        <v>38.822899999999997</v>
      </c>
      <c r="DB21" s="162">
        <v>-30.65</v>
      </c>
      <c r="DC21" s="163"/>
      <c r="DD21" s="162">
        <v>67.734700000000004</v>
      </c>
      <c r="DE21" s="162">
        <v>68.538899999999998</v>
      </c>
      <c r="DF21" s="162">
        <v>-152.0789</v>
      </c>
      <c r="DG21" s="162">
        <v>-2.0000000000000001E-4</v>
      </c>
      <c r="DH21" s="162">
        <v>-18.6449</v>
      </c>
      <c r="DI21" s="162">
        <v>-75.2</v>
      </c>
      <c r="DJ21" s="162">
        <v>-76.5</v>
      </c>
      <c r="DK21" s="162">
        <v>32.4893</v>
      </c>
      <c r="DL21" s="162">
        <v>46.005200000000002</v>
      </c>
      <c r="DM21" s="162">
        <v>68.582999999999998</v>
      </c>
      <c r="DN21" s="162">
        <v>65.643299999999996</v>
      </c>
      <c r="DO21" s="162">
        <v>45.85</v>
      </c>
      <c r="DP21" s="162">
        <v>-11.93</v>
      </c>
      <c r="DQ21" s="162">
        <v>56.484000000000002</v>
      </c>
      <c r="DR21" s="162">
        <v>150.4736</v>
      </c>
      <c r="DS21" s="162">
        <v>-32.79</v>
      </c>
      <c r="DT21" s="162">
        <v>-33.06</v>
      </c>
      <c r="DU21" s="162">
        <v>117</v>
      </c>
      <c r="DV21" s="162">
        <v>57.23</v>
      </c>
      <c r="DW21" s="162">
        <v>150.2364</v>
      </c>
      <c r="DX21" s="162">
        <v>148.9273</v>
      </c>
      <c r="DY21" s="162">
        <v>-23.366800000000001</v>
      </c>
      <c r="DZ21" s="162">
        <v>-22</v>
      </c>
      <c r="EA21" s="162">
        <v>222.28200000000001</v>
      </c>
      <c r="EB21" s="162">
        <v>183.93719999999999</v>
      </c>
      <c r="EC21" s="162">
        <v>176.05080000000001</v>
      </c>
      <c r="ED21" s="162">
        <v>179.17920000000001</v>
      </c>
      <c r="EE21" s="162">
        <v>60.8294</v>
      </c>
      <c r="EF21" s="162">
        <v>49.479700000000001</v>
      </c>
      <c r="EG21" s="162">
        <v>-25.504999999999999</v>
      </c>
      <c r="EH21" s="162">
        <v>285.80650000000003</v>
      </c>
      <c r="EI21" s="162">
        <v>64.758700000000005</v>
      </c>
      <c r="EJ21" s="163"/>
      <c r="EK21" s="162">
        <v>-33.792000000000002</v>
      </c>
      <c r="EL21" s="162">
        <v>-32.124899999999997</v>
      </c>
      <c r="EM21" s="162">
        <v>18.987200000000001</v>
      </c>
      <c r="EN21" s="162">
        <v>-59.005200000000002</v>
      </c>
      <c r="EO21" s="162">
        <v>-54.364800000000002</v>
      </c>
      <c r="EP21" s="162">
        <v>167.48400000000001</v>
      </c>
      <c r="EQ21" s="162">
        <v>-53.2211</v>
      </c>
      <c r="ER21" s="162">
        <v>-53.728400000000001</v>
      </c>
      <c r="ES21" s="162">
        <v>-15.440799999999999</v>
      </c>
      <c r="ET21" s="162">
        <v>0</v>
      </c>
      <c r="EU21" s="162">
        <v>-25.14</v>
      </c>
      <c r="EV21" s="162">
        <v>117.3</v>
      </c>
      <c r="EW21" s="162">
        <v>8.5749999999999993</v>
      </c>
      <c r="EX21" s="162">
        <v>-151.12430000000001</v>
      </c>
      <c r="EY21" s="162">
        <v>-11.403</v>
      </c>
      <c r="EZ21" s="162">
        <v>-10.889799999999999</v>
      </c>
      <c r="FA21" s="162">
        <v>1.3882000000000001</v>
      </c>
      <c r="FB21" s="162">
        <v>-49.1721</v>
      </c>
      <c r="FC21" s="162">
        <v>16.4819</v>
      </c>
      <c r="FD21" s="163"/>
      <c r="FE21" s="163"/>
      <c r="FF21" s="162">
        <v>2.2357999999999998</v>
      </c>
      <c r="FG21" s="162">
        <v>36.467399999999998</v>
      </c>
      <c r="FH21" s="162">
        <v>35.823700000000002</v>
      </c>
      <c r="FI21" s="162">
        <v>35.0869</v>
      </c>
      <c r="FJ21" s="162">
        <v>49.3996</v>
      </c>
      <c r="FK21" s="162">
        <v>50.236899999999999</v>
      </c>
      <c r="FL21" s="162">
        <v>-48.3949</v>
      </c>
      <c r="FM21" s="162">
        <v>24.744800000000001</v>
      </c>
      <c r="FN21" s="162">
        <v>24.423300000000001</v>
      </c>
      <c r="FO21" s="162">
        <v>-34.787999999999997</v>
      </c>
      <c r="FP21" s="162">
        <v>-23.445499999999999</v>
      </c>
      <c r="FQ21" s="162">
        <v>-22.623000000000001</v>
      </c>
      <c r="FR21" s="162">
        <v>-18.43</v>
      </c>
      <c r="FS21" s="162">
        <v>11.568199999999999</v>
      </c>
      <c r="FT21" s="162">
        <v>0.96220000000000006</v>
      </c>
      <c r="FU21" s="162">
        <v>-7.23</v>
      </c>
      <c r="FV21" s="162">
        <v>11.52</v>
      </c>
      <c r="FW21" s="162">
        <v>-23.171399999999998</v>
      </c>
      <c r="FX21" s="162">
        <v>10.458500000000001</v>
      </c>
      <c r="FY21" s="162">
        <v>-7.9359999999999999</v>
      </c>
      <c r="FZ21" s="162">
        <v>4.3730000000000002</v>
      </c>
      <c r="GA21" s="162">
        <v>4.1021999999999998</v>
      </c>
      <c r="GB21" s="162">
        <v>30.17</v>
      </c>
      <c r="GC21" s="162">
        <v>25.28</v>
      </c>
      <c r="GD21" s="162">
        <v>34.525100000000002</v>
      </c>
      <c r="GE21" s="162">
        <v>15.33</v>
      </c>
      <c r="GF21" s="162">
        <v>70.914400000000001</v>
      </c>
      <c r="GG21" s="162">
        <v>20.9</v>
      </c>
      <c r="GH21" s="162">
        <v>-22.8293</v>
      </c>
      <c r="GI21" s="163"/>
      <c r="GJ21" s="162">
        <v>-10.127800000000001</v>
      </c>
      <c r="GK21" s="162">
        <v>1.6637</v>
      </c>
      <c r="GL21" s="163"/>
      <c r="GM21" s="163"/>
      <c r="GN21" s="162">
        <v>-12.7074</v>
      </c>
      <c r="GO21" s="162">
        <v>-35.331600000000002</v>
      </c>
      <c r="GP21" s="162">
        <v>18.4495</v>
      </c>
      <c r="GQ21" s="162">
        <v>54.872900000000001</v>
      </c>
      <c r="GR21" s="162">
        <v>54.411000000000001</v>
      </c>
      <c r="GS21" s="162">
        <v>55.620899999999999</v>
      </c>
      <c r="GT21" s="162">
        <v>-125.83410000000001</v>
      </c>
      <c r="GU21" s="162">
        <v>-19.146000000000001</v>
      </c>
      <c r="GV21" s="162">
        <v>30.754200000000001</v>
      </c>
      <c r="GW21" s="162">
        <v>-51.674199999999999</v>
      </c>
      <c r="GX21" s="162">
        <v>11.534599999999999</v>
      </c>
      <c r="GY21" s="162">
        <v>7.7553999999999998</v>
      </c>
      <c r="GZ21" s="162">
        <v>7.5530999999999997</v>
      </c>
      <c r="HA21" s="162">
        <v>13</v>
      </c>
      <c r="HB21" s="162">
        <v>221.00030000000001</v>
      </c>
      <c r="HC21" s="162">
        <v>220.4973</v>
      </c>
      <c r="HD21" s="162">
        <v>281.2</v>
      </c>
      <c r="HE21" s="162">
        <v>-282.31009999999998</v>
      </c>
      <c r="HF21" s="162">
        <v>-470.17020000000002</v>
      </c>
      <c r="HG21" s="162">
        <v>474.78199999999998</v>
      </c>
      <c r="HH21" s="162">
        <v>471.08539999999999</v>
      </c>
      <c r="HI21" s="162">
        <v>-208.32169999999999</v>
      </c>
      <c r="HJ21" s="162">
        <v>-209.06180000000001</v>
      </c>
      <c r="HK21" s="162">
        <v>-52.788400000000003</v>
      </c>
      <c r="HL21" s="162">
        <v>-44.207599999999999</v>
      </c>
      <c r="HM21" s="162">
        <v>75.005700000000004</v>
      </c>
      <c r="HN21" s="162">
        <v>73.160499999999999</v>
      </c>
      <c r="HO21" s="163"/>
      <c r="HP21" s="163"/>
      <c r="HQ21" s="162">
        <v>62.504899999999999</v>
      </c>
      <c r="HR21" s="162">
        <v>62.3401</v>
      </c>
      <c r="HS21" s="162">
        <v>-74.595799999999997</v>
      </c>
      <c r="HT21" s="162">
        <v>-74.085099999999997</v>
      </c>
      <c r="HU21" s="162">
        <v>94.51</v>
      </c>
      <c r="HV21" s="162">
        <v>93.62</v>
      </c>
      <c r="HW21" s="162">
        <v>59.1</v>
      </c>
      <c r="HX21" s="162">
        <v>59.4</v>
      </c>
      <c r="HY21" s="162">
        <v>22.438199999999998</v>
      </c>
      <c r="HZ21" s="162">
        <v>28.16</v>
      </c>
      <c r="IA21" s="162">
        <v>-353.42329999999998</v>
      </c>
      <c r="IB21" s="162">
        <v>111.6986</v>
      </c>
      <c r="IC21" s="162">
        <v>111.4432</v>
      </c>
      <c r="ID21" s="162">
        <v>16.2</v>
      </c>
      <c r="IE21" s="162">
        <v>16.5</v>
      </c>
      <c r="IF21" s="162">
        <v>-60.8</v>
      </c>
      <c r="IG21" s="162">
        <v>-61.1</v>
      </c>
      <c r="IH21" s="162">
        <v>1.2463</v>
      </c>
      <c r="II21" s="163"/>
      <c r="IJ21" s="162">
        <v>-458.85419999999999</v>
      </c>
      <c r="IK21" s="162">
        <v>-36.731099999999998</v>
      </c>
      <c r="IL21" s="162">
        <v>496.07010000000002</v>
      </c>
      <c r="IM21" s="162">
        <v>399.74160000000001</v>
      </c>
      <c r="IN21" s="162">
        <v>-63.645800000000001</v>
      </c>
      <c r="IO21" s="162">
        <v>-390.92469999999997</v>
      </c>
      <c r="IP21" s="162">
        <v>387.92989999999998</v>
      </c>
      <c r="IQ21" s="162">
        <v>-148.3819</v>
      </c>
      <c r="IR21" s="162">
        <v>-229.5335</v>
      </c>
      <c r="IS21" s="162">
        <v>-383.27359999999999</v>
      </c>
      <c r="IT21" s="162">
        <v>116.9434</v>
      </c>
      <c r="IU21" s="162">
        <v>117.1037</v>
      </c>
      <c r="IV21" s="162">
        <v>152.04470000000001</v>
      </c>
      <c r="IW21" s="162">
        <v>-482.06990000000002</v>
      </c>
      <c r="IX21" s="162">
        <v>231.5119</v>
      </c>
      <c r="IY21" s="162">
        <v>-251.51140000000001</v>
      </c>
      <c r="IZ21" s="162">
        <v>251.8501</v>
      </c>
      <c r="JA21" s="162">
        <v>-8.1204000000000001</v>
      </c>
      <c r="JB21" s="163"/>
      <c r="JC21" s="162">
        <v>17.52</v>
      </c>
      <c r="JD21" s="162">
        <v>5.931</v>
      </c>
      <c r="JE21" s="162">
        <v>5.968</v>
      </c>
      <c r="JF21" s="162">
        <v>-17.440000000000001</v>
      </c>
      <c r="JG21" s="162">
        <v>-0.56000000000000005</v>
      </c>
      <c r="JH21" s="163"/>
      <c r="JI21" s="162">
        <v>0.26400000000000001</v>
      </c>
      <c r="JJ21" s="162">
        <v>-46.669699999999999</v>
      </c>
      <c r="JK21" s="162">
        <v>-12.3918</v>
      </c>
      <c r="JL21" s="162">
        <v>33.5</v>
      </c>
      <c r="JM21" s="162">
        <v>49.448</v>
      </c>
      <c r="JN21" s="162">
        <v>51.094000000000001</v>
      </c>
      <c r="JO21" s="162">
        <v>11.1561</v>
      </c>
      <c r="JP21" s="162">
        <v>13.3146</v>
      </c>
      <c r="JQ21" s="162">
        <v>48.563200000000002</v>
      </c>
      <c r="JR21" s="162">
        <v>48.833599999999997</v>
      </c>
      <c r="JS21" s="162">
        <v>47.662999999999997</v>
      </c>
      <c r="JT21" s="163"/>
      <c r="JU21" s="162">
        <v>-16.7</v>
      </c>
      <c r="JV21" s="162">
        <v>32.161099999999998</v>
      </c>
      <c r="JW21" s="162">
        <v>6.59</v>
      </c>
      <c r="JX21" s="163"/>
      <c r="JY21" s="162">
        <v>-39.273800000000001</v>
      </c>
      <c r="JZ21" s="162">
        <v>75.013499999999993</v>
      </c>
      <c r="KA21" s="162">
        <v>53.851799999999997</v>
      </c>
      <c r="KB21" s="162">
        <v>-38.885599999999997</v>
      </c>
      <c r="KC21" s="162">
        <v>-73.750100000000003</v>
      </c>
      <c r="KD21" s="162">
        <v>42.886800000000001</v>
      </c>
      <c r="KE21" s="162">
        <v>30.1662</v>
      </c>
      <c r="KF21" s="162">
        <v>7.7</v>
      </c>
      <c r="KG21" s="162">
        <v>-7.8</v>
      </c>
      <c r="KH21" s="163"/>
      <c r="KI21" s="162">
        <v>105.7317</v>
      </c>
    </row>
    <row r="22" spans="1:295" ht="18" customHeight="1" x14ac:dyDescent="0.3">
      <c r="A22" s="159" t="s">
        <v>38</v>
      </c>
      <c r="B22" s="159" t="s">
        <v>838</v>
      </c>
      <c r="C22" s="162">
        <v>0</v>
      </c>
      <c r="D22" s="162">
        <v>17.709399999999999</v>
      </c>
      <c r="E22" s="162">
        <v>-35.4679</v>
      </c>
      <c r="F22" s="162">
        <v>-38.054499999999997</v>
      </c>
      <c r="G22" s="162">
        <v>25.854600000000001</v>
      </c>
      <c r="H22" s="163"/>
      <c r="I22" s="162">
        <v>51.464799999999997</v>
      </c>
      <c r="J22" s="162">
        <v>-130.80080000000001</v>
      </c>
      <c r="K22" s="162">
        <v>47.841299999999997</v>
      </c>
      <c r="L22" s="162">
        <v>24.225300000000001</v>
      </c>
      <c r="M22" s="162">
        <v>23.733699999999999</v>
      </c>
      <c r="N22" s="162">
        <v>15.54</v>
      </c>
      <c r="O22" s="162">
        <v>-39.390999999999998</v>
      </c>
      <c r="P22" s="162">
        <v>35.200000000000003</v>
      </c>
      <c r="Q22" s="162">
        <v>13.247999999999999</v>
      </c>
      <c r="R22" s="162">
        <v>-35.200000000000003</v>
      </c>
      <c r="S22" s="162">
        <v>13.2483</v>
      </c>
      <c r="T22" s="162">
        <v>264.85199999999998</v>
      </c>
      <c r="U22" s="162">
        <v>9.4438999999999993</v>
      </c>
      <c r="V22" s="162">
        <v>9.4338999999999995</v>
      </c>
      <c r="W22" s="162">
        <v>15.647399999999999</v>
      </c>
      <c r="X22" s="162">
        <v>6.6002999999999998</v>
      </c>
      <c r="Y22" s="162">
        <v>1.7438</v>
      </c>
      <c r="Z22" s="162">
        <v>4.5338000000000003</v>
      </c>
      <c r="AA22" s="163"/>
      <c r="AB22" s="163"/>
      <c r="AC22" s="163"/>
      <c r="AD22" s="162">
        <v>-91.16</v>
      </c>
      <c r="AE22" s="163"/>
      <c r="AF22" s="162">
        <v>-15.54</v>
      </c>
      <c r="AG22" s="162">
        <v>37.4</v>
      </c>
      <c r="AH22" s="162">
        <v>9.4179999999999993</v>
      </c>
      <c r="AI22" s="162">
        <v>0.23400000000000001</v>
      </c>
      <c r="AJ22" s="162">
        <v>-31.86</v>
      </c>
      <c r="AK22" s="162">
        <v>-31.97</v>
      </c>
      <c r="AL22" s="162">
        <v>-72.52</v>
      </c>
      <c r="AM22" s="162">
        <v>32.17</v>
      </c>
      <c r="AN22" s="162">
        <v>32.520000000000003</v>
      </c>
      <c r="AO22" s="162">
        <v>7.6651999999999996</v>
      </c>
      <c r="AP22" s="162">
        <v>10.613899999999999</v>
      </c>
      <c r="AQ22" s="162">
        <v>61.424100000000003</v>
      </c>
      <c r="AR22" s="162">
        <v>63.485599999999998</v>
      </c>
      <c r="AS22" s="162">
        <v>41.508400000000002</v>
      </c>
      <c r="AT22" s="162">
        <v>-43.804600000000001</v>
      </c>
      <c r="AU22" s="162">
        <v>-43.665199999999999</v>
      </c>
      <c r="AV22" s="162">
        <v>4.1886000000000001</v>
      </c>
      <c r="AW22" s="162">
        <v>4.6500000000000004</v>
      </c>
      <c r="AX22" s="162">
        <v>62.826900000000002</v>
      </c>
      <c r="AY22" s="162">
        <v>64.032499999999999</v>
      </c>
      <c r="AZ22" s="162">
        <v>-5.2346000000000004</v>
      </c>
      <c r="BA22" s="162">
        <v>-27.477599999999999</v>
      </c>
      <c r="BB22" s="162">
        <v>-285.79270000000002</v>
      </c>
      <c r="BC22" s="162">
        <v>-15.607200000000001</v>
      </c>
      <c r="BD22" s="162">
        <v>-12.8</v>
      </c>
      <c r="BE22" s="162">
        <v>-12.8</v>
      </c>
      <c r="BF22" s="162">
        <v>50.079099999999997</v>
      </c>
      <c r="BG22" s="162">
        <v>49.044499999999999</v>
      </c>
      <c r="BH22" s="162">
        <v>-7.0519999999999996</v>
      </c>
      <c r="BI22" s="163"/>
      <c r="BJ22" s="162">
        <v>-48.452199999999998</v>
      </c>
      <c r="BK22" s="162">
        <v>3.7006000000000001</v>
      </c>
      <c r="BL22" s="163"/>
      <c r="BM22" s="162">
        <v>3.09</v>
      </c>
      <c r="BN22" s="162">
        <v>339.79300000000001</v>
      </c>
      <c r="BO22" s="162">
        <v>72.542500000000004</v>
      </c>
      <c r="BP22" s="162">
        <v>72.9392</v>
      </c>
      <c r="BQ22" s="162">
        <v>-333.06959999999998</v>
      </c>
      <c r="BR22" s="162">
        <v>349.37869999999998</v>
      </c>
      <c r="BS22" s="163"/>
      <c r="BT22" s="162">
        <v>-26.357900000000001</v>
      </c>
      <c r="BU22" s="162">
        <v>27.258900000000001</v>
      </c>
      <c r="BV22" s="162">
        <v>73.698999999999998</v>
      </c>
      <c r="BW22" s="162">
        <v>21.3</v>
      </c>
      <c r="BX22" s="162">
        <v>16.18</v>
      </c>
      <c r="BY22" s="162">
        <v>50.06</v>
      </c>
      <c r="BZ22" s="162">
        <v>68.69</v>
      </c>
      <c r="CA22" s="162">
        <v>-62.9557</v>
      </c>
      <c r="CB22" s="162">
        <v>-62.6877</v>
      </c>
      <c r="CC22" s="162">
        <v>130.5735</v>
      </c>
      <c r="CD22" s="162">
        <v>131.25909999999999</v>
      </c>
      <c r="CE22" s="162">
        <v>28.748699999999999</v>
      </c>
      <c r="CF22" s="162">
        <v>-47.468600000000002</v>
      </c>
      <c r="CG22" s="162">
        <v>-47.577800000000003</v>
      </c>
      <c r="CH22" s="162">
        <v>4.65E-2</v>
      </c>
      <c r="CI22" s="162">
        <v>-55.497799999999998</v>
      </c>
      <c r="CJ22" s="163"/>
      <c r="CK22" s="163"/>
      <c r="CL22" s="162">
        <v>57.7</v>
      </c>
      <c r="CM22" s="162">
        <v>111.2</v>
      </c>
      <c r="CN22" s="162">
        <v>-13.87</v>
      </c>
      <c r="CO22" s="162">
        <v>46.736600000000003</v>
      </c>
      <c r="CP22" s="162">
        <v>46.717599999999997</v>
      </c>
      <c r="CQ22" s="162">
        <v>47.074100000000001</v>
      </c>
      <c r="CR22" s="162">
        <v>-5.3718000000000004</v>
      </c>
      <c r="CS22" s="162">
        <v>-5.2535999999999996</v>
      </c>
      <c r="CT22" s="162">
        <v>1</v>
      </c>
      <c r="CU22" s="162">
        <v>-22.3201</v>
      </c>
      <c r="CV22" s="162">
        <v>-10.333399999999999</v>
      </c>
      <c r="CW22" s="162">
        <v>12.486800000000001</v>
      </c>
      <c r="CX22" s="162">
        <v>32.56</v>
      </c>
      <c r="CY22" s="162">
        <v>56</v>
      </c>
      <c r="CZ22" s="162">
        <v>41.0229</v>
      </c>
      <c r="DA22" s="162">
        <v>38.676499999999997</v>
      </c>
      <c r="DB22" s="162">
        <v>-28.51</v>
      </c>
      <c r="DC22" s="163"/>
      <c r="DD22" s="162">
        <v>55.941000000000003</v>
      </c>
      <c r="DE22" s="162">
        <v>55.569200000000002</v>
      </c>
      <c r="DF22" s="162">
        <v>-112.57940000000001</v>
      </c>
      <c r="DG22" s="162">
        <v>-2.0000000000000001E-4</v>
      </c>
      <c r="DH22" s="162">
        <v>-17.322600000000001</v>
      </c>
      <c r="DI22" s="162">
        <v>-83.2</v>
      </c>
      <c r="DJ22" s="162">
        <v>-85.9</v>
      </c>
      <c r="DK22" s="162">
        <v>31.819199999999999</v>
      </c>
      <c r="DL22" s="162">
        <v>48.934899999999999</v>
      </c>
      <c r="DM22" s="162">
        <v>66.234800000000007</v>
      </c>
      <c r="DN22" s="162">
        <v>69.158900000000003</v>
      </c>
      <c r="DO22" s="162">
        <v>48.4</v>
      </c>
      <c r="DP22" s="162">
        <v>-10.61</v>
      </c>
      <c r="DQ22" s="162">
        <v>50.543999999999997</v>
      </c>
      <c r="DR22" s="162">
        <v>112.77889999999999</v>
      </c>
      <c r="DS22" s="162">
        <v>-32.299999999999997</v>
      </c>
      <c r="DT22" s="162">
        <v>-32.619999999999997</v>
      </c>
      <c r="DU22" s="162">
        <v>113.98</v>
      </c>
      <c r="DV22" s="162">
        <v>58.43</v>
      </c>
      <c r="DW22" s="162">
        <v>112.0545</v>
      </c>
      <c r="DX22" s="162">
        <v>109.43640000000001</v>
      </c>
      <c r="DY22" s="162">
        <v>-44.984400000000001</v>
      </c>
      <c r="DZ22" s="162">
        <v>-44.4636</v>
      </c>
      <c r="EA22" s="162">
        <v>192.5736</v>
      </c>
      <c r="EB22" s="162">
        <v>152.7911</v>
      </c>
      <c r="EC22" s="162">
        <v>149.15170000000001</v>
      </c>
      <c r="ED22" s="162">
        <v>149.3614</v>
      </c>
      <c r="EE22" s="162">
        <v>45.715400000000002</v>
      </c>
      <c r="EF22" s="162">
        <v>32.227600000000002</v>
      </c>
      <c r="EG22" s="162">
        <v>-24.038</v>
      </c>
      <c r="EH22" s="162">
        <v>342.9264</v>
      </c>
      <c r="EI22" s="162">
        <v>-22.026199999999999</v>
      </c>
      <c r="EJ22" s="163"/>
      <c r="EK22" s="162">
        <v>-34.436700000000002</v>
      </c>
      <c r="EL22" s="162">
        <v>-33.773800000000001</v>
      </c>
      <c r="EM22" s="162">
        <v>37.787599999999998</v>
      </c>
      <c r="EN22" s="162">
        <v>-69.594200000000001</v>
      </c>
      <c r="EO22" s="162">
        <v>-64.256200000000007</v>
      </c>
      <c r="EP22" s="162">
        <v>159.804</v>
      </c>
      <c r="EQ22" s="162">
        <v>-64.325500000000005</v>
      </c>
      <c r="ER22" s="162">
        <v>-65.737200000000001</v>
      </c>
      <c r="ES22" s="162">
        <v>1.4527000000000001</v>
      </c>
      <c r="ET22" s="162">
        <v>15.26</v>
      </c>
      <c r="EU22" s="162">
        <v>-23.93</v>
      </c>
      <c r="EV22" s="162">
        <v>102.8</v>
      </c>
      <c r="EW22" s="162">
        <v>9.0233000000000008</v>
      </c>
      <c r="EX22" s="162">
        <v>-173.94059999999999</v>
      </c>
      <c r="EY22" s="162">
        <v>-11.094099999999999</v>
      </c>
      <c r="EZ22" s="162">
        <v>-10.691800000000001</v>
      </c>
      <c r="FA22" s="162">
        <v>1.218</v>
      </c>
      <c r="FB22" s="162">
        <v>-32.616399999999999</v>
      </c>
      <c r="FC22" s="162">
        <v>-5.9832999999999998</v>
      </c>
      <c r="FD22" s="163"/>
      <c r="FE22" s="163"/>
      <c r="FF22" s="162">
        <v>2.2048000000000001</v>
      </c>
      <c r="FG22" s="162">
        <v>33.802599999999998</v>
      </c>
      <c r="FH22" s="162">
        <v>34.406399999999998</v>
      </c>
      <c r="FI22" s="162">
        <v>32.022500000000001</v>
      </c>
      <c r="FJ22" s="162">
        <v>61.791400000000003</v>
      </c>
      <c r="FK22" s="162">
        <v>61.958799999999997</v>
      </c>
      <c r="FL22" s="162">
        <v>-53.753500000000003</v>
      </c>
      <c r="FM22" s="162">
        <v>46.533799999999999</v>
      </c>
      <c r="FN22" s="162">
        <v>45.968400000000003</v>
      </c>
      <c r="FO22" s="162">
        <v>-37.693300000000001</v>
      </c>
      <c r="FP22" s="162">
        <v>-26.999099999999999</v>
      </c>
      <c r="FQ22" s="162">
        <v>-25.6846</v>
      </c>
      <c r="FR22" s="162">
        <v>-19.39</v>
      </c>
      <c r="FS22" s="162">
        <v>11.6609</v>
      </c>
      <c r="FT22" s="162">
        <v>0.99760000000000004</v>
      </c>
      <c r="FU22" s="162">
        <v>-7.2</v>
      </c>
      <c r="FV22" s="162">
        <v>10.48</v>
      </c>
      <c r="FW22" s="162">
        <v>-25.102599999999999</v>
      </c>
      <c r="FX22" s="162">
        <v>8.5335000000000001</v>
      </c>
      <c r="FY22" s="162">
        <v>-8.1140000000000008</v>
      </c>
      <c r="FZ22" s="162">
        <v>4.2450000000000001</v>
      </c>
      <c r="GA22" s="162">
        <v>4.0030999999999999</v>
      </c>
      <c r="GB22" s="162">
        <v>29.44</v>
      </c>
      <c r="GC22" s="162">
        <v>27.246200000000002</v>
      </c>
      <c r="GD22" s="162">
        <v>37.206800000000001</v>
      </c>
      <c r="GE22" s="163"/>
      <c r="GF22" s="162">
        <v>71.028000000000006</v>
      </c>
      <c r="GG22" s="162">
        <v>21</v>
      </c>
      <c r="GH22" s="162">
        <v>-22.688099999999999</v>
      </c>
      <c r="GI22" s="163"/>
      <c r="GJ22" s="162">
        <v>-9.6919000000000004</v>
      </c>
      <c r="GK22" s="162">
        <v>1.6235999999999999</v>
      </c>
      <c r="GL22" s="163"/>
      <c r="GM22" s="163"/>
      <c r="GN22" s="162">
        <v>-12.028</v>
      </c>
      <c r="GO22" s="162">
        <v>-35.110199999999999</v>
      </c>
      <c r="GP22" s="162">
        <v>17.623699999999999</v>
      </c>
      <c r="GQ22" s="162">
        <v>54.4527</v>
      </c>
      <c r="GR22" s="162">
        <v>54.965499999999999</v>
      </c>
      <c r="GS22" s="162">
        <v>56.398299999999999</v>
      </c>
      <c r="GT22" s="162">
        <v>-122.6375</v>
      </c>
      <c r="GU22" s="162">
        <v>-20.2577</v>
      </c>
      <c r="GV22" s="162">
        <v>30.548300000000001</v>
      </c>
      <c r="GW22" s="162">
        <v>-53.387</v>
      </c>
      <c r="GX22" s="162">
        <v>11.1082</v>
      </c>
      <c r="GY22" s="162">
        <v>9.7280999999999995</v>
      </c>
      <c r="GZ22" s="162">
        <v>9.3672000000000004</v>
      </c>
      <c r="HA22" s="162">
        <v>12.780200000000001</v>
      </c>
      <c r="HB22" s="162">
        <v>190.97890000000001</v>
      </c>
      <c r="HC22" s="162">
        <v>191.8759</v>
      </c>
      <c r="HD22" s="162">
        <v>277</v>
      </c>
      <c r="HE22" s="162">
        <v>-276.18889999999999</v>
      </c>
      <c r="HF22" s="162">
        <v>-435.69909999999999</v>
      </c>
      <c r="HG22" s="162">
        <v>440.11239999999998</v>
      </c>
      <c r="HH22" s="162">
        <v>438.90379999999999</v>
      </c>
      <c r="HI22" s="162">
        <v>-182.01159999999999</v>
      </c>
      <c r="HJ22" s="162">
        <v>-181.6292</v>
      </c>
      <c r="HK22" s="162">
        <v>-53.921599999999998</v>
      </c>
      <c r="HL22" s="162">
        <v>-44.878</v>
      </c>
      <c r="HM22" s="162">
        <v>69.560199999999995</v>
      </c>
      <c r="HN22" s="162">
        <v>68.805700000000002</v>
      </c>
      <c r="HO22" s="162">
        <v>-143.42920000000001</v>
      </c>
      <c r="HP22" s="162">
        <v>-151.10839999999999</v>
      </c>
      <c r="HQ22" s="162">
        <v>47.244700000000002</v>
      </c>
      <c r="HR22" s="162">
        <v>46.464599999999997</v>
      </c>
      <c r="HS22" s="162">
        <v>-70.798000000000002</v>
      </c>
      <c r="HT22" s="162">
        <v>-70.308899999999994</v>
      </c>
      <c r="HU22" s="162">
        <v>83.46</v>
      </c>
      <c r="HV22" s="162">
        <v>82.69</v>
      </c>
      <c r="HW22" s="162">
        <v>56.9</v>
      </c>
      <c r="HX22" s="162">
        <v>57.3</v>
      </c>
      <c r="HY22" s="162">
        <v>22.252400000000002</v>
      </c>
      <c r="HZ22" s="162">
        <v>22.24</v>
      </c>
      <c r="IA22" s="162">
        <v>-354.29590000000002</v>
      </c>
      <c r="IB22" s="162">
        <v>97.187399999999997</v>
      </c>
      <c r="IC22" s="162">
        <v>96.3386</v>
      </c>
      <c r="ID22" s="162">
        <v>15.7</v>
      </c>
      <c r="IE22" s="162">
        <v>23.4</v>
      </c>
      <c r="IF22" s="162">
        <v>-45.4</v>
      </c>
      <c r="IG22" s="162">
        <v>-45.6</v>
      </c>
      <c r="IH22" s="162">
        <v>1.3715999999999999</v>
      </c>
      <c r="II22" s="163"/>
      <c r="IJ22" s="162">
        <v>-429.73880000000003</v>
      </c>
      <c r="IK22" s="162">
        <v>47.168999999999997</v>
      </c>
      <c r="IL22" s="162">
        <v>421.48680000000002</v>
      </c>
      <c r="IM22" s="162">
        <v>338.21050000000002</v>
      </c>
      <c r="IN22" s="162">
        <v>-62.000599999999999</v>
      </c>
      <c r="IO22" s="162">
        <v>-330.81139999999999</v>
      </c>
      <c r="IP22" s="162">
        <v>327.7174</v>
      </c>
      <c r="IQ22" s="162">
        <v>-130.72970000000001</v>
      </c>
      <c r="IR22" s="162">
        <v>-181.41239999999999</v>
      </c>
      <c r="IS22" s="162">
        <v>-320.79640000000001</v>
      </c>
      <c r="IT22" s="162">
        <v>128.77770000000001</v>
      </c>
      <c r="IU22" s="162">
        <v>126.7777</v>
      </c>
      <c r="IV22" s="162">
        <v>135.43780000000001</v>
      </c>
      <c r="IW22" s="162">
        <v>-411.45179999999999</v>
      </c>
      <c r="IX22" s="162">
        <v>183.316</v>
      </c>
      <c r="IY22" s="162">
        <v>-227.73079999999999</v>
      </c>
      <c r="IZ22" s="162">
        <v>228.68960000000001</v>
      </c>
      <c r="JA22" s="162">
        <v>-8.6203000000000003</v>
      </c>
      <c r="JB22" s="163"/>
      <c r="JC22" s="162">
        <v>18.239999999999998</v>
      </c>
      <c r="JD22" s="162">
        <v>6.0979999999999999</v>
      </c>
      <c r="JE22" s="162">
        <v>6.0869999999999997</v>
      </c>
      <c r="JF22" s="162">
        <v>-17.84</v>
      </c>
      <c r="JG22" s="162">
        <v>0</v>
      </c>
      <c r="JH22" s="163"/>
      <c r="JI22" s="162">
        <v>-0.14499999999999999</v>
      </c>
      <c r="JJ22" s="162">
        <v>-42.833599999999997</v>
      </c>
      <c r="JK22" s="162">
        <v>-12.626799999999999</v>
      </c>
      <c r="JL22" s="162">
        <v>30.9</v>
      </c>
      <c r="JM22" s="162">
        <v>48.427</v>
      </c>
      <c r="JN22" s="162">
        <v>48.593000000000004</v>
      </c>
      <c r="JO22" s="162">
        <v>11.2576</v>
      </c>
      <c r="JP22" s="162">
        <v>13.6073</v>
      </c>
      <c r="JQ22" s="162">
        <v>46.029600000000002</v>
      </c>
      <c r="JR22" s="162">
        <v>45.557899999999997</v>
      </c>
      <c r="JS22" s="162">
        <v>44.916600000000003</v>
      </c>
      <c r="JT22" s="163"/>
      <c r="JU22" s="162">
        <v>-22.1</v>
      </c>
      <c r="JV22" s="162">
        <v>31.4222</v>
      </c>
      <c r="JW22" s="162">
        <v>6.38</v>
      </c>
      <c r="JX22" s="163"/>
      <c r="JY22" s="162">
        <v>-42.444899999999997</v>
      </c>
      <c r="JZ22" s="162">
        <v>77.5535</v>
      </c>
      <c r="KA22" s="162">
        <v>55.371499999999997</v>
      </c>
      <c r="KB22" s="162">
        <v>-41.798499999999997</v>
      </c>
      <c r="KC22" s="162">
        <v>-76.4495</v>
      </c>
      <c r="KD22" s="162">
        <v>44.063400000000001</v>
      </c>
      <c r="KE22" s="162">
        <v>31.68</v>
      </c>
      <c r="KF22" s="162">
        <v>13</v>
      </c>
      <c r="KG22" s="162">
        <v>-13.3</v>
      </c>
      <c r="KH22" s="163"/>
      <c r="KI22" s="162">
        <v>103.9285</v>
      </c>
    </row>
    <row r="23" spans="1:295" ht="18" customHeight="1" x14ac:dyDescent="0.3">
      <c r="A23" s="159" t="s">
        <v>38</v>
      </c>
      <c r="B23" s="159" t="s">
        <v>839</v>
      </c>
      <c r="C23" s="162">
        <v>0</v>
      </c>
      <c r="D23" s="162">
        <v>17.742899999999999</v>
      </c>
      <c r="E23" s="162">
        <v>-34.9754</v>
      </c>
      <c r="F23" s="162">
        <v>-37.848300000000002</v>
      </c>
      <c r="G23" s="162">
        <v>26.5747</v>
      </c>
      <c r="H23" s="163"/>
      <c r="I23" s="162">
        <v>52.328200000000002</v>
      </c>
      <c r="J23" s="162">
        <v>-130.53309999999999</v>
      </c>
      <c r="K23" s="162">
        <v>51.401699999999998</v>
      </c>
      <c r="L23" s="162">
        <v>26.363199999999999</v>
      </c>
      <c r="M23" s="162">
        <v>26.151800000000001</v>
      </c>
      <c r="N23" s="162">
        <v>19.98</v>
      </c>
      <c r="O23" s="162">
        <v>-41.338000000000001</v>
      </c>
      <c r="P23" s="162">
        <v>35.200000000000003</v>
      </c>
      <c r="Q23" s="162">
        <v>12.42</v>
      </c>
      <c r="R23" s="162">
        <v>-35.200000000000003</v>
      </c>
      <c r="S23" s="162">
        <v>12.188599999999999</v>
      </c>
      <c r="T23" s="162">
        <v>261.40839999999997</v>
      </c>
      <c r="U23" s="162">
        <v>9.9473000000000003</v>
      </c>
      <c r="V23" s="162">
        <v>10.032999999999999</v>
      </c>
      <c r="W23" s="162">
        <v>16.189</v>
      </c>
      <c r="X23" s="162">
        <v>6.5685000000000002</v>
      </c>
      <c r="Y23" s="162">
        <v>1.7114</v>
      </c>
      <c r="Z23" s="162">
        <v>4.4825999999999997</v>
      </c>
      <c r="AA23" s="163"/>
      <c r="AB23" s="163"/>
      <c r="AC23" s="163"/>
      <c r="AD23" s="162">
        <v>-92.01</v>
      </c>
      <c r="AE23" s="163"/>
      <c r="AF23" s="162">
        <v>-19.98</v>
      </c>
      <c r="AG23" s="162">
        <v>39.6</v>
      </c>
      <c r="AH23" s="162">
        <v>7.9580000000000002</v>
      </c>
      <c r="AI23" s="162">
        <v>0.224</v>
      </c>
      <c r="AJ23" s="162">
        <v>-33.17</v>
      </c>
      <c r="AK23" s="162">
        <v>-33.270000000000003</v>
      </c>
      <c r="AL23" s="162">
        <v>-69.989999999999995</v>
      </c>
      <c r="AM23" s="162">
        <v>33.56</v>
      </c>
      <c r="AN23" s="162">
        <v>33.799999999999997</v>
      </c>
      <c r="AO23" s="162">
        <v>7.6426999999999996</v>
      </c>
      <c r="AP23" s="162">
        <v>10.916</v>
      </c>
      <c r="AQ23" s="162">
        <v>64.024900000000002</v>
      </c>
      <c r="AR23" s="162">
        <v>66.801900000000003</v>
      </c>
      <c r="AS23" s="162">
        <v>31.769100000000002</v>
      </c>
      <c r="AT23" s="162">
        <v>-47.689500000000002</v>
      </c>
      <c r="AU23" s="162">
        <v>-44.980200000000004</v>
      </c>
      <c r="AV23" s="162">
        <v>10.6402</v>
      </c>
      <c r="AW23" s="162">
        <v>5.9764999999999997</v>
      </c>
      <c r="AX23" s="162">
        <v>64.568299999999994</v>
      </c>
      <c r="AY23" s="162">
        <v>68.185199999999995</v>
      </c>
      <c r="AZ23" s="162">
        <v>-4.1875999999999998</v>
      </c>
      <c r="BA23" s="162">
        <v>-25.815300000000001</v>
      </c>
      <c r="BB23" s="162">
        <v>-303.08519999999999</v>
      </c>
      <c r="BC23" s="162">
        <v>-15.3079</v>
      </c>
      <c r="BD23" s="162">
        <v>-12.8</v>
      </c>
      <c r="BE23" s="162">
        <v>-13.3</v>
      </c>
      <c r="BF23" s="162">
        <v>51.1843</v>
      </c>
      <c r="BG23" s="162">
        <v>50.144799999999996</v>
      </c>
      <c r="BH23" s="162">
        <v>-7.3682999999999996</v>
      </c>
      <c r="BI23" s="163"/>
      <c r="BJ23" s="162">
        <v>-49.850499999999997</v>
      </c>
      <c r="BK23" s="162">
        <v>5.2534000000000001</v>
      </c>
      <c r="BL23" s="163"/>
      <c r="BM23" s="162">
        <v>3.1854</v>
      </c>
      <c r="BN23" s="162">
        <v>359.41640000000001</v>
      </c>
      <c r="BO23" s="162">
        <v>72.9392</v>
      </c>
      <c r="BP23" s="162">
        <v>72.817099999999996</v>
      </c>
      <c r="BQ23" s="162">
        <v>-325.53769999999997</v>
      </c>
      <c r="BR23" s="162">
        <v>373.31619999999998</v>
      </c>
      <c r="BS23" s="163"/>
      <c r="BT23" s="162">
        <v>-34.465200000000003</v>
      </c>
      <c r="BU23" s="162">
        <v>35.790199999999999</v>
      </c>
      <c r="BV23" s="162">
        <v>77.930300000000003</v>
      </c>
      <c r="BW23" s="162">
        <v>22.75</v>
      </c>
      <c r="BX23" s="162">
        <v>18.260000000000002</v>
      </c>
      <c r="BY23" s="162">
        <v>52.74</v>
      </c>
      <c r="BZ23" s="162">
        <v>70.47</v>
      </c>
      <c r="CA23" s="162">
        <v>-68.581900000000005</v>
      </c>
      <c r="CB23" s="162">
        <v>-68.180000000000007</v>
      </c>
      <c r="CC23" s="162">
        <v>139.48840000000001</v>
      </c>
      <c r="CD23" s="162">
        <v>141.85599999999999</v>
      </c>
      <c r="CE23" s="162">
        <v>26.4132</v>
      </c>
      <c r="CF23" s="162">
        <v>-55.409199999999998</v>
      </c>
      <c r="CG23" s="162">
        <v>-55.662799999999997</v>
      </c>
      <c r="CH23" s="162">
        <v>2.9470000000000001</v>
      </c>
      <c r="CI23" s="162">
        <v>-61.350200000000001</v>
      </c>
      <c r="CJ23" s="163"/>
      <c r="CK23" s="163"/>
      <c r="CL23" s="162">
        <v>49.7</v>
      </c>
      <c r="CM23" s="162">
        <v>124.2</v>
      </c>
      <c r="CN23" s="162">
        <v>-14.59</v>
      </c>
      <c r="CO23" s="162">
        <v>43.552</v>
      </c>
      <c r="CP23" s="162">
        <v>43.506799999999998</v>
      </c>
      <c r="CQ23" s="162">
        <v>42.8123</v>
      </c>
      <c r="CR23" s="162">
        <v>-10.0174</v>
      </c>
      <c r="CS23" s="162">
        <v>-8.4337999999999997</v>
      </c>
      <c r="CT23" s="162">
        <v>1</v>
      </c>
      <c r="CU23" s="162">
        <v>-24.164200000000001</v>
      </c>
      <c r="CV23" s="162">
        <v>-5.8155999999999999</v>
      </c>
      <c r="CW23" s="162">
        <v>12.052899999999999</v>
      </c>
      <c r="CX23" s="162">
        <v>32.700000000000003</v>
      </c>
      <c r="CY23" s="162">
        <v>58.83</v>
      </c>
      <c r="CZ23" s="162">
        <v>43.366700000000002</v>
      </c>
      <c r="DA23" s="162">
        <v>40.873699999999999</v>
      </c>
      <c r="DB23" s="162">
        <v>-29.24</v>
      </c>
      <c r="DC23" s="163"/>
      <c r="DD23" s="162">
        <v>61.161000000000001</v>
      </c>
      <c r="DE23" s="162">
        <v>60.506</v>
      </c>
      <c r="DF23" s="162">
        <v>-120.5544</v>
      </c>
      <c r="DG23" s="162">
        <v>-2.0000000000000001E-4</v>
      </c>
      <c r="DH23" s="162">
        <v>-17.8035</v>
      </c>
      <c r="DI23" s="162">
        <v>-87.2</v>
      </c>
      <c r="DJ23" s="162">
        <v>-86.7</v>
      </c>
      <c r="DK23" s="162">
        <v>33.511000000000003</v>
      </c>
      <c r="DL23" s="162">
        <v>51.864600000000003</v>
      </c>
      <c r="DM23" s="162">
        <v>69.052700000000002</v>
      </c>
      <c r="DN23" s="162">
        <v>73.846400000000003</v>
      </c>
      <c r="DO23" s="162">
        <v>51.49</v>
      </c>
      <c r="DP23" s="162">
        <v>-11.5</v>
      </c>
      <c r="DQ23" s="162">
        <v>51.651000000000003</v>
      </c>
      <c r="DR23" s="162">
        <v>120.6669</v>
      </c>
      <c r="DS23" s="162">
        <v>-32.159999999999997</v>
      </c>
      <c r="DT23" s="162">
        <v>-32.53</v>
      </c>
      <c r="DU23" s="162">
        <v>114.78</v>
      </c>
      <c r="DV23" s="162">
        <v>60.38</v>
      </c>
      <c r="DW23" s="162">
        <v>121.9455</v>
      </c>
      <c r="DX23" s="162">
        <v>121.5818</v>
      </c>
      <c r="DY23" s="162">
        <v>-48.959099999999999</v>
      </c>
      <c r="DZ23" s="162">
        <v>-47.918199999999999</v>
      </c>
      <c r="EA23" s="162">
        <v>200.12950000000001</v>
      </c>
      <c r="EB23" s="162">
        <v>160.08799999999999</v>
      </c>
      <c r="EC23" s="162">
        <v>153.14949999999999</v>
      </c>
      <c r="ED23" s="162">
        <v>157.55269999999999</v>
      </c>
      <c r="EE23" s="162">
        <v>38.065899999999999</v>
      </c>
      <c r="EF23" s="162">
        <v>25.4604</v>
      </c>
      <c r="EG23" s="162">
        <v>-23.896000000000001</v>
      </c>
      <c r="EH23" s="162">
        <v>339.45949999999999</v>
      </c>
      <c r="EI23" s="162">
        <v>-118.3202</v>
      </c>
      <c r="EJ23" s="163"/>
      <c r="EK23" s="162">
        <v>-34.1126</v>
      </c>
      <c r="EL23" s="162">
        <v>-31.884799999999998</v>
      </c>
      <c r="EM23" s="162">
        <v>43.841099999999997</v>
      </c>
      <c r="EN23" s="162">
        <v>-74.129599999999996</v>
      </c>
      <c r="EO23" s="162">
        <v>-69.337800000000001</v>
      </c>
      <c r="EP23" s="162">
        <v>152.124</v>
      </c>
      <c r="EQ23" s="162">
        <v>-67.7547</v>
      </c>
      <c r="ER23" s="162">
        <v>-68.233999999999995</v>
      </c>
      <c r="ES23" s="162">
        <v>10.834</v>
      </c>
      <c r="ET23" s="162">
        <v>0</v>
      </c>
      <c r="EU23" s="162">
        <v>-26.33</v>
      </c>
      <c r="EV23" s="162">
        <v>95.2</v>
      </c>
      <c r="EW23" s="162">
        <v>9.5273000000000003</v>
      </c>
      <c r="EX23" s="162">
        <v>-182.41419999999999</v>
      </c>
      <c r="EY23" s="162">
        <v>-9.8226999999999993</v>
      </c>
      <c r="EZ23" s="162">
        <v>-9.5187000000000008</v>
      </c>
      <c r="FA23" s="162">
        <v>1.6251</v>
      </c>
      <c r="FB23" s="162">
        <v>-23.7545</v>
      </c>
      <c r="FC23" s="162">
        <v>-8.4931999999999999</v>
      </c>
      <c r="FD23" s="163"/>
      <c r="FE23" s="163"/>
      <c r="FF23" s="162">
        <v>0.57050000000000001</v>
      </c>
      <c r="FG23" s="162">
        <v>32.819299999999998</v>
      </c>
      <c r="FH23" s="162">
        <v>34.008200000000002</v>
      </c>
      <c r="FI23" s="162">
        <v>32.5794</v>
      </c>
      <c r="FJ23" s="162">
        <v>67.987300000000005</v>
      </c>
      <c r="FK23" s="162">
        <v>70.164199999999994</v>
      </c>
      <c r="FL23" s="162">
        <v>-44.208500000000001</v>
      </c>
      <c r="FM23" s="162">
        <v>51.166499999999999</v>
      </c>
      <c r="FN23" s="162">
        <v>51.3367</v>
      </c>
      <c r="FO23" s="162">
        <v>-30.882100000000001</v>
      </c>
      <c r="FP23" s="162">
        <v>-18.452999999999999</v>
      </c>
      <c r="FQ23" s="162">
        <v>-23.597200000000001</v>
      </c>
      <c r="FR23" s="162">
        <v>-18.55</v>
      </c>
      <c r="FS23" s="162">
        <v>11.6561</v>
      </c>
      <c r="FT23" s="162">
        <v>1.0793999999999999</v>
      </c>
      <c r="FU23" s="162">
        <v>-7.28</v>
      </c>
      <c r="FV23" s="162">
        <v>10.7</v>
      </c>
      <c r="FW23" s="162">
        <v>-25.080300000000001</v>
      </c>
      <c r="FX23" s="162">
        <v>6.5778999999999996</v>
      </c>
      <c r="FY23" s="162">
        <v>-8.18</v>
      </c>
      <c r="FZ23" s="162">
        <v>4.306</v>
      </c>
      <c r="GA23" s="162">
        <v>3.8942000000000001</v>
      </c>
      <c r="GB23" s="162">
        <v>30.98</v>
      </c>
      <c r="GC23" s="162">
        <v>20.069400000000002</v>
      </c>
      <c r="GD23" s="162">
        <v>29.632100000000001</v>
      </c>
      <c r="GE23" s="162">
        <v>15.62</v>
      </c>
      <c r="GF23" s="162">
        <v>73.136300000000006</v>
      </c>
      <c r="GG23" s="162">
        <v>20.8</v>
      </c>
      <c r="GH23" s="162">
        <v>-24.633500000000002</v>
      </c>
      <c r="GI23" s="163"/>
      <c r="GJ23" s="162">
        <v>-8.2072000000000003</v>
      </c>
      <c r="GK23" s="162">
        <v>1.6375</v>
      </c>
      <c r="GL23" s="163"/>
      <c r="GM23" s="163"/>
      <c r="GN23" s="162">
        <v>-12.526300000000001</v>
      </c>
      <c r="GO23" s="162">
        <v>-36.390999999999998</v>
      </c>
      <c r="GP23" s="162">
        <v>17.948699999999999</v>
      </c>
      <c r="GQ23" s="162">
        <v>57.141800000000003</v>
      </c>
      <c r="GR23" s="162">
        <v>55.161000000000001</v>
      </c>
      <c r="GS23" s="162">
        <v>56.571399999999997</v>
      </c>
      <c r="GT23" s="162">
        <v>-127.94929999999999</v>
      </c>
      <c r="GU23" s="162">
        <v>-23.252099999999999</v>
      </c>
      <c r="GV23" s="162">
        <v>31.393599999999999</v>
      </c>
      <c r="GW23" s="162">
        <v>-58.3551</v>
      </c>
      <c r="GX23" s="162">
        <v>11.436500000000001</v>
      </c>
      <c r="GY23" s="162">
        <v>10.061299999999999</v>
      </c>
      <c r="GZ23" s="162">
        <v>9.8313000000000006</v>
      </c>
      <c r="HA23" s="162">
        <v>12.961399999999999</v>
      </c>
      <c r="HB23" s="162">
        <v>175.292</v>
      </c>
      <c r="HC23" s="162">
        <v>176.81309999999999</v>
      </c>
      <c r="HD23" s="162">
        <v>283.3</v>
      </c>
      <c r="HE23" s="162">
        <v>-283.29410000000001</v>
      </c>
      <c r="HF23" s="162">
        <v>-427.34960000000001</v>
      </c>
      <c r="HG23" s="162">
        <v>425.38119999999998</v>
      </c>
      <c r="HH23" s="162">
        <v>429.04919999999998</v>
      </c>
      <c r="HI23" s="162">
        <v>-168.12090000000001</v>
      </c>
      <c r="HJ23" s="162">
        <v>-166.51910000000001</v>
      </c>
      <c r="HK23" s="162">
        <v>-53.502699999999997</v>
      </c>
      <c r="HL23" s="162">
        <v>-44.919600000000003</v>
      </c>
      <c r="HM23" s="162">
        <v>70.493200000000002</v>
      </c>
      <c r="HN23" s="162">
        <v>71.396900000000002</v>
      </c>
      <c r="HO23" s="163"/>
      <c r="HP23" s="162">
        <v>-132.2483</v>
      </c>
      <c r="HQ23" s="162">
        <v>35.049700000000001</v>
      </c>
      <c r="HR23" s="162">
        <v>34.291600000000003</v>
      </c>
      <c r="HS23" s="162">
        <v>-67.2958</v>
      </c>
      <c r="HT23" s="162">
        <v>-67.646299999999997</v>
      </c>
      <c r="HU23" s="162">
        <v>72.42</v>
      </c>
      <c r="HV23" s="162">
        <v>71.540000000000006</v>
      </c>
      <c r="HW23" s="162">
        <v>58.2</v>
      </c>
      <c r="HX23" s="162">
        <v>58.8</v>
      </c>
      <c r="HY23" s="162">
        <v>22.5002</v>
      </c>
      <c r="HZ23" s="162">
        <v>22.56</v>
      </c>
      <c r="IA23" s="162">
        <v>-373.01389999999998</v>
      </c>
      <c r="IB23" s="162">
        <v>93.850700000000003</v>
      </c>
      <c r="IC23" s="162">
        <v>93.560500000000005</v>
      </c>
      <c r="ID23" s="162">
        <v>15.1</v>
      </c>
      <c r="IE23" s="162">
        <v>28</v>
      </c>
      <c r="IF23" s="162">
        <v>-34.4</v>
      </c>
      <c r="IG23" s="162">
        <v>-33.799999999999997</v>
      </c>
      <c r="IH23" s="162">
        <v>1.2410000000000001</v>
      </c>
      <c r="II23" s="162">
        <v>0.97850000000000004</v>
      </c>
      <c r="IJ23" s="162">
        <v>-416.47050000000002</v>
      </c>
      <c r="IK23" s="162">
        <v>146.41050000000001</v>
      </c>
      <c r="IL23" s="162">
        <v>364.2878</v>
      </c>
      <c r="IM23" s="162">
        <v>285.14920000000001</v>
      </c>
      <c r="IN23" s="162">
        <v>-61.371699999999997</v>
      </c>
      <c r="IO23" s="162">
        <v>-279.82119999999998</v>
      </c>
      <c r="IP23" s="162">
        <v>276.04880000000003</v>
      </c>
      <c r="IQ23" s="162">
        <v>-114.68899999999999</v>
      </c>
      <c r="IR23" s="162">
        <v>-140.29689999999999</v>
      </c>
      <c r="IS23" s="162">
        <v>-270.7124</v>
      </c>
      <c r="IT23" s="162">
        <v>134.9324</v>
      </c>
      <c r="IU23" s="162">
        <v>134.0872</v>
      </c>
      <c r="IV23" s="162">
        <v>112.83880000000001</v>
      </c>
      <c r="IW23" s="162">
        <v>-348.517</v>
      </c>
      <c r="IX23" s="162">
        <v>140.5421</v>
      </c>
      <c r="IY23" s="162">
        <v>-207.1696</v>
      </c>
      <c r="IZ23" s="162">
        <v>208.7353</v>
      </c>
      <c r="JA23" s="162">
        <v>-8.7521000000000004</v>
      </c>
      <c r="JB23" s="163"/>
      <c r="JC23" s="162">
        <v>19.600000000000001</v>
      </c>
      <c r="JD23" s="162">
        <v>6.181</v>
      </c>
      <c r="JE23" s="162">
        <v>6.1550000000000002</v>
      </c>
      <c r="JF23" s="162">
        <v>-19.28</v>
      </c>
      <c r="JG23" s="162">
        <v>1.28</v>
      </c>
      <c r="JH23" s="163"/>
      <c r="JI23" s="162">
        <v>-2.0493000000000001</v>
      </c>
      <c r="JJ23" s="162">
        <v>-40.254800000000003</v>
      </c>
      <c r="JK23" s="162">
        <v>-13.0358</v>
      </c>
      <c r="JL23" s="162">
        <v>30.3</v>
      </c>
      <c r="JM23" s="162">
        <v>51.326000000000001</v>
      </c>
      <c r="JN23" s="162">
        <v>50.435000000000002</v>
      </c>
      <c r="JO23" s="162">
        <v>11.2753</v>
      </c>
      <c r="JP23" s="162">
        <v>13.6191</v>
      </c>
      <c r="JQ23" s="162">
        <v>47.1295</v>
      </c>
      <c r="JR23" s="162">
        <v>47.256900000000002</v>
      </c>
      <c r="JS23" s="162">
        <v>47.2303</v>
      </c>
      <c r="JT23" s="163"/>
      <c r="JU23" s="162">
        <v>-28.4</v>
      </c>
      <c r="JV23" s="162">
        <v>30.388500000000001</v>
      </c>
      <c r="JW23" s="162">
        <v>6.37</v>
      </c>
      <c r="JX23" s="163"/>
      <c r="JY23" s="162">
        <v>-41.574199999999998</v>
      </c>
      <c r="JZ23" s="162">
        <v>76.819400000000002</v>
      </c>
      <c r="KA23" s="162">
        <v>55.346499999999999</v>
      </c>
      <c r="KB23" s="162">
        <v>-41.225000000000001</v>
      </c>
      <c r="KC23" s="162">
        <v>-74.6631</v>
      </c>
      <c r="KD23" s="162">
        <v>42.314900000000002</v>
      </c>
      <c r="KE23" s="162">
        <v>31.250800000000002</v>
      </c>
      <c r="KF23" s="162">
        <v>20.399999999999999</v>
      </c>
      <c r="KG23" s="162">
        <v>-20.399999999999999</v>
      </c>
      <c r="KH23" s="163"/>
      <c r="KI23" s="162">
        <v>120.15779999999999</v>
      </c>
    </row>
    <row r="24" spans="1:295" ht="18" customHeight="1" x14ac:dyDescent="0.3">
      <c r="A24" s="159" t="s">
        <v>38</v>
      </c>
      <c r="B24" s="159" t="s">
        <v>840</v>
      </c>
      <c r="C24" s="164">
        <v>0</v>
      </c>
      <c r="D24" s="164">
        <v>17.9742</v>
      </c>
      <c r="E24" s="164">
        <v>-36.005800000000001</v>
      </c>
      <c r="F24" s="164">
        <v>-37.372399999999999</v>
      </c>
      <c r="G24" s="164">
        <v>26.584</v>
      </c>
      <c r="H24" s="165"/>
      <c r="I24" s="164">
        <v>53.063299999999998</v>
      </c>
      <c r="J24" s="164">
        <v>-131.89599999999999</v>
      </c>
      <c r="K24" s="164">
        <v>52.735799999999998</v>
      </c>
      <c r="L24" s="164">
        <v>26.975200000000001</v>
      </c>
      <c r="M24" s="164">
        <v>26.895600000000002</v>
      </c>
      <c r="N24" s="164">
        <v>4.4400000000000004</v>
      </c>
      <c r="O24" s="164">
        <v>-44.173000000000002</v>
      </c>
      <c r="P24" s="164">
        <v>39.6</v>
      </c>
      <c r="Q24" s="164">
        <v>13.247999999999999</v>
      </c>
      <c r="R24" s="164">
        <v>-39.6</v>
      </c>
      <c r="S24" s="164">
        <v>12.375</v>
      </c>
      <c r="T24" s="164">
        <v>269.7756</v>
      </c>
      <c r="U24" s="164">
        <v>11.178599999999999</v>
      </c>
      <c r="V24" s="164">
        <v>11.2829</v>
      </c>
      <c r="W24" s="164">
        <v>19.2865</v>
      </c>
      <c r="X24" s="164">
        <v>7.1638000000000002</v>
      </c>
      <c r="Y24" s="164">
        <v>5.1684999999999999</v>
      </c>
      <c r="Z24" s="164">
        <v>4.4074999999999998</v>
      </c>
      <c r="AA24" s="165"/>
      <c r="AB24" s="165"/>
      <c r="AC24" s="164">
        <v>-50.57</v>
      </c>
      <c r="AD24" s="164">
        <v>-50.49</v>
      </c>
      <c r="AE24" s="165"/>
      <c r="AF24" s="164">
        <v>-4.4400000000000004</v>
      </c>
      <c r="AG24" s="164">
        <v>44</v>
      </c>
      <c r="AH24" s="164">
        <v>4.343</v>
      </c>
      <c r="AI24" s="164">
        <v>0.20499999999999999</v>
      </c>
      <c r="AJ24" s="164">
        <v>-35.53</v>
      </c>
      <c r="AK24" s="164">
        <v>-35.630000000000003</v>
      </c>
      <c r="AL24" s="164">
        <v>-73.069999999999993</v>
      </c>
      <c r="AM24" s="164">
        <v>36.15</v>
      </c>
      <c r="AN24" s="164">
        <v>35.880000000000003</v>
      </c>
      <c r="AO24" s="164">
        <v>8.2315000000000005</v>
      </c>
      <c r="AP24" s="164">
        <v>10.879899999999999</v>
      </c>
      <c r="AQ24" s="164">
        <v>65.465500000000006</v>
      </c>
      <c r="AR24" s="164">
        <v>67.391300000000001</v>
      </c>
      <c r="AS24" s="164">
        <v>30.020099999999999</v>
      </c>
      <c r="AT24" s="164">
        <v>-45.144199999999998</v>
      </c>
      <c r="AU24" s="164">
        <v>-44.285499999999999</v>
      </c>
      <c r="AV24" s="164">
        <v>4.9175000000000004</v>
      </c>
      <c r="AW24" s="164">
        <v>4.4846000000000004</v>
      </c>
      <c r="AX24" s="164">
        <v>66.443799999999996</v>
      </c>
      <c r="AY24" s="164">
        <v>67.917299999999997</v>
      </c>
      <c r="AZ24" s="164">
        <v>-4.7111000000000001</v>
      </c>
      <c r="BA24" s="164">
        <v>-24.822900000000001</v>
      </c>
      <c r="BB24" s="164">
        <v>-309.51850000000002</v>
      </c>
      <c r="BC24" s="164">
        <v>-15.060499999999999</v>
      </c>
      <c r="BD24" s="164">
        <v>-12.3</v>
      </c>
      <c r="BE24" s="164">
        <v>-12.8</v>
      </c>
      <c r="BF24" s="164">
        <v>50.462400000000002</v>
      </c>
      <c r="BG24" s="164">
        <v>49.353400000000001</v>
      </c>
      <c r="BH24" s="164">
        <v>-7.1254</v>
      </c>
      <c r="BI24" s="165"/>
      <c r="BJ24" s="164">
        <v>-50.347499999999997</v>
      </c>
      <c r="BK24" s="164">
        <v>6.2070999999999996</v>
      </c>
      <c r="BL24" s="164">
        <v>0</v>
      </c>
      <c r="BM24" s="164">
        <v>3.2208000000000001</v>
      </c>
      <c r="BN24" s="164">
        <v>356.48660000000001</v>
      </c>
      <c r="BO24" s="164">
        <v>78.035799999999995</v>
      </c>
      <c r="BP24" s="164">
        <v>78.127399999999994</v>
      </c>
      <c r="BQ24" s="164">
        <v>-347.0625</v>
      </c>
      <c r="BR24" s="164">
        <v>388.34899999999999</v>
      </c>
      <c r="BS24" s="165"/>
      <c r="BT24" s="164">
        <v>-19.922999999999998</v>
      </c>
      <c r="BU24" s="164">
        <v>21.040400000000002</v>
      </c>
      <c r="BV24" s="164">
        <v>80.564899999999994</v>
      </c>
      <c r="BW24" s="164">
        <v>23.62</v>
      </c>
      <c r="BX24" s="164">
        <v>19.61</v>
      </c>
      <c r="BY24" s="164">
        <v>54.41</v>
      </c>
      <c r="BZ24" s="164">
        <v>72.3</v>
      </c>
      <c r="CA24" s="164">
        <v>-72.064700000000002</v>
      </c>
      <c r="CB24" s="164">
        <v>-71.930800000000005</v>
      </c>
      <c r="CC24" s="164">
        <v>147.06989999999999</v>
      </c>
      <c r="CD24" s="164">
        <v>146.845</v>
      </c>
      <c r="CE24" s="164">
        <v>25.277100000000001</v>
      </c>
      <c r="CF24" s="164">
        <v>-58.186300000000003</v>
      </c>
      <c r="CG24" s="164">
        <v>-58.046399999999998</v>
      </c>
      <c r="CH24" s="164">
        <v>2.3561999999999999</v>
      </c>
      <c r="CI24" s="164">
        <v>-68.618399999999994</v>
      </c>
      <c r="CJ24" s="165"/>
      <c r="CK24" s="165"/>
      <c r="CL24" s="164">
        <v>45.8</v>
      </c>
      <c r="CM24" s="164">
        <v>137.5</v>
      </c>
      <c r="CN24" s="164">
        <v>-14.89</v>
      </c>
      <c r="CO24" s="164">
        <v>42.744599999999998</v>
      </c>
      <c r="CP24" s="164">
        <v>42.2744</v>
      </c>
      <c r="CQ24" s="164">
        <v>42.682200000000002</v>
      </c>
      <c r="CR24" s="164">
        <v>-9.4024999999999999</v>
      </c>
      <c r="CS24" s="164">
        <v>-9.2642000000000007</v>
      </c>
      <c r="CT24" s="164">
        <v>1</v>
      </c>
      <c r="CU24" s="164">
        <v>-27.6952</v>
      </c>
      <c r="CV24" s="164">
        <v>-3.2964000000000002</v>
      </c>
      <c r="CW24" s="164">
        <v>12.409700000000001</v>
      </c>
      <c r="CX24" s="164">
        <v>32.369999999999997</v>
      </c>
      <c r="CY24" s="164">
        <v>62.4</v>
      </c>
      <c r="CZ24" s="164">
        <v>45.241700000000002</v>
      </c>
      <c r="DA24" s="164">
        <v>42.631500000000003</v>
      </c>
      <c r="DB24" s="164">
        <v>-30.25</v>
      </c>
      <c r="DC24" s="164">
        <v>-3.5167000000000002</v>
      </c>
      <c r="DD24" s="164">
        <v>68.298900000000003</v>
      </c>
      <c r="DE24" s="164">
        <v>67.671999999999997</v>
      </c>
      <c r="DF24" s="164">
        <v>-142.55510000000001</v>
      </c>
      <c r="DG24" s="164">
        <v>-2.0000000000000001E-4</v>
      </c>
      <c r="DH24" s="164">
        <v>-18.4237</v>
      </c>
      <c r="DI24" s="164">
        <v>-89.1</v>
      </c>
      <c r="DJ24" s="164">
        <v>-89.7</v>
      </c>
      <c r="DK24" s="164">
        <v>33.9011</v>
      </c>
      <c r="DL24" s="164">
        <v>54.208399999999997</v>
      </c>
      <c r="DM24" s="164">
        <v>71.870500000000007</v>
      </c>
      <c r="DN24" s="164">
        <v>76.190200000000004</v>
      </c>
      <c r="DO24" s="164">
        <v>53.85</v>
      </c>
      <c r="DP24" s="164">
        <v>-12.17</v>
      </c>
      <c r="DQ24" s="164">
        <v>54.756</v>
      </c>
      <c r="DR24" s="164">
        <v>142.4881</v>
      </c>
      <c r="DS24" s="164">
        <v>-31.96</v>
      </c>
      <c r="DT24" s="164">
        <v>-32.19</v>
      </c>
      <c r="DU24" s="164">
        <v>110.05</v>
      </c>
      <c r="DV24" s="164">
        <v>61.59</v>
      </c>
      <c r="DW24" s="164">
        <v>143.7636</v>
      </c>
      <c r="DX24" s="164">
        <v>141.10910000000001</v>
      </c>
      <c r="DY24" s="164">
        <v>-48.2742</v>
      </c>
      <c r="DZ24" s="164">
        <v>-47.563600000000001</v>
      </c>
      <c r="EA24" s="164">
        <v>217.47280000000001</v>
      </c>
      <c r="EB24" s="164">
        <v>174.8974</v>
      </c>
      <c r="EC24" s="164">
        <v>168.45519999999999</v>
      </c>
      <c r="ED24" s="164">
        <v>170.0684</v>
      </c>
      <c r="EE24" s="164">
        <v>45.026600000000002</v>
      </c>
      <c r="EF24" s="164">
        <v>33.2821</v>
      </c>
      <c r="EG24" s="164">
        <v>-24.007999999999999</v>
      </c>
      <c r="EH24" s="164">
        <v>358.80759999999998</v>
      </c>
      <c r="EI24" s="164">
        <v>-133.0856</v>
      </c>
      <c r="EJ24" s="165"/>
      <c r="EK24" s="164">
        <v>-34.259099999999997</v>
      </c>
      <c r="EL24" s="164">
        <v>-32.847000000000001</v>
      </c>
      <c r="EM24" s="164">
        <v>40.256799999999998</v>
      </c>
      <c r="EN24" s="164">
        <v>-62.440899999999999</v>
      </c>
      <c r="EO24" s="164">
        <v>-58.235199999999999</v>
      </c>
      <c r="EP24" s="164">
        <v>153.66</v>
      </c>
      <c r="EQ24" s="164">
        <v>-70.125699999999995</v>
      </c>
      <c r="ER24" s="164">
        <v>-71.2</v>
      </c>
      <c r="ES24" s="164">
        <v>2.9024000000000001</v>
      </c>
      <c r="ET24" s="164">
        <v>0</v>
      </c>
      <c r="EU24" s="164">
        <v>-25.02</v>
      </c>
      <c r="EV24" s="164">
        <v>107.1</v>
      </c>
      <c r="EW24" s="164">
        <v>9.9308999999999994</v>
      </c>
      <c r="EX24" s="164">
        <v>-161.3253</v>
      </c>
      <c r="EY24" s="164">
        <v>-13.112399999999999</v>
      </c>
      <c r="EZ24" s="164">
        <v>-12.473599999999999</v>
      </c>
      <c r="FA24" s="164">
        <v>2.2702</v>
      </c>
      <c r="FB24" s="164">
        <v>-30.5579</v>
      </c>
      <c r="FC24" s="164">
        <v>0</v>
      </c>
      <c r="FD24" s="165"/>
      <c r="FE24" s="165"/>
      <c r="FF24" s="164">
        <v>2.4803000000000002</v>
      </c>
      <c r="FG24" s="164">
        <v>29.811900000000001</v>
      </c>
      <c r="FH24" s="164">
        <v>29.959700000000002</v>
      </c>
      <c r="FI24" s="164">
        <v>28.9344</v>
      </c>
      <c r="FJ24" s="164">
        <v>72.508600000000001</v>
      </c>
      <c r="FK24" s="164">
        <v>72.173699999999997</v>
      </c>
      <c r="FL24" s="164">
        <v>-40.189500000000002</v>
      </c>
      <c r="FM24" s="164">
        <v>50.744199999999999</v>
      </c>
      <c r="FN24" s="164">
        <v>50.544699999999999</v>
      </c>
      <c r="FO24" s="164">
        <v>-26.827000000000002</v>
      </c>
      <c r="FP24" s="164">
        <v>-15.952500000000001</v>
      </c>
      <c r="FQ24" s="164">
        <v>-24.2197</v>
      </c>
      <c r="FR24" s="164">
        <v>-20.68</v>
      </c>
      <c r="FS24" s="164">
        <v>11.6609</v>
      </c>
      <c r="FT24" s="164">
        <v>1.0915999999999999</v>
      </c>
      <c r="FU24" s="164">
        <v>-7.15</v>
      </c>
      <c r="FV24" s="164">
        <v>11.49</v>
      </c>
      <c r="FW24" s="164">
        <v>-24.3139</v>
      </c>
      <c r="FX24" s="164">
        <v>5.3838999999999997</v>
      </c>
      <c r="FY24" s="164">
        <v>-8.1479999999999997</v>
      </c>
      <c r="FZ24" s="164">
        <v>1.32</v>
      </c>
      <c r="GA24" s="164">
        <v>3.9169</v>
      </c>
      <c r="GB24" s="164">
        <v>29.54</v>
      </c>
      <c r="GC24" s="164">
        <v>17.295500000000001</v>
      </c>
      <c r="GD24" s="164">
        <v>25.3947</v>
      </c>
      <c r="GE24" s="165"/>
      <c r="GF24" s="164">
        <v>72.763300000000001</v>
      </c>
      <c r="GG24" s="164">
        <v>21.1</v>
      </c>
      <c r="GH24" s="164">
        <v>-25.5764</v>
      </c>
      <c r="GI24" s="165"/>
      <c r="GJ24" s="164">
        <v>-6.3320999999999996</v>
      </c>
      <c r="GK24" s="164">
        <v>1.7499</v>
      </c>
      <c r="GL24" s="165"/>
      <c r="GM24" s="165"/>
      <c r="GN24" s="164">
        <v>-12.1036</v>
      </c>
      <c r="GO24" s="164">
        <v>-37.583399999999997</v>
      </c>
      <c r="GP24" s="164">
        <v>17.474499999999999</v>
      </c>
      <c r="GQ24" s="164">
        <v>57.982100000000003</v>
      </c>
      <c r="GR24" s="164">
        <v>56.222000000000001</v>
      </c>
      <c r="GS24" s="164">
        <v>56.868000000000002</v>
      </c>
      <c r="GT24" s="164">
        <v>-131.773</v>
      </c>
      <c r="GU24" s="164">
        <v>-25.5093</v>
      </c>
      <c r="GV24" s="164">
        <v>30.7013</v>
      </c>
      <c r="GW24" s="164">
        <v>-61.609200000000001</v>
      </c>
      <c r="GX24" s="164">
        <v>10.4781</v>
      </c>
      <c r="GY24" s="164">
        <v>10.207800000000001</v>
      </c>
      <c r="GZ24" s="164">
        <v>10.042299999999999</v>
      </c>
      <c r="HA24" s="164">
        <v>12</v>
      </c>
      <c r="HB24" s="164">
        <v>170.49350000000001</v>
      </c>
      <c r="HC24" s="164">
        <v>170.3409</v>
      </c>
      <c r="HD24" s="164">
        <v>281.60000000000002</v>
      </c>
      <c r="HE24" s="164">
        <v>-284.2063</v>
      </c>
      <c r="HF24" s="164">
        <v>-422.43799999999999</v>
      </c>
      <c r="HG24" s="164">
        <v>423.39179999999999</v>
      </c>
      <c r="HH24" s="164">
        <v>421.661</v>
      </c>
      <c r="HI24" s="164">
        <v>-161.34620000000001</v>
      </c>
      <c r="HJ24" s="164">
        <v>-162.37219999999999</v>
      </c>
      <c r="HK24" s="164">
        <v>-52.0259</v>
      </c>
      <c r="HL24" s="164">
        <v>-42.404400000000003</v>
      </c>
      <c r="HM24" s="164">
        <v>70.320400000000006</v>
      </c>
      <c r="HN24" s="164">
        <v>71.119799999999998</v>
      </c>
      <c r="HO24" s="164">
        <v>-124.03660000000001</v>
      </c>
      <c r="HP24" s="164">
        <v>-112.81619999999999</v>
      </c>
      <c r="HQ24" s="164">
        <v>25.007999999999999</v>
      </c>
      <c r="HR24" s="164">
        <v>24.9421</v>
      </c>
      <c r="HS24" s="164">
        <v>-66.789299999999997</v>
      </c>
      <c r="HT24" s="164">
        <v>-66.282600000000002</v>
      </c>
      <c r="HU24" s="164">
        <v>71.650000000000006</v>
      </c>
      <c r="HV24" s="164">
        <v>71.81</v>
      </c>
      <c r="HW24" s="164">
        <v>66.2</v>
      </c>
      <c r="HX24" s="164">
        <v>66.3</v>
      </c>
      <c r="HY24" s="164">
        <v>22.745899999999999</v>
      </c>
      <c r="HZ24" s="164">
        <v>17.760000000000002</v>
      </c>
      <c r="IA24" s="164">
        <v>-399.28969999999998</v>
      </c>
      <c r="IB24" s="164">
        <v>89.496499999999997</v>
      </c>
      <c r="IC24" s="164">
        <v>87.759299999999996</v>
      </c>
      <c r="ID24" s="164">
        <v>14.9</v>
      </c>
      <c r="IE24" s="164">
        <v>41.6</v>
      </c>
      <c r="IF24" s="164">
        <v>-22.4</v>
      </c>
      <c r="IG24" s="164">
        <v>-22.7</v>
      </c>
      <c r="IH24" s="164">
        <v>1.3777999999999999</v>
      </c>
      <c r="II24" s="164">
        <v>1.1274</v>
      </c>
      <c r="IJ24" s="164">
        <v>-413.89940000000001</v>
      </c>
      <c r="IK24" s="164">
        <v>158.26730000000001</v>
      </c>
      <c r="IL24" s="164">
        <v>323.4837</v>
      </c>
      <c r="IM24" s="164">
        <v>246.00630000000001</v>
      </c>
      <c r="IN24" s="164">
        <v>-53.460599999999999</v>
      </c>
      <c r="IO24" s="164">
        <v>-240.3904</v>
      </c>
      <c r="IP24" s="164">
        <v>235.27600000000001</v>
      </c>
      <c r="IQ24" s="164">
        <v>-135.17580000000001</v>
      </c>
      <c r="IR24" s="164">
        <v>-95.134799999999998</v>
      </c>
      <c r="IS24" s="164">
        <v>-232.09309999999999</v>
      </c>
      <c r="IT24" s="164">
        <v>139.02199999999999</v>
      </c>
      <c r="IU24" s="164">
        <v>139.1206</v>
      </c>
      <c r="IV24" s="164">
        <v>135.56909999999999</v>
      </c>
      <c r="IW24" s="164">
        <v>-314.02089999999998</v>
      </c>
      <c r="IX24" s="164">
        <v>97.810400000000001</v>
      </c>
      <c r="IY24" s="164">
        <v>-214.48240000000001</v>
      </c>
      <c r="IZ24" s="164">
        <v>215.32579999999999</v>
      </c>
      <c r="JA24" s="164">
        <v>-8.7521000000000004</v>
      </c>
      <c r="JB24" s="165"/>
      <c r="JC24" s="164">
        <v>23.12</v>
      </c>
      <c r="JD24" s="164">
        <v>6.7930000000000001</v>
      </c>
      <c r="JE24" s="164">
        <v>6.7990000000000004</v>
      </c>
      <c r="JF24" s="164">
        <v>-23.2</v>
      </c>
      <c r="JG24" s="164">
        <v>5.92</v>
      </c>
      <c r="JH24" s="165"/>
      <c r="JI24" s="164">
        <v>-6.2973999999999997</v>
      </c>
      <c r="JJ24" s="164">
        <v>-40.898800000000001</v>
      </c>
      <c r="JK24" s="164">
        <v>-4.3045999999999998</v>
      </c>
      <c r="JL24" s="164">
        <v>26.1</v>
      </c>
      <c r="JM24" s="164">
        <v>50.841000000000001</v>
      </c>
      <c r="JN24" s="164">
        <v>50.424999999999997</v>
      </c>
      <c r="JO24" s="164">
        <v>11.2964</v>
      </c>
      <c r="JP24" s="164">
        <v>13.6134</v>
      </c>
      <c r="JQ24" s="164">
        <v>45.474699999999999</v>
      </c>
      <c r="JR24" s="164">
        <v>46.437899999999999</v>
      </c>
      <c r="JS24" s="164">
        <v>46.373899999999999</v>
      </c>
      <c r="JT24" s="165"/>
      <c r="JU24" s="164">
        <v>-41.1</v>
      </c>
      <c r="JV24" s="164">
        <v>8.0564</v>
      </c>
      <c r="JW24" s="164">
        <v>6.55</v>
      </c>
      <c r="JX24" s="165"/>
      <c r="JY24" s="164">
        <v>-36.761299999999999</v>
      </c>
      <c r="JZ24" s="164">
        <v>75.136099999999999</v>
      </c>
      <c r="KA24" s="164">
        <v>52.801600000000001</v>
      </c>
      <c r="KB24" s="164">
        <v>-36.097799999999999</v>
      </c>
      <c r="KC24" s="164">
        <v>-73.569199999999995</v>
      </c>
      <c r="KD24" s="164">
        <v>41.496600000000001</v>
      </c>
      <c r="KE24" s="164">
        <v>31.7515</v>
      </c>
      <c r="KF24" s="164">
        <v>41.1</v>
      </c>
      <c r="KG24" s="164">
        <v>-41.2</v>
      </c>
      <c r="KH24" s="165"/>
      <c r="KI24" s="164">
        <v>121.833</v>
      </c>
    </row>
    <row r="25" spans="1:295" ht="18" customHeight="1" x14ac:dyDescent="0.3">
      <c r="A25" s="159" t="s">
        <v>38</v>
      </c>
      <c r="B25" s="159" t="s">
        <v>841</v>
      </c>
      <c r="C25" s="160">
        <v>0</v>
      </c>
      <c r="D25" s="160">
        <v>18.8401</v>
      </c>
      <c r="E25" s="160">
        <v>-37.7318</v>
      </c>
      <c r="F25" s="160">
        <v>-36.575299999999999</v>
      </c>
      <c r="G25" s="160">
        <v>27.200500000000002</v>
      </c>
      <c r="H25" s="161"/>
      <c r="I25" s="160">
        <v>54.579300000000003</v>
      </c>
      <c r="J25" s="160">
        <v>-142.11670000000001</v>
      </c>
      <c r="K25" s="160">
        <v>54.865400000000001</v>
      </c>
      <c r="L25" s="160">
        <v>27.865200000000002</v>
      </c>
      <c r="M25" s="160">
        <v>27.693200000000001</v>
      </c>
      <c r="N25" s="160">
        <v>2.2200000000000002</v>
      </c>
      <c r="O25" s="160">
        <v>-49.009</v>
      </c>
      <c r="P25" s="160">
        <v>44</v>
      </c>
      <c r="Q25" s="160">
        <v>14.076000000000001</v>
      </c>
      <c r="R25" s="160">
        <v>-44</v>
      </c>
      <c r="S25" s="160">
        <v>12.222300000000001</v>
      </c>
      <c r="T25" s="160">
        <v>287.64179999999999</v>
      </c>
      <c r="U25" s="160">
        <v>12.951599999999999</v>
      </c>
      <c r="V25" s="160">
        <v>12.8033</v>
      </c>
      <c r="W25" s="160">
        <v>21.0349</v>
      </c>
      <c r="X25" s="160">
        <v>6.9406999999999996</v>
      </c>
      <c r="Y25" s="160">
        <v>4.3562000000000003</v>
      </c>
      <c r="Z25" s="160">
        <v>7.8742000000000001</v>
      </c>
      <c r="AA25" s="161"/>
      <c r="AB25" s="161"/>
      <c r="AC25" s="160">
        <v>-50.19</v>
      </c>
      <c r="AD25" s="160">
        <v>-50.14</v>
      </c>
      <c r="AE25" s="161"/>
      <c r="AF25" s="160">
        <v>-2.2200000000000002</v>
      </c>
      <c r="AG25" s="160">
        <v>48.4</v>
      </c>
      <c r="AH25" s="160">
        <v>-0.53</v>
      </c>
      <c r="AI25" s="160">
        <v>0.156</v>
      </c>
      <c r="AJ25" s="160">
        <v>-39.630000000000003</v>
      </c>
      <c r="AK25" s="160">
        <v>-39.76</v>
      </c>
      <c r="AL25" s="160">
        <v>-67.22</v>
      </c>
      <c r="AM25" s="160">
        <v>39.85</v>
      </c>
      <c r="AN25" s="160">
        <v>39.909999999999997</v>
      </c>
      <c r="AO25" s="160">
        <v>9.2266999999999992</v>
      </c>
      <c r="AP25" s="160">
        <v>10.442500000000001</v>
      </c>
      <c r="AQ25" s="160">
        <v>68.771100000000004</v>
      </c>
      <c r="AR25" s="160">
        <v>70.107600000000005</v>
      </c>
      <c r="AS25" s="160">
        <v>27.276399999999999</v>
      </c>
      <c r="AT25" s="160">
        <v>-49.832799999999999</v>
      </c>
      <c r="AU25" s="160">
        <v>-48.590600000000002</v>
      </c>
      <c r="AV25" s="160">
        <v>23.968900000000001</v>
      </c>
      <c r="AW25" s="160">
        <v>30.3291</v>
      </c>
      <c r="AX25" s="160">
        <v>64.434399999999997</v>
      </c>
      <c r="AY25" s="160">
        <v>66.309799999999996</v>
      </c>
      <c r="AZ25" s="160">
        <v>-1.0468999999999999</v>
      </c>
      <c r="BA25" s="160">
        <v>-3.1545000000000001</v>
      </c>
      <c r="BB25" s="160">
        <v>-342.61799999999999</v>
      </c>
      <c r="BC25" s="160">
        <v>-17.142900000000001</v>
      </c>
      <c r="BD25" s="160">
        <v>-11.4</v>
      </c>
      <c r="BE25" s="160">
        <v>-11.9</v>
      </c>
      <c r="BF25" s="160">
        <v>54.584200000000003</v>
      </c>
      <c r="BG25" s="160">
        <v>54.183700000000002</v>
      </c>
      <c r="BH25" s="160">
        <v>-6.8776999999999999</v>
      </c>
      <c r="BI25" s="161"/>
      <c r="BJ25" s="160">
        <v>-54.583100000000002</v>
      </c>
      <c r="BK25" s="160">
        <v>6.3212000000000002</v>
      </c>
      <c r="BL25" s="160">
        <v>5.6721000000000004</v>
      </c>
      <c r="BM25" s="160">
        <v>3.8378000000000001</v>
      </c>
      <c r="BN25" s="160">
        <v>390.57580000000002</v>
      </c>
      <c r="BO25" s="160">
        <v>92.867800000000003</v>
      </c>
      <c r="BP25" s="160">
        <v>91.677599999999998</v>
      </c>
      <c r="BQ25" s="160">
        <v>-400.03480000000002</v>
      </c>
      <c r="BR25" s="160">
        <v>415.5453</v>
      </c>
      <c r="BS25" s="161"/>
      <c r="BT25" s="160">
        <v>-21.046099999999999</v>
      </c>
      <c r="BU25" s="160">
        <v>22.203399999999998</v>
      </c>
      <c r="BV25" s="160">
        <v>87.131500000000003</v>
      </c>
      <c r="BW25" s="160">
        <v>24.88</v>
      </c>
      <c r="BX25" s="160">
        <v>21.96</v>
      </c>
      <c r="BY25" s="160">
        <v>59.29</v>
      </c>
      <c r="BZ25" s="160">
        <v>75.86</v>
      </c>
      <c r="CA25" s="160">
        <v>-73.002399999999994</v>
      </c>
      <c r="CB25" s="160">
        <v>-72.4666</v>
      </c>
      <c r="CC25" s="160">
        <v>146.46680000000001</v>
      </c>
      <c r="CD25" s="160">
        <v>148.17240000000001</v>
      </c>
      <c r="CE25" s="160">
        <v>22.910399999999999</v>
      </c>
      <c r="CF25" s="160">
        <v>-65.291399999999996</v>
      </c>
      <c r="CG25" s="160">
        <v>-64.775499999999994</v>
      </c>
      <c r="CH25" s="160">
        <v>4.2217000000000002</v>
      </c>
      <c r="CI25" s="160">
        <v>-73.575800000000001</v>
      </c>
      <c r="CJ25" s="161"/>
      <c r="CK25" s="161"/>
      <c r="CL25" s="160">
        <v>41.8</v>
      </c>
      <c r="CM25" s="160">
        <v>145.6</v>
      </c>
      <c r="CN25" s="160">
        <v>-15.75</v>
      </c>
      <c r="CO25" s="160">
        <v>41.1248</v>
      </c>
      <c r="CP25" s="160">
        <v>41.264200000000002</v>
      </c>
      <c r="CQ25" s="160">
        <v>41.934100000000001</v>
      </c>
      <c r="CR25" s="160">
        <v>-7.5351999999999997</v>
      </c>
      <c r="CS25" s="160">
        <v>-6.9476000000000004</v>
      </c>
      <c r="CT25" s="161"/>
      <c r="CU25" s="160">
        <v>-37.627699999999997</v>
      </c>
      <c r="CV25" s="160">
        <v>0.67759999999999998</v>
      </c>
      <c r="CW25" s="160">
        <v>13.0768</v>
      </c>
      <c r="CX25" s="160">
        <v>43.94</v>
      </c>
      <c r="CY25" s="160">
        <v>67.290000000000006</v>
      </c>
      <c r="CZ25" s="160">
        <v>47.116700000000002</v>
      </c>
      <c r="DA25" s="160">
        <v>44.535800000000002</v>
      </c>
      <c r="DB25" s="160">
        <v>-31.79</v>
      </c>
      <c r="DC25" s="161"/>
      <c r="DD25" s="160">
        <v>74.219099999999997</v>
      </c>
      <c r="DE25" s="160">
        <v>73.160499999999999</v>
      </c>
      <c r="DF25" s="160">
        <v>-156.25489999999999</v>
      </c>
      <c r="DG25" s="160">
        <v>-2.0000000000000001E-4</v>
      </c>
      <c r="DH25" s="160">
        <v>-19.113700000000001</v>
      </c>
      <c r="DI25" s="160">
        <v>-95</v>
      </c>
      <c r="DJ25" s="160">
        <v>-95.7</v>
      </c>
      <c r="DK25" s="160">
        <v>34.406399999999998</v>
      </c>
      <c r="DL25" s="160">
        <v>57.723999999999997</v>
      </c>
      <c r="DM25" s="160">
        <v>75.627700000000004</v>
      </c>
      <c r="DN25" s="160">
        <v>80.877700000000004</v>
      </c>
      <c r="DO25" s="160">
        <v>57.31</v>
      </c>
      <c r="DP25" s="160">
        <v>-13.12</v>
      </c>
      <c r="DQ25" s="160">
        <v>56.753999999999998</v>
      </c>
      <c r="DR25" s="160">
        <v>155.66380000000001</v>
      </c>
      <c r="DS25" s="160">
        <v>-31.91</v>
      </c>
      <c r="DT25" s="160">
        <v>-32.22</v>
      </c>
      <c r="DU25" s="160">
        <v>119.84</v>
      </c>
      <c r="DV25" s="160">
        <v>64.59</v>
      </c>
      <c r="DW25" s="160">
        <v>154.25450000000001</v>
      </c>
      <c r="DX25" s="160">
        <v>150.87270000000001</v>
      </c>
      <c r="DY25" s="160">
        <v>-46.883400000000002</v>
      </c>
      <c r="DZ25" s="160">
        <v>-47.045499999999997</v>
      </c>
      <c r="EA25" s="160">
        <v>231.762</v>
      </c>
      <c r="EB25" s="160">
        <v>186.86279999999999</v>
      </c>
      <c r="EC25" s="160">
        <v>183.14259999999999</v>
      </c>
      <c r="ED25" s="160">
        <v>184.3809</v>
      </c>
      <c r="EE25" s="160">
        <v>44.520200000000003</v>
      </c>
      <c r="EF25" s="160">
        <v>32.021099999999997</v>
      </c>
      <c r="EG25" s="160">
        <v>-25.055</v>
      </c>
      <c r="EH25" s="160">
        <v>411.02109999999999</v>
      </c>
      <c r="EI25" s="160">
        <v>-160.48240000000001</v>
      </c>
      <c r="EJ25" s="161"/>
      <c r="EK25" s="160">
        <v>-34.191899999999997</v>
      </c>
      <c r="EL25" s="160">
        <v>-32.2911</v>
      </c>
      <c r="EM25" s="160">
        <v>40.124299999999998</v>
      </c>
      <c r="EN25" s="160">
        <v>-61.142699999999998</v>
      </c>
      <c r="EO25" s="160">
        <v>-58.365299999999998</v>
      </c>
      <c r="EP25" s="160">
        <v>159.804</v>
      </c>
      <c r="EQ25" s="160">
        <v>-69.910799999999995</v>
      </c>
      <c r="ER25" s="160">
        <v>-70.914699999999996</v>
      </c>
      <c r="ES25" s="160">
        <v>6.0726000000000004</v>
      </c>
      <c r="ET25" s="160">
        <v>0</v>
      </c>
      <c r="EU25" s="160">
        <v>-14.01</v>
      </c>
      <c r="EV25" s="160">
        <v>101.7</v>
      </c>
      <c r="EW25" s="160">
        <v>10.3019</v>
      </c>
      <c r="EX25" s="160">
        <v>-161.0444</v>
      </c>
      <c r="EY25" s="160">
        <v>-13.0974</v>
      </c>
      <c r="EZ25" s="160">
        <v>-12.538500000000001</v>
      </c>
      <c r="FA25" s="160">
        <v>1.8867</v>
      </c>
      <c r="FB25" s="160">
        <v>-30.095099999999999</v>
      </c>
      <c r="FC25" s="160">
        <v>-6.1128</v>
      </c>
      <c r="FD25" s="161"/>
      <c r="FE25" s="161"/>
      <c r="FF25" s="160">
        <v>2.6057000000000001</v>
      </c>
      <c r="FG25" s="160">
        <v>29.936</v>
      </c>
      <c r="FH25" s="160">
        <v>30.2986</v>
      </c>
      <c r="FI25" s="160">
        <v>28.736000000000001</v>
      </c>
      <c r="FJ25" s="160">
        <v>73.178399999999996</v>
      </c>
      <c r="FK25" s="160">
        <v>73.3459</v>
      </c>
      <c r="FL25" s="160">
        <v>-33.993600000000001</v>
      </c>
      <c r="FM25" s="160">
        <v>49.500799999999998</v>
      </c>
      <c r="FN25" s="160">
        <v>48.675699999999999</v>
      </c>
      <c r="FO25" s="160">
        <v>-19.057500000000001</v>
      </c>
      <c r="FP25" s="160">
        <v>0</v>
      </c>
      <c r="FQ25" s="160">
        <v>-21.648900000000001</v>
      </c>
      <c r="FR25" s="160">
        <v>-17.71</v>
      </c>
      <c r="FS25" s="160">
        <v>11.6609</v>
      </c>
      <c r="FT25" s="160">
        <v>1.0671999999999999</v>
      </c>
      <c r="FU25" s="160">
        <v>-7.28</v>
      </c>
      <c r="FV25" s="160">
        <v>11.85</v>
      </c>
      <c r="FW25" s="160">
        <v>-21.535</v>
      </c>
      <c r="FX25" s="160">
        <v>5.8201000000000001</v>
      </c>
      <c r="FY25" s="160">
        <v>-7.891</v>
      </c>
      <c r="FZ25" s="160">
        <v>4.01</v>
      </c>
      <c r="GA25" s="160">
        <v>0</v>
      </c>
      <c r="GB25" s="160">
        <v>32.06</v>
      </c>
      <c r="GC25" s="160">
        <v>9.4859000000000009</v>
      </c>
      <c r="GD25" s="160">
        <v>20.0261</v>
      </c>
      <c r="GE25" s="160">
        <v>16.73</v>
      </c>
      <c r="GF25" s="160">
        <v>76.6922</v>
      </c>
      <c r="GG25" s="160">
        <v>22.2</v>
      </c>
      <c r="GH25" s="160">
        <v>-27.050999999999998</v>
      </c>
      <c r="GI25" s="161"/>
      <c r="GJ25" s="160">
        <v>-7.1761999999999997</v>
      </c>
      <c r="GK25" s="160">
        <v>1.8671</v>
      </c>
      <c r="GL25" s="161"/>
      <c r="GM25" s="161"/>
      <c r="GN25" s="160">
        <v>-13.9023</v>
      </c>
      <c r="GO25" s="160">
        <v>-39.6678</v>
      </c>
      <c r="GP25" s="160">
        <v>18.906400000000001</v>
      </c>
      <c r="GQ25" s="160">
        <v>61.931600000000003</v>
      </c>
      <c r="GR25" s="160">
        <v>55.579300000000003</v>
      </c>
      <c r="GS25" s="160">
        <v>56.729100000000003</v>
      </c>
      <c r="GT25" s="160">
        <v>-136.2304</v>
      </c>
      <c r="GU25" s="160">
        <v>-27.868400000000001</v>
      </c>
      <c r="GV25" s="160">
        <v>32.043100000000003</v>
      </c>
      <c r="GW25" s="160">
        <v>-67.865499999999997</v>
      </c>
      <c r="GX25" s="161"/>
      <c r="GY25" s="160">
        <v>11.0672</v>
      </c>
      <c r="GZ25" s="160">
        <v>10.813499999999999</v>
      </c>
      <c r="HA25" s="160">
        <v>11.8599</v>
      </c>
      <c r="HB25" s="160">
        <v>165.81790000000001</v>
      </c>
      <c r="HC25" s="160">
        <v>164.18719999999999</v>
      </c>
      <c r="HD25" s="161"/>
      <c r="HE25" s="160">
        <v>-280.96379999999999</v>
      </c>
      <c r="HF25" s="160">
        <v>-408.6429</v>
      </c>
      <c r="HG25" s="160">
        <v>412.0992</v>
      </c>
      <c r="HH25" s="160">
        <v>410.19060000000002</v>
      </c>
      <c r="HI25" s="160">
        <v>-156.52709999999999</v>
      </c>
      <c r="HJ25" s="160">
        <v>-154.05260000000001</v>
      </c>
      <c r="HK25" s="160">
        <v>-52.055500000000002</v>
      </c>
      <c r="HL25" s="160">
        <v>-42.329300000000003</v>
      </c>
      <c r="HM25" s="160">
        <v>71.112200000000001</v>
      </c>
      <c r="HN25" s="160">
        <v>69.855999999999995</v>
      </c>
      <c r="HO25" s="160">
        <v>-112.7808</v>
      </c>
      <c r="HP25" s="161"/>
      <c r="HQ25" s="160">
        <v>39.466200000000001</v>
      </c>
      <c r="HR25" s="160">
        <v>38.9499</v>
      </c>
      <c r="HS25" s="160">
        <v>-42.480699999999999</v>
      </c>
      <c r="HT25" s="160">
        <v>-41.650199999999998</v>
      </c>
      <c r="HU25" s="160">
        <v>38.130000000000003</v>
      </c>
      <c r="HV25" s="160">
        <v>37.89</v>
      </c>
      <c r="HW25" s="160">
        <v>71.7</v>
      </c>
      <c r="HX25" s="160">
        <v>70.900000000000006</v>
      </c>
      <c r="HY25" s="160">
        <v>22.4788</v>
      </c>
      <c r="HZ25" s="160">
        <v>-43.36</v>
      </c>
      <c r="IA25" s="160">
        <v>-365.96390000000002</v>
      </c>
      <c r="IB25" s="160">
        <v>88.468500000000006</v>
      </c>
      <c r="IC25" s="160">
        <v>88.660300000000007</v>
      </c>
      <c r="ID25" s="160">
        <v>15.6</v>
      </c>
      <c r="IE25" s="160">
        <v>41.6</v>
      </c>
      <c r="IF25" s="160">
        <v>-39.4</v>
      </c>
      <c r="IG25" s="160">
        <v>-39.6</v>
      </c>
      <c r="IH25" s="160">
        <v>1.2211000000000001</v>
      </c>
      <c r="II25" s="160">
        <v>0.98380000000000001</v>
      </c>
      <c r="IJ25" s="160">
        <v>-404.92200000000003</v>
      </c>
      <c r="IK25" s="160">
        <v>184.76339999999999</v>
      </c>
      <c r="IL25" s="160">
        <v>354.58730000000003</v>
      </c>
      <c r="IM25" s="160">
        <v>154.43629999999999</v>
      </c>
      <c r="IN25" s="160">
        <v>-47.641399999999997</v>
      </c>
      <c r="IO25" s="160">
        <v>-148.21899999999999</v>
      </c>
      <c r="IP25" s="160">
        <v>144.554</v>
      </c>
      <c r="IQ25" s="160">
        <v>0</v>
      </c>
      <c r="IR25" s="160">
        <v>-189.8835</v>
      </c>
      <c r="IS25" s="160">
        <v>-142.68950000000001</v>
      </c>
      <c r="IT25" s="160">
        <v>175.3297</v>
      </c>
      <c r="IU25" s="160">
        <v>175.2457</v>
      </c>
      <c r="IV25" s="160">
        <v>0</v>
      </c>
      <c r="IW25" s="160">
        <v>-345.57369999999997</v>
      </c>
      <c r="IX25" s="160">
        <v>190.94909999999999</v>
      </c>
      <c r="IY25" s="160">
        <v>-152.72120000000001</v>
      </c>
      <c r="IZ25" s="160">
        <v>153.084</v>
      </c>
      <c r="JA25" s="160">
        <v>-8.8070000000000004</v>
      </c>
      <c r="JB25" s="161"/>
      <c r="JC25" s="160">
        <v>27.76</v>
      </c>
      <c r="JD25" s="160">
        <v>6.7690000000000001</v>
      </c>
      <c r="JE25" s="160">
        <v>6.7610000000000001</v>
      </c>
      <c r="JF25" s="160">
        <v>-27.28</v>
      </c>
      <c r="JG25" s="160">
        <v>9.6</v>
      </c>
      <c r="JH25" s="161"/>
      <c r="JI25" s="160">
        <v>-10.487500000000001</v>
      </c>
      <c r="JJ25" s="160">
        <v>-39.726900000000001</v>
      </c>
      <c r="JK25" s="160">
        <v>-0.96589999999999998</v>
      </c>
      <c r="JL25" s="160">
        <v>26.9</v>
      </c>
      <c r="JM25" s="160">
        <v>51.292999999999999</v>
      </c>
      <c r="JN25" s="160">
        <v>50.715000000000003</v>
      </c>
      <c r="JO25" s="160">
        <v>11.3269</v>
      </c>
      <c r="JP25" s="160">
        <v>13.6442</v>
      </c>
      <c r="JQ25" s="160">
        <v>46.1539</v>
      </c>
      <c r="JR25" s="160">
        <v>47.499699999999997</v>
      </c>
      <c r="JS25" s="160">
        <v>47.040700000000001</v>
      </c>
      <c r="JT25" s="161"/>
      <c r="JU25" s="160">
        <v>-41.5</v>
      </c>
      <c r="JV25" s="160">
        <v>-7.9721000000000002</v>
      </c>
      <c r="JW25" s="160">
        <v>6.78</v>
      </c>
      <c r="JX25" s="161"/>
      <c r="JY25" s="160">
        <v>-35.900599999999997</v>
      </c>
      <c r="JZ25" s="160">
        <v>77.1524</v>
      </c>
      <c r="KA25" s="160">
        <v>53.432899999999997</v>
      </c>
      <c r="KB25" s="160">
        <v>-36.6937</v>
      </c>
      <c r="KC25" s="160">
        <v>-74.884100000000004</v>
      </c>
      <c r="KD25" s="160">
        <v>40.472000000000001</v>
      </c>
      <c r="KE25" s="160">
        <v>33.536299999999997</v>
      </c>
      <c r="KF25" s="160">
        <v>40.4</v>
      </c>
      <c r="KG25" s="160">
        <v>-40.6</v>
      </c>
      <c r="KH25" s="161"/>
      <c r="KI25" s="160">
        <v>114.56359999999999</v>
      </c>
    </row>
    <row r="26" spans="1:295" ht="18" customHeight="1" x14ac:dyDescent="0.3">
      <c r="A26" s="159" t="s">
        <v>38</v>
      </c>
      <c r="B26" s="159" t="s">
        <v>842</v>
      </c>
      <c r="C26" s="162">
        <v>0</v>
      </c>
      <c r="D26" s="162">
        <v>19.457599999999999</v>
      </c>
      <c r="E26" s="162">
        <v>-38.766100000000002</v>
      </c>
      <c r="F26" s="162">
        <v>-36.129600000000003</v>
      </c>
      <c r="G26" s="162">
        <v>27.897600000000001</v>
      </c>
      <c r="H26" s="163"/>
      <c r="I26" s="162">
        <v>55.7669</v>
      </c>
      <c r="J26" s="162">
        <v>-149.8365</v>
      </c>
      <c r="K26" s="162">
        <v>56.57</v>
      </c>
      <c r="L26" s="162">
        <v>28.771100000000001</v>
      </c>
      <c r="M26" s="162">
        <v>28.5928</v>
      </c>
      <c r="N26" s="162">
        <v>2.2200000000000002</v>
      </c>
      <c r="O26" s="162">
        <v>-53.011000000000003</v>
      </c>
      <c r="P26" s="162">
        <v>48.4</v>
      </c>
      <c r="Q26" s="162">
        <v>15.731999999999999</v>
      </c>
      <c r="R26" s="162">
        <v>-48.4</v>
      </c>
      <c r="S26" s="162">
        <v>12.087199999999999</v>
      </c>
      <c r="T26" s="162">
        <v>308.99279999999999</v>
      </c>
      <c r="U26" s="162">
        <v>12.7758</v>
      </c>
      <c r="V26" s="162">
        <v>12.995200000000001</v>
      </c>
      <c r="W26" s="162">
        <v>22.047499999999999</v>
      </c>
      <c r="X26" s="162">
        <v>6.9642999999999997</v>
      </c>
      <c r="Y26" s="162">
        <v>6.4512999999999998</v>
      </c>
      <c r="Z26" s="162">
        <v>8.3195999999999994</v>
      </c>
      <c r="AA26" s="163"/>
      <c r="AB26" s="163"/>
      <c r="AC26" s="162">
        <v>-53.97</v>
      </c>
      <c r="AD26" s="162">
        <v>-54.29</v>
      </c>
      <c r="AE26" s="163"/>
      <c r="AF26" s="162">
        <v>-2.2200000000000002</v>
      </c>
      <c r="AG26" s="162">
        <v>50.6</v>
      </c>
      <c r="AH26" s="162">
        <v>0.315</v>
      </c>
      <c r="AI26" s="162">
        <v>0.16500000000000001</v>
      </c>
      <c r="AJ26" s="162">
        <v>-37.93</v>
      </c>
      <c r="AK26" s="162">
        <v>-38.299999999999997</v>
      </c>
      <c r="AL26" s="162">
        <v>-78.53</v>
      </c>
      <c r="AM26" s="162">
        <v>38.21</v>
      </c>
      <c r="AN26" s="162">
        <v>38.28</v>
      </c>
      <c r="AO26" s="162">
        <v>10.473699999999999</v>
      </c>
      <c r="AP26" s="162">
        <v>9.9436999999999998</v>
      </c>
      <c r="AQ26" s="162">
        <v>70.327799999999996</v>
      </c>
      <c r="AR26" s="162">
        <v>73.601900000000001</v>
      </c>
      <c r="AS26" s="162">
        <v>28.577200000000001</v>
      </c>
      <c r="AT26" s="162">
        <v>-52.378</v>
      </c>
      <c r="AU26" s="162">
        <v>-52.291400000000003</v>
      </c>
      <c r="AV26" s="162">
        <v>19.197800000000001</v>
      </c>
      <c r="AW26" s="162">
        <v>24.736499999999999</v>
      </c>
      <c r="AX26" s="162">
        <v>67.113600000000005</v>
      </c>
      <c r="AY26" s="162">
        <v>69.524799999999999</v>
      </c>
      <c r="AZ26" s="162">
        <v>-0.52349999999999997</v>
      </c>
      <c r="BA26" s="162">
        <v>-6.0900000000000003E-2</v>
      </c>
      <c r="BB26" s="162">
        <v>-376.45</v>
      </c>
      <c r="BC26" s="162">
        <v>-16.363600000000002</v>
      </c>
      <c r="BD26" s="162">
        <v>-11.2</v>
      </c>
      <c r="BE26" s="162">
        <v>-11.8</v>
      </c>
      <c r="BF26" s="162">
        <v>57.991599999999998</v>
      </c>
      <c r="BG26" s="162">
        <v>56.557400000000001</v>
      </c>
      <c r="BH26" s="162">
        <v>-7.1405000000000003</v>
      </c>
      <c r="BI26" s="163"/>
      <c r="BJ26" s="162">
        <v>-60.713799999999999</v>
      </c>
      <c r="BK26" s="162">
        <v>6.0708000000000002</v>
      </c>
      <c r="BL26" s="162">
        <v>5.8407999999999998</v>
      </c>
      <c r="BM26" s="162">
        <v>4.2149000000000001</v>
      </c>
      <c r="BN26" s="162">
        <v>417.85930000000002</v>
      </c>
      <c r="BO26" s="162">
        <v>88.076400000000007</v>
      </c>
      <c r="BP26" s="162">
        <v>87.984800000000007</v>
      </c>
      <c r="BQ26" s="162">
        <v>-409.7278</v>
      </c>
      <c r="BR26" s="162">
        <v>430.26400000000001</v>
      </c>
      <c r="BS26" s="163"/>
      <c r="BT26" s="162">
        <v>-20.431899999999999</v>
      </c>
      <c r="BU26" s="162">
        <v>21.643899999999999</v>
      </c>
      <c r="BV26" s="162">
        <v>90.404799999999994</v>
      </c>
      <c r="BW26" s="162">
        <v>26.01</v>
      </c>
      <c r="BX26" s="162">
        <v>23.43</v>
      </c>
      <c r="BY26" s="162">
        <v>61.89</v>
      </c>
      <c r="BZ26" s="162">
        <v>78.37</v>
      </c>
      <c r="CA26" s="162">
        <v>-73.002399999999994</v>
      </c>
      <c r="CB26" s="162">
        <v>-72.064700000000002</v>
      </c>
      <c r="CC26" s="162">
        <v>144.98670000000001</v>
      </c>
      <c r="CD26" s="162">
        <v>146.0943</v>
      </c>
      <c r="CE26" s="162">
        <v>21.6815</v>
      </c>
      <c r="CF26" s="162">
        <v>-58.597799999999999</v>
      </c>
      <c r="CG26" s="162">
        <v>-58.7498</v>
      </c>
      <c r="CH26" s="162">
        <v>5.5800999999999998</v>
      </c>
      <c r="CI26" s="162">
        <v>-70.994500000000002</v>
      </c>
      <c r="CJ26" s="163"/>
      <c r="CK26" s="163"/>
      <c r="CL26" s="162">
        <v>48.1</v>
      </c>
      <c r="CM26" s="162">
        <v>140.69999999999999</v>
      </c>
      <c r="CN26" s="162">
        <v>-16.14</v>
      </c>
      <c r="CO26" s="162">
        <v>48.699100000000001</v>
      </c>
      <c r="CP26" s="162">
        <v>47.761499999999998</v>
      </c>
      <c r="CQ26" s="162">
        <v>48.792099999999998</v>
      </c>
      <c r="CR26" s="162">
        <v>-20.201699999999999</v>
      </c>
      <c r="CS26" s="162">
        <v>-19.855399999999999</v>
      </c>
      <c r="CT26" s="163"/>
      <c r="CU26" s="162">
        <v>-31.236000000000001</v>
      </c>
      <c r="CV26" s="162">
        <v>7.2462</v>
      </c>
      <c r="CW26" s="162">
        <v>13.183199999999999</v>
      </c>
      <c r="CX26" s="162">
        <v>49.08</v>
      </c>
      <c r="CY26" s="162">
        <v>68.33</v>
      </c>
      <c r="CZ26" s="162">
        <v>49.226100000000002</v>
      </c>
      <c r="DA26" s="162">
        <v>46.293599999999998</v>
      </c>
      <c r="DB26" s="162">
        <v>-32.369999999999997</v>
      </c>
      <c r="DC26" s="163"/>
      <c r="DD26" s="162">
        <v>71.426299999999998</v>
      </c>
      <c r="DE26" s="162">
        <v>69.9024</v>
      </c>
      <c r="DF26" s="162">
        <v>-159.18780000000001</v>
      </c>
      <c r="DG26" s="162">
        <v>-2.0000000000000001E-4</v>
      </c>
      <c r="DH26" s="162">
        <v>-19.595700000000001</v>
      </c>
      <c r="DI26" s="162">
        <v>-99.1</v>
      </c>
      <c r="DJ26" s="162">
        <v>-98.8</v>
      </c>
      <c r="DK26" s="162">
        <v>34.752499999999998</v>
      </c>
      <c r="DL26" s="162">
        <v>59.774799999999999</v>
      </c>
      <c r="DM26" s="162">
        <v>77.506299999999996</v>
      </c>
      <c r="DN26" s="162">
        <v>84.393299999999996</v>
      </c>
      <c r="DO26" s="162">
        <v>59.09</v>
      </c>
      <c r="DP26" s="162">
        <v>-13.69</v>
      </c>
      <c r="DQ26" s="162">
        <v>59.292000000000002</v>
      </c>
      <c r="DR26" s="162">
        <v>158.244</v>
      </c>
      <c r="DS26" s="162">
        <v>-25.12</v>
      </c>
      <c r="DT26" s="162">
        <v>-25.27</v>
      </c>
      <c r="DU26" s="162">
        <v>99.21</v>
      </c>
      <c r="DV26" s="162">
        <v>68.180000000000007</v>
      </c>
      <c r="DW26" s="162">
        <v>158.67269999999999</v>
      </c>
      <c r="DX26" s="162">
        <v>154.80000000000001</v>
      </c>
      <c r="DY26" s="162">
        <v>-46.003900000000002</v>
      </c>
      <c r="DZ26" s="162">
        <v>-44.9636</v>
      </c>
      <c r="EA26" s="162">
        <v>235.79759999999999</v>
      </c>
      <c r="EB26" s="162">
        <v>192.00579999999999</v>
      </c>
      <c r="EC26" s="162">
        <v>185.2612</v>
      </c>
      <c r="ED26" s="162">
        <v>188.19370000000001</v>
      </c>
      <c r="EE26" s="162">
        <v>25.331900000000001</v>
      </c>
      <c r="EF26" s="162">
        <v>12.2881</v>
      </c>
      <c r="EG26" s="162">
        <v>-27.388000000000002</v>
      </c>
      <c r="EH26" s="162">
        <v>422.10449999999997</v>
      </c>
      <c r="EI26" s="162">
        <v>-185.03309999999999</v>
      </c>
      <c r="EJ26" s="163"/>
      <c r="EK26" s="162">
        <v>-34.516599999999997</v>
      </c>
      <c r="EL26" s="162">
        <v>-32.468299999999999</v>
      </c>
      <c r="EM26" s="162">
        <v>63.3187</v>
      </c>
      <c r="EN26" s="162">
        <v>-53.6526</v>
      </c>
      <c r="EO26" s="162">
        <v>-50.027200000000001</v>
      </c>
      <c r="EP26" s="162">
        <v>55.344000000000001</v>
      </c>
      <c r="EQ26" s="162">
        <v>-58.977699999999999</v>
      </c>
      <c r="ER26" s="162">
        <v>-59.973500000000001</v>
      </c>
      <c r="ES26" s="162">
        <v>25.165400000000002</v>
      </c>
      <c r="ET26" s="162">
        <v>0</v>
      </c>
      <c r="EU26" s="162">
        <v>-21.8</v>
      </c>
      <c r="EV26" s="162">
        <v>1.1000000000000001</v>
      </c>
      <c r="EW26" s="162">
        <v>10.921900000000001</v>
      </c>
      <c r="EX26" s="162">
        <v>-149.19560000000001</v>
      </c>
      <c r="EY26" s="162">
        <v>-13.222899999999999</v>
      </c>
      <c r="EZ26" s="162">
        <v>-12.852600000000001</v>
      </c>
      <c r="FA26" s="162">
        <v>2.3795999999999999</v>
      </c>
      <c r="FB26" s="162">
        <v>-9.5218000000000007</v>
      </c>
      <c r="FC26" s="162">
        <v>-26.103300000000001</v>
      </c>
      <c r="FD26" s="163"/>
      <c r="FE26" s="163"/>
      <c r="FF26" s="162">
        <v>2.7913999999999999</v>
      </c>
      <c r="FG26" s="162">
        <v>29.400600000000001</v>
      </c>
      <c r="FH26" s="162">
        <v>29.382999999999999</v>
      </c>
      <c r="FI26" s="162">
        <v>29.327300000000001</v>
      </c>
      <c r="FJ26" s="162">
        <v>72.006200000000007</v>
      </c>
      <c r="FK26" s="162">
        <v>72.843500000000006</v>
      </c>
      <c r="FL26" s="162">
        <v>-18.755099999999999</v>
      </c>
      <c r="FM26" s="162">
        <v>47.309199999999997</v>
      </c>
      <c r="FN26" s="162">
        <v>46.736400000000003</v>
      </c>
      <c r="FO26" s="162">
        <v>-13.2765</v>
      </c>
      <c r="FP26" s="162">
        <v>0</v>
      </c>
      <c r="FQ26" s="162">
        <v>-14.6395</v>
      </c>
      <c r="FR26" s="162">
        <v>-13.95</v>
      </c>
      <c r="FS26" s="162">
        <v>11.7806</v>
      </c>
      <c r="FT26" s="162">
        <v>1.0904</v>
      </c>
      <c r="FU26" s="162">
        <v>-7.33</v>
      </c>
      <c r="FV26" s="162">
        <v>12.65</v>
      </c>
      <c r="FW26" s="162">
        <v>-13.940799999999999</v>
      </c>
      <c r="FX26" s="162">
        <v>5.4622000000000002</v>
      </c>
      <c r="FY26" s="162">
        <v>-7.3860000000000001</v>
      </c>
      <c r="FZ26" s="162">
        <v>4.5609999999999999</v>
      </c>
      <c r="GA26" s="162">
        <v>3.7904</v>
      </c>
      <c r="GB26" s="162">
        <v>36.58</v>
      </c>
      <c r="GC26" s="162">
        <v>4.8536000000000001</v>
      </c>
      <c r="GD26" s="162">
        <v>12.133800000000001</v>
      </c>
      <c r="GE26" s="162">
        <v>17.05</v>
      </c>
      <c r="GF26" s="162">
        <v>79.0548</v>
      </c>
      <c r="GG26" s="162">
        <v>22.3</v>
      </c>
      <c r="GH26" s="162">
        <v>-27.418500000000002</v>
      </c>
      <c r="GI26" s="163"/>
      <c r="GJ26" s="162">
        <v>-7.9928999999999997</v>
      </c>
      <c r="GK26" s="162">
        <v>1.8886000000000001</v>
      </c>
      <c r="GL26" s="163"/>
      <c r="GM26" s="163"/>
      <c r="GN26" s="162">
        <v>-14.6282</v>
      </c>
      <c r="GO26" s="162">
        <v>-41.241700000000002</v>
      </c>
      <c r="GP26" s="162">
        <v>19.442900000000002</v>
      </c>
      <c r="GQ26" s="162">
        <v>64.116399999999999</v>
      </c>
      <c r="GR26" s="162">
        <v>58.383800000000001</v>
      </c>
      <c r="GS26" s="162">
        <v>59.510199999999998</v>
      </c>
      <c r="GT26" s="162">
        <v>-141.7175</v>
      </c>
      <c r="GU26" s="162">
        <v>-29.190200000000001</v>
      </c>
      <c r="GV26" s="162">
        <v>33.219000000000001</v>
      </c>
      <c r="GW26" s="162">
        <v>-71.87</v>
      </c>
      <c r="GX26" s="163"/>
      <c r="GY26" s="162">
        <v>12.2098</v>
      </c>
      <c r="GZ26" s="162">
        <v>11.8788</v>
      </c>
      <c r="HA26" s="162">
        <v>12</v>
      </c>
      <c r="HB26" s="162">
        <v>161.6439</v>
      </c>
      <c r="HC26" s="162">
        <v>162.02940000000001</v>
      </c>
      <c r="HD26" s="162">
        <v>280.8</v>
      </c>
      <c r="HE26" s="162">
        <v>-278.17610000000002</v>
      </c>
      <c r="HF26" s="162">
        <v>-398.02210000000002</v>
      </c>
      <c r="HG26" s="162">
        <v>398.7627</v>
      </c>
      <c r="HH26" s="162">
        <v>402.32260000000002</v>
      </c>
      <c r="HI26" s="162">
        <v>-156.83770000000001</v>
      </c>
      <c r="HJ26" s="162">
        <v>-153.44479999999999</v>
      </c>
      <c r="HK26" s="162">
        <v>-50.637599999999999</v>
      </c>
      <c r="HL26" s="162">
        <v>-40.113999999999997</v>
      </c>
      <c r="HM26" s="162">
        <v>71.620999999999995</v>
      </c>
      <c r="HN26" s="162">
        <v>68.075100000000006</v>
      </c>
      <c r="HO26" s="163"/>
      <c r="HP26" s="163"/>
      <c r="HQ26" s="162">
        <v>37.862200000000001</v>
      </c>
      <c r="HR26" s="162">
        <v>36.972299999999997</v>
      </c>
      <c r="HS26" s="162">
        <v>-34.899500000000003</v>
      </c>
      <c r="HT26" s="162">
        <v>-34.7866</v>
      </c>
      <c r="HU26" s="162">
        <v>46.51</v>
      </c>
      <c r="HV26" s="162">
        <v>45.86</v>
      </c>
      <c r="HW26" s="162">
        <v>72</v>
      </c>
      <c r="HX26" s="162">
        <v>71.5</v>
      </c>
      <c r="HY26" s="162">
        <v>22.622</v>
      </c>
      <c r="HZ26" s="162">
        <v>-54.88</v>
      </c>
      <c r="IA26" s="162">
        <v>-352.05489999999998</v>
      </c>
      <c r="IB26" s="162">
        <v>81.709699999999998</v>
      </c>
      <c r="IC26" s="162">
        <v>82.576899999999995</v>
      </c>
      <c r="ID26" s="162">
        <v>15.1</v>
      </c>
      <c r="IE26" s="162">
        <v>44.5</v>
      </c>
      <c r="IF26" s="162">
        <v>-35.200000000000003</v>
      </c>
      <c r="IG26" s="162">
        <v>-35.4</v>
      </c>
      <c r="IH26" s="163"/>
      <c r="II26" s="163"/>
      <c r="IJ26" s="162">
        <v>-395.12439999999998</v>
      </c>
      <c r="IK26" s="162">
        <v>201.8586</v>
      </c>
      <c r="IL26" s="162">
        <v>337.50599999999997</v>
      </c>
      <c r="IM26" s="162">
        <v>150.47110000000001</v>
      </c>
      <c r="IN26" s="162">
        <v>-51.0441</v>
      </c>
      <c r="IO26" s="162">
        <v>-148.23330000000001</v>
      </c>
      <c r="IP26" s="162">
        <v>144.2269</v>
      </c>
      <c r="IQ26" s="163"/>
      <c r="IR26" s="162">
        <v>-174.126</v>
      </c>
      <c r="IS26" s="162">
        <v>-142.0307</v>
      </c>
      <c r="IT26" s="162">
        <v>168.01320000000001</v>
      </c>
      <c r="IU26" s="162">
        <v>166.63380000000001</v>
      </c>
      <c r="IV26" s="163"/>
      <c r="IW26" s="162">
        <v>-329.28250000000003</v>
      </c>
      <c r="IX26" s="162">
        <v>176.17070000000001</v>
      </c>
      <c r="IY26" s="162">
        <v>-149.81829999999999</v>
      </c>
      <c r="IZ26" s="162">
        <v>149.77189999999999</v>
      </c>
      <c r="JA26" s="162">
        <v>-8.4636999999999993</v>
      </c>
      <c r="JB26" s="163"/>
      <c r="JC26" s="162">
        <v>29.68</v>
      </c>
      <c r="JD26" s="162">
        <v>6.633</v>
      </c>
      <c r="JE26" s="162">
        <v>6.6260000000000003</v>
      </c>
      <c r="JF26" s="162">
        <v>-28.8</v>
      </c>
      <c r="JG26" s="162">
        <v>10.48</v>
      </c>
      <c r="JH26" s="163"/>
      <c r="JI26" s="162">
        <v>-11.22</v>
      </c>
      <c r="JJ26" s="162">
        <v>-39.317900000000002</v>
      </c>
      <c r="JK26" s="162">
        <v>-0.64239999999999997</v>
      </c>
      <c r="JL26" s="162">
        <v>25.5</v>
      </c>
      <c r="JM26" s="162">
        <v>51.235999999999997</v>
      </c>
      <c r="JN26" s="162">
        <v>52.573</v>
      </c>
      <c r="JO26" s="162">
        <v>11.330299999999999</v>
      </c>
      <c r="JP26" s="162">
        <v>13.573700000000001</v>
      </c>
      <c r="JQ26" s="162">
        <v>46.779400000000003</v>
      </c>
      <c r="JR26" s="162">
        <v>46.431199999999997</v>
      </c>
      <c r="JS26" s="162">
        <v>46.017699999999998</v>
      </c>
      <c r="JT26" s="163"/>
      <c r="JU26" s="162">
        <v>-45.1</v>
      </c>
      <c r="JV26" s="162">
        <v>-7.6173999999999999</v>
      </c>
      <c r="JW26" s="162">
        <v>7.1</v>
      </c>
      <c r="JX26" s="163"/>
      <c r="JY26" s="162">
        <v>-37.475000000000001</v>
      </c>
      <c r="JZ26" s="162">
        <v>75.434899999999999</v>
      </c>
      <c r="KA26" s="162">
        <v>51.889800000000001</v>
      </c>
      <c r="KB26" s="162">
        <v>-36.273800000000001</v>
      </c>
      <c r="KC26" s="162">
        <v>-74.557100000000005</v>
      </c>
      <c r="KD26" s="162">
        <v>39.433500000000002</v>
      </c>
      <c r="KE26" s="162">
        <v>34.218299999999999</v>
      </c>
      <c r="KF26" s="162">
        <v>42.7</v>
      </c>
      <c r="KG26" s="162">
        <v>-43.8</v>
      </c>
      <c r="KH26" s="163"/>
      <c r="KI26" s="162">
        <v>111.907</v>
      </c>
    </row>
    <row r="27" spans="1:295" ht="18" customHeight="1" x14ac:dyDescent="0.3">
      <c r="A27" s="159" t="s">
        <v>38</v>
      </c>
      <c r="B27" s="159" t="s">
        <v>843</v>
      </c>
      <c r="C27" s="162">
        <v>0</v>
      </c>
      <c r="D27" s="163"/>
      <c r="E27" s="162">
        <v>-39.201999999999998</v>
      </c>
      <c r="F27" s="162">
        <v>-35.840400000000002</v>
      </c>
      <c r="G27" s="162">
        <v>28.776900000000001</v>
      </c>
      <c r="H27" s="163"/>
      <c r="I27" s="162">
        <v>57.186100000000003</v>
      </c>
      <c r="J27" s="162">
        <v>-164.57740000000001</v>
      </c>
      <c r="K27" s="162">
        <v>58.3551</v>
      </c>
      <c r="L27" s="162">
        <v>29.569099999999999</v>
      </c>
      <c r="M27" s="162">
        <v>29.389299999999999</v>
      </c>
      <c r="N27" s="162">
        <v>0</v>
      </c>
      <c r="O27" s="162">
        <v>-55.667999999999999</v>
      </c>
      <c r="P27" s="162">
        <v>50.6</v>
      </c>
      <c r="Q27" s="162">
        <v>16.559999999999999</v>
      </c>
      <c r="R27" s="162">
        <v>-48.4</v>
      </c>
      <c r="S27" s="162">
        <v>12.1577</v>
      </c>
      <c r="T27" s="162">
        <v>332.2552</v>
      </c>
      <c r="U27" s="162">
        <v>13.592599999999999</v>
      </c>
      <c r="V27" s="162">
        <v>14.06</v>
      </c>
      <c r="W27" s="162">
        <v>23.249300000000002</v>
      </c>
      <c r="X27" s="162">
        <v>7.0820999999999996</v>
      </c>
      <c r="Y27" s="162">
        <v>6.2995000000000001</v>
      </c>
      <c r="Z27" s="162">
        <v>8.2677999999999994</v>
      </c>
      <c r="AA27" s="163"/>
      <c r="AB27" s="163"/>
      <c r="AC27" s="162">
        <v>-55.99</v>
      </c>
      <c r="AD27" s="162">
        <v>-56.3</v>
      </c>
      <c r="AE27" s="163"/>
      <c r="AF27" s="162">
        <v>0</v>
      </c>
      <c r="AG27" s="162">
        <v>52.8</v>
      </c>
      <c r="AH27" s="162">
        <v>0.374</v>
      </c>
      <c r="AI27" s="162">
        <v>0.16</v>
      </c>
      <c r="AJ27" s="162">
        <v>-40.229999999999997</v>
      </c>
      <c r="AK27" s="162">
        <v>-40.85</v>
      </c>
      <c r="AL27" s="162">
        <v>-78.22</v>
      </c>
      <c r="AM27" s="162">
        <v>39.86</v>
      </c>
      <c r="AN27" s="162">
        <v>40.89</v>
      </c>
      <c r="AO27" s="162">
        <v>10.741300000000001</v>
      </c>
      <c r="AP27" s="162">
        <v>9.7083999999999993</v>
      </c>
      <c r="AQ27" s="162">
        <v>71.876599999999996</v>
      </c>
      <c r="AR27" s="162">
        <v>75.652699999999996</v>
      </c>
      <c r="AS27" s="162">
        <v>33.7453</v>
      </c>
      <c r="AT27" s="162">
        <v>-54.119500000000002</v>
      </c>
      <c r="AU27" s="162">
        <v>-51.929699999999997</v>
      </c>
      <c r="AV27" s="162">
        <v>25.883500000000002</v>
      </c>
      <c r="AW27" s="162">
        <v>25.940300000000001</v>
      </c>
      <c r="AX27" s="162">
        <v>69.256900000000002</v>
      </c>
      <c r="AY27" s="162">
        <v>73.007800000000003</v>
      </c>
      <c r="AZ27" s="162">
        <v>1.0632999999999999</v>
      </c>
      <c r="BA27" s="162">
        <v>-2.0451999999999999</v>
      </c>
      <c r="BB27" s="162">
        <v>-397.71120000000002</v>
      </c>
      <c r="BC27" s="162">
        <v>-15.764099999999999</v>
      </c>
      <c r="BD27" s="162">
        <v>-11.6</v>
      </c>
      <c r="BE27" s="162">
        <v>-12</v>
      </c>
      <c r="BF27" s="162">
        <v>57.876100000000001</v>
      </c>
      <c r="BG27" s="162">
        <v>58.326500000000003</v>
      </c>
      <c r="BH27" s="162">
        <v>-7.2175000000000002</v>
      </c>
      <c r="BI27" s="163"/>
      <c r="BJ27" s="162">
        <v>-61.983699999999999</v>
      </c>
      <c r="BK27" s="162">
        <v>6.7149000000000001</v>
      </c>
      <c r="BL27" s="162">
        <v>6.7446000000000002</v>
      </c>
      <c r="BM27" s="162">
        <v>4.7556000000000003</v>
      </c>
      <c r="BN27" s="162">
        <v>437.36059999999998</v>
      </c>
      <c r="BO27" s="162">
        <v>95.187200000000004</v>
      </c>
      <c r="BP27" s="162">
        <v>95.431399999999996</v>
      </c>
      <c r="BQ27" s="162">
        <v>-424.88150000000002</v>
      </c>
      <c r="BR27" s="162">
        <v>451.57740000000001</v>
      </c>
      <c r="BS27" s="163"/>
      <c r="BT27" s="162">
        <v>-18.8687</v>
      </c>
      <c r="BU27" s="162">
        <v>19.9878</v>
      </c>
      <c r="BV27" s="162">
        <v>92.490499999999997</v>
      </c>
      <c r="BW27" s="162">
        <v>27.01</v>
      </c>
      <c r="BX27" s="162">
        <v>24.73</v>
      </c>
      <c r="BY27" s="162">
        <v>64.61</v>
      </c>
      <c r="BZ27" s="162">
        <v>80.989999999999995</v>
      </c>
      <c r="CA27" s="162">
        <v>-75.145799999999994</v>
      </c>
      <c r="CB27" s="162">
        <v>-74.877799999999993</v>
      </c>
      <c r="CC27" s="162">
        <v>136.98949999999999</v>
      </c>
      <c r="CD27" s="162">
        <v>138.43219999999999</v>
      </c>
      <c r="CE27" s="162">
        <v>21.304500000000001</v>
      </c>
      <c r="CF27" s="162">
        <v>-50.119500000000002</v>
      </c>
      <c r="CG27" s="162">
        <v>-50.3919</v>
      </c>
      <c r="CH27" s="162">
        <v>8.0616000000000003</v>
      </c>
      <c r="CI27" s="162">
        <v>-60.9861</v>
      </c>
      <c r="CJ27" s="163"/>
      <c r="CK27" s="163"/>
      <c r="CL27" s="162">
        <v>68.2</v>
      </c>
      <c r="CM27" s="162">
        <v>124.3</v>
      </c>
      <c r="CN27" s="162">
        <v>-16.25</v>
      </c>
      <c r="CO27" s="162">
        <v>58.711100000000002</v>
      </c>
      <c r="CP27" s="162">
        <v>58.145600000000002</v>
      </c>
      <c r="CQ27" s="162">
        <v>58.894799999999996</v>
      </c>
      <c r="CR27" s="162">
        <v>-24.367999999999999</v>
      </c>
      <c r="CS27" s="162">
        <v>-25.8141</v>
      </c>
      <c r="CT27" s="162">
        <v>11.0299</v>
      </c>
      <c r="CU27" s="162">
        <v>-32.8825</v>
      </c>
      <c r="CV27" s="162">
        <v>14.532</v>
      </c>
      <c r="CW27" s="162">
        <v>13.458</v>
      </c>
      <c r="CX27" s="162">
        <v>49.11</v>
      </c>
      <c r="CY27" s="162">
        <v>67.64</v>
      </c>
      <c r="CZ27" s="162">
        <v>49.929200000000002</v>
      </c>
      <c r="DA27" s="162">
        <v>47.465499999999999</v>
      </c>
      <c r="DB27" s="162">
        <v>-32.97</v>
      </c>
      <c r="DC27" s="163"/>
      <c r="DD27" s="162">
        <v>60.845500000000001</v>
      </c>
      <c r="DE27" s="162">
        <v>60.225000000000001</v>
      </c>
      <c r="DF27" s="162">
        <v>-138.18340000000001</v>
      </c>
      <c r="DG27" s="162">
        <v>-1E-4</v>
      </c>
      <c r="DH27" s="162">
        <v>-20.109100000000002</v>
      </c>
      <c r="DI27" s="162">
        <v>-103.5</v>
      </c>
      <c r="DJ27" s="162">
        <v>-104.9</v>
      </c>
      <c r="DK27" s="162">
        <v>34.626199999999997</v>
      </c>
      <c r="DL27" s="162">
        <v>60.653700000000001</v>
      </c>
      <c r="DM27" s="162">
        <v>78.445599999999999</v>
      </c>
      <c r="DN27" s="162">
        <v>86.737099999999998</v>
      </c>
      <c r="DO27" s="162">
        <v>60.35</v>
      </c>
      <c r="DP27" s="162">
        <v>-13.96</v>
      </c>
      <c r="DQ27" s="162">
        <v>61.762500000000003</v>
      </c>
      <c r="DR27" s="162">
        <v>139.5779</v>
      </c>
      <c r="DS27" s="162">
        <v>-23.76</v>
      </c>
      <c r="DT27" s="162">
        <v>-24.02</v>
      </c>
      <c r="DU27" s="162">
        <v>108.23</v>
      </c>
      <c r="DV27" s="162">
        <v>71.239999999999995</v>
      </c>
      <c r="DW27" s="162">
        <v>141.49090000000001</v>
      </c>
      <c r="DX27" s="162">
        <v>138.9091</v>
      </c>
      <c r="DY27" s="162">
        <v>-49.1907</v>
      </c>
      <c r="DZ27" s="162">
        <v>-48.4818</v>
      </c>
      <c r="EA27" s="162">
        <v>231.0942</v>
      </c>
      <c r="EB27" s="162">
        <v>181.4547</v>
      </c>
      <c r="EC27" s="162">
        <v>177.33580000000001</v>
      </c>
      <c r="ED27" s="162">
        <v>178.79679999999999</v>
      </c>
      <c r="EE27" s="162">
        <v>22.899799999999999</v>
      </c>
      <c r="EF27" s="162">
        <v>7.6111000000000004</v>
      </c>
      <c r="EG27" s="162">
        <v>-28.826000000000001</v>
      </c>
      <c r="EH27" s="162">
        <v>435.68450000000001</v>
      </c>
      <c r="EI27" s="162">
        <v>-167.75229999999999</v>
      </c>
      <c r="EJ27" s="163"/>
      <c r="EK27" s="162">
        <v>-34.564799999999998</v>
      </c>
      <c r="EL27" s="162">
        <v>-32.486199999999997</v>
      </c>
      <c r="EM27" s="162">
        <v>66.609399999999994</v>
      </c>
      <c r="EN27" s="162">
        <v>-54.927700000000002</v>
      </c>
      <c r="EO27" s="162">
        <v>-51.1798</v>
      </c>
      <c r="EP27" s="162">
        <v>43.055999999999997</v>
      </c>
      <c r="EQ27" s="162">
        <v>-58.674900000000001</v>
      </c>
      <c r="ER27" s="162">
        <v>-59.983699999999999</v>
      </c>
      <c r="ES27" s="162">
        <v>30.133199999999999</v>
      </c>
      <c r="ET27" s="162">
        <v>0</v>
      </c>
      <c r="EU27" s="162">
        <v>-14.43</v>
      </c>
      <c r="EV27" s="162">
        <v>1</v>
      </c>
      <c r="EW27" s="162">
        <v>11.125500000000001</v>
      </c>
      <c r="EX27" s="162">
        <v>-152.53110000000001</v>
      </c>
      <c r="EY27" s="162">
        <v>-14.002700000000001</v>
      </c>
      <c r="EZ27" s="162">
        <v>-13.507899999999999</v>
      </c>
      <c r="FA27" s="162">
        <v>2.0926</v>
      </c>
      <c r="FB27" s="162">
        <v>-5.2457000000000003</v>
      </c>
      <c r="FC27" s="162">
        <v>-29.375599999999999</v>
      </c>
      <c r="FD27" s="162">
        <v>0</v>
      </c>
      <c r="FE27" s="162">
        <v>0</v>
      </c>
      <c r="FF27" s="162">
        <v>3.0731000000000002</v>
      </c>
      <c r="FG27" s="162">
        <v>29.446300000000001</v>
      </c>
      <c r="FH27" s="162">
        <v>28.914200000000001</v>
      </c>
      <c r="FI27" s="162">
        <v>28.242699999999999</v>
      </c>
      <c r="FJ27" s="162">
        <v>74.183099999999996</v>
      </c>
      <c r="FK27" s="162">
        <v>75.3553</v>
      </c>
      <c r="FL27" s="162">
        <v>-8.0379000000000005</v>
      </c>
      <c r="FM27" s="162">
        <v>50.376300000000001</v>
      </c>
      <c r="FN27" s="162">
        <v>49.860500000000002</v>
      </c>
      <c r="FO27" s="162">
        <v>-8.9673999999999996</v>
      </c>
      <c r="FP27" s="163"/>
      <c r="FQ27" s="162">
        <v>-10.713699999999999</v>
      </c>
      <c r="FR27" s="162">
        <v>-13.34</v>
      </c>
      <c r="FS27" s="162">
        <v>11.568199999999999</v>
      </c>
      <c r="FT27" s="162">
        <v>1.1318999999999999</v>
      </c>
      <c r="FU27" s="162">
        <v>-7.1</v>
      </c>
      <c r="FV27" s="162">
        <v>13.13</v>
      </c>
      <c r="FW27" s="162">
        <v>-11.3774</v>
      </c>
      <c r="FX27" s="162">
        <v>5.3192000000000004</v>
      </c>
      <c r="FY27" s="162">
        <v>-7.2140000000000004</v>
      </c>
      <c r="FZ27" s="162">
        <v>4.4329999999999998</v>
      </c>
      <c r="GA27" s="162">
        <v>3.75</v>
      </c>
      <c r="GB27" s="162">
        <v>37.479999999999997</v>
      </c>
      <c r="GC27" s="162">
        <v>-3.6253000000000002</v>
      </c>
      <c r="GD27" s="162">
        <v>7.2733999999999996</v>
      </c>
      <c r="GE27" s="162">
        <v>17.440000000000001</v>
      </c>
      <c r="GF27" s="162">
        <v>81.1755</v>
      </c>
      <c r="GG27" s="162">
        <v>23.2</v>
      </c>
      <c r="GH27" s="162">
        <v>-28.4907</v>
      </c>
      <c r="GI27" s="163"/>
      <c r="GJ27" s="162">
        <v>-9.5177999999999994</v>
      </c>
      <c r="GK27" s="162">
        <v>1.9384999999999999</v>
      </c>
      <c r="GL27" s="163"/>
      <c r="GM27" s="163"/>
      <c r="GN27" s="162">
        <v>-15.1571</v>
      </c>
      <c r="GO27" s="162">
        <v>-42.420099999999998</v>
      </c>
      <c r="GP27" s="162">
        <v>19.750499999999999</v>
      </c>
      <c r="GQ27" s="162">
        <v>66.6374</v>
      </c>
      <c r="GR27" s="162">
        <v>59.978999999999999</v>
      </c>
      <c r="GS27" s="162">
        <v>61.522500000000001</v>
      </c>
      <c r="GT27" s="162">
        <v>-141.5574</v>
      </c>
      <c r="GU27" s="162">
        <v>-30.113199999999999</v>
      </c>
      <c r="GV27" s="162">
        <v>34.338999999999999</v>
      </c>
      <c r="GW27" s="162">
        <v>-73.621899999999997</v>
      </c>
      <c r="GX27" s="162">
        <v>10.6096</v>
      </c>
      <c r="GY27" s="162">
        <v>13.1083</v>
      </c>
      <c r="GZ27" s="162">
        <v>12.827999999999999</v>
      </c>
      <c r="HA27" s="162">
        <v>11.861700000000001</v>
      </c>
      <c r="HB27" s="162">
        <v>162.0967</v>
      </c>
      <c r="HC27" s="162">
        <v>162.2681</v>
      </c>
      <c r="HD27" s="162">
        <v>274.89999999999998</v>
      </c>
      <c r="HE27" s="162">
        <v>-271.6053</v>
      </c>
      <c r="HF27" s="162">
        <v>-387.12729999999999</v>
      </c>
      <c r="HG27" s="162">
        <v>388.21469999999999</v>
      </c>
      <c r="HH27" s="162">
        <v>388.42140000000001</v>
      </c>
      <c r="HI27" s="162">
        <v>-154.55410000000001</v>
      </c>
      <c r="HJ27" s="162">
        <v>-153.8871</v>
      </c>
      <c r="HK27" s="162">
        <v>-48.231099999999998</v>
      </c>
      <c r="HL27" s="162">
        <v>-39.123899999999999</v>
      </c>
      <c r="HM27" s="162">
        <v>70.185299999999998</v>
      </c>
      <c r="HN27" s="162">
        <v>69.617500000000007</v>
      </c>
      <c r="HO27" s="163"/>
      <c r="HP27" s="163"/>
      <c r="HQ27" s="162">
        <v>37.862200000000001</v>
      </c>
      <c r="HR27" s="162">
        <v>36.862400000000001</v>
      </c>
      <c r="HS27" s="162">
        <v>-40.497799999999998</v>
      </c>
      <c r="HT27" s="162">
        <v>-40.510399999999997</v>
      </c>
      <c r="HU27" s="162">
        <v>34.53</v>
      </c>
      <c r="HV27" s="162">
        <v>34.32</v>
      </c>
      <c r="HW27" s="162">
        <v>75.5</v>
      </c>
      <c r="HX27" s="162">
        <v>75.400000000000006</v>
      </c>
      <c r="HY27" s="162">
        <v>22.602699999999999</v>
      </c>
      <c r="HZ27" s="162">
        <v>-53.52</v>
      </c>
      <c r="IA27" s="162">
        <v>-358.31889999999999</v>
      </c>
      <c r="IB27" s="162">
        <v>82.590299999999999</v>
      </c>
      <c r="IC27" s="162">
        <v>82.283600000000007</v>
      </c>
      <c r="ID27" s="162">
        <v>15.1</v>
      </c>
      <c r="IE27" s="162">
        <v>50.7</v>
      </c>
      <c r="IF27" s="162">
        <v>-35.1</v>
      </c>
      <c r="IG27" s="162">
        <v>-35.299999999999997</v>
      </c>
      <c r="IH27" s="162">
        <v>1.4172</v>
      </c>
      <c r="II27" s="162">
        <v>1.0459000000000001</v>
      </c>
      <c r="IJ27" s="162">
        <v>-382.18830000000003</v>
      </c>
      <c r="IK27" s="162">
        <v>191.36170000000001</v>
      </c>
      <c r="IL27" s="162">
        <v>340.52699999999999</v>
      </c>
      <c r="IM27" s="162">
        <v>149.6464</v>
      </c>
      <c r="IN27" s="162">
        <v>-49.921300000000002</v>
      </c>
      <c r="IO27" s="162">
        <v>-142.95359999999999</v>
      </c>
      <c r="IP27" s="162">
        <v>141.37119999999999</v>
      </c>
      <c r="IQ27" s="163"/>
      <c r="IR27" s="162">
        <v>-177.41589999999999</v>
      </c>
      <c r="IS27" s="162">
        <v>-140.04650000000001</v>
      </c>
      <c r="IT27" s="162">
        <v>173.1798</v>
      </c>
      <c r="IU27" s="162">
        <v>172.29949999999999</v>
      </c>
      <c r="IV27" s="163"/>
      <c r="IW27" s="162">
        <v>-330.45260000000002</v>
      </c>
      <c r="IX27" s="162">
        <v>180.24250000000001</v>
      </c>
      <c r="IY27" s="162">
        <v>-149.44370000000001</v>
      </c>
      <c r="IZ27" s="162">
        <v>152.0018</v>
      </c>
      <c r="JA27" s="162">
        <v>-8.1204000000000001</v>
      </c>
      <c r="JB27" s="163"/>
      <c r="JC27" s="162">
        <v>30.4</v>
      </c>
      <c r="JD27" s="162">
        <v>6.6619999999999999</v>
      </c>
      <c r="JE27" s="162">
        <v>6.657</v>
      </c>
      <c r="JF27" s="162">
        <v>-29.28</v>
      </c>
      <c r="JG27" s="162">
        <v>10.72</v>
      </c>
      <c r="JH27" s="163"/>
      <c r="JI27" s="162">
        <v>-10.8385</v>
      </c>
      <c r="JJ27" s="162">
        <v>-38.643500000000003</v>
      </c>
      <c r="JK27" s="162">
        <v>0.52949999999999997</v>
      </c>
      <c r="JL27" s="162">
        <v>25</v>
      </c>
      <c r="JM27" s="162">
        <v>53.432000000000002</v>
      </c>
      <c r="JN27" s="162">
        <v>52.847000000000001</v>
      </c>
      <c r="JO27" s="162">
        <v>11.316700000000001</v>
      </c>
      <c r="JP27" s="162">
        <v>13.634600000000001</v>
      </c>
      <c r="JQ27" s="162">
        <v>45.546199999999999</v>
      </c>
      <c r="JR27" s="162">
        <v>44.947600000000001</v>
      </c>
      <c r="JS27" s="162">
        <v>44.997399999999999</v>
      </c>
      <c r="JT27" s="163"/>
      <c r="JU27" s="162">
        <v>-49.9</v>
      </c>
      <c r="JV27" s="162">
        <v>-8.2269000000000005</v>
      </c>
      <c r="JW27" s="162">
        <v>7.19</v>
      </c>
      <c r="JX27" s="163"/>
      <c r="JY27" s="162">
        <v>-35.723799999999997</v>
      </c>
      <c r="JZ27" s="162">
        <v>75.4572</v>
      </c>
      <c r="KA27" s="162">
        <v>49.442900000000002</v>
      </c>
      <c r="KB27" s="162">
        <v>-35.136699999999998</v>
      </c>
      <c r="KC27" s="162">
        <v>-73.186700000000002</v>
      </c>
      <c r="KD27" s="162">
        <v>37.507399999999997</v>
      </c>
      <c r="KE27" s="162">
        <v>35.802100000000003</v>
      </c>
      <c r="KF27" s="162">
        <v>47.1</v>
      </c>
      <c r="KG27" s="162">
        <v>-46.1</v>
      </c>
      <c r="KH27" s="162">
        <v>0</v>
      </c>
      <c r="KI27" s="162">
        <v>146.5033</v>
      </c>
    </row>
    <row r="28" spans="1:295" ht="18" customHeight="1" x14ac:dyDescent="0.3">
      <c r="A28" s="159" t="s">
        <v>38</v>
      </c>
      <c r="B28" s="159" t="s">
        <v>844</v>
      </c>
      <c r="C28" s="162">
        <v>0</v>
      </c>
      <c r="D28" s="162">
        <v>19.662400000000002</v>
      </c>
      <c r="E28" s="163"/>
      <c r="F28" s="162">
        <v>-34.655999999999999</v>
      </c>
      <c r="G28" s="162">
        <v>29.201799999999999</v>
      </c>
      <c r="H28" s="163"/>
      <c r="I28" s="162">
        <v>58.316400000000002</v>
      </c>
      <c r="J28" s="162">
        <v>-163.3227</v>
      </c>
      <c r="K28" s="162">
        <v>58.862900000000003</v>
      </c>
      <c r="L28" s="162">
        <v>30.199100000000001</v>
      </c>
      <c r="M28" s="162">
        <v>29.828900000000001</v>
      </c>
      <c r="N28" s="162">
        <v>4.4400000000000004</v>
      </c>
      <c r="O28" s="162">
        <v>-57.877000000000002</v>
      </c>
      <c r="P28" s="162">
        <v>52.8</v>
      </c>
      <c r="Q28" s="162">
        <v>16.559999999999999</v>
      </c>
      <c r="R28" s="162">
        <v>-50.6</v>
      </c>
      <c r="S28" s="162">
        <v>12.1938</v>
      </c>
      <c r="T28" s="162">
        <v>336.41680000000002</v>
      </c>
      <c r="U28" s="162">
        <v>13.312200000000001</v>
      </c>
      <c r="V28" s="162">
        <v>13.5282</v>
      </c>
      <c r="W28" s="162">
        <v>21.9893</v>
      </c>
      <c r="X28" s="162">
        <v>5.1292</v>
      </c>
      <c r="Y28" s="162">
        <v>5.4120999999999997</v>
      </c>
      <c r="Z28" s="162">
        <v>8.2332999999999998</v>
      </c>
      <c r="AA28" s="163"/>
      <c r="AB28" s="163"/>
      <c r="AC28" s="162">
        <v>-54.27</v>
      </c>
      <c r="AD28" s="162">
        <v>-54.54</v>
      </c>
      <c r="AE28" s="163"/>
      <c r="AF28" s="162">
        <v>-4.4400000000000004</v>
      </c>
      <c r="AG28" s="162">
        <v>57.2</v>
      </c>
      <c r="AH28" s="162">
        <v>0.33300000000000002</v>
      </c>
      <c r="AI28" s="162">
        <v>0.16400000000000001</v>
      </c>
      <c r="AJ28" s="162">
        <v>-34.590000000000003</v>
      </c>
      <c r="AK28" s="162">
        <v>-34.68</v>
      </c>
      <c r="AL28" s="162">
        <v>-85.17</v>
      </c>
      <c r="AM28" s="162">
        <v>35.08</v>
      </c>
      <c r="AN28" s="162">
        <v>34.83</v>
      </c>
      <c r="AO28" s="162">
        <v>11.0038</v>
      </c>
      <c r="AP28" s="162">
        <v>9.4578000000000007</v>
      </c>
      <c r="AQ28" s="162">
        <v>73.642099999999999</v>
      </c>
      <c r="AR28" s="162">
        <v>76.426299999999998</v>
      </c>
      <c r="AS28" s="162">
        <v>29.697199999999999</v>
      </c>
      <c r="AT28" s="162">
        <v>-49.698900000000002</v>
      </c>
      <c r="AU28" s="162">
        <v>-49.1736</v>
      </c>
      <c r="AV28" s="162">
        <v>4.9621000000000004</v>
      </c>
      <c r="AW28" s="162">
        <v>5.0480999999999998</v>
      </c>
      <c r="AX28" s="162">
        <v>71.400300000000001</v>
      </c>
      <c r="AY28" s="162">
        <v>73.409700000000001</v>
      </c>
      <c r="AZ28" s="162">
        <v>-2.0937999999999999</v>
      </c>
      <c r="BA28" s="162">
        <v>-11.4861</v>
      </c>
      <c r="BB28" s="162">
        <v>-373.55099999999999</v>
      </c>
      <c r="BC28" s="162">
        <v>-17.862100000000002</v>
      </c>
      <c r="BD28" s="162">
        <v>-11.6</v>
      </c>
      <c r="BE28" s="162">
        <v>-12.1</v>
      </c>
      <c r="BF28" s="162">
        <v>54.436700000000002</v>
      </c>
      <c r="BG28" s="162">
        <v>52.915999999999997</v>
      </c>
      <c r="BH28" s="162">
        <v>-4.5476000000000001</v>
      </c>
      <c r="BI28" s="163"/>
      <c r="BJ28" s="162">
        <v>-55.081499999999998</v>
      </c>
      <c r="BK28" s="162">
        <v>7.6493000000000002</v>
      </c>
      <c r="BL28" s="162">
        <v>7.4874999999999998</v>
      </c>
      <c r="BM28" s="162">
        <v>5.1673999999999998</v>
      </c>
      <c r="BN28" s="162">
        <v>414.31920000000002</v>
      </c>
      <c r="BO28" s="162">
        <v>110.3854</v>
      </c>
      <c r="BP28" s="162">
        <v>109.56140000000001</v>
      </c>
      <c r="BQ28" s="162">
        <v>-447.63</v>
      </c>
      <c r="BR28" s="162">
        <v>447.1515</v>
      </c>
      <c r="BS28" s="163"/>
      <c r="BT28" s="162">
        <v>-19.2547</v>
      </c>
      <c r="BU28" s="162">
        <v>19.917899999999999</v>
      </c>
      <c r="BV28" s="162">
        <v>94.835700000000003</v>
      </c>
      <c r="BW28" s="162">
        <v>26.83</v>
      </c>
      <c r="BX28" s="162">
        <v>25.3</v>
      </c>
      <c r="BY28" s="162">
        <v>66.010000000000005</v>
      </c>
      <c r="BZ28" s="162">
        <v>81.459999999999994</v>
      </c>
      <c r="CA28" s="162">
        <v>-75.145799999999994</v>
      </c>
      <c r="CB28" s="162">
        <v>-75.145799999999994</v>
      </c>
      <c r="CC28" s="162">
        <v>137.48650000000001</v>
      </c>
      <c r="CD28" s="162">
        <v>137.75389999999999</v>
      </c>
      <c r="CE28" s="162">
        <v>20.574100000000001</v>
      </c>
      <c r="CF28" s="162">
        <v>-53.822699999999998</v>
      </c>
      <c r="CG28" s="162">
        <v>-53.648400000000002</v>
      </c>
      <c r="CH28" s="162">
        <v>4.6868999999999996</v>
      </c>
      <c r="CI28" s="162">
        <v>-59.943899999999999</v>
      </c>
      <c r="CJ28" s="163"/>
      <c r="CK28" s="163"/>
      <c r="CL28" s="162">
        <v>72.400000000000006</v>
      </c>
      <c r="CM28" s="162">
        <v>121.1</v>
      </c>
      <c r="CN28" s="162">
        <v>-16.41</v>
      </c>
      <c r="CO28" s="162">
        <v>58.701099999999997</v>
      </c>
      <c r="CP28" s="162">
        <v>58.510899999999999</v>
      </c>
      <c r="CQ28" s="162">
        <v>58.205300000000001</v>
      </c>
      <c r="CR28" s="162">
        <v>-13.1282</v>
      </c>
      <c r="CS28" s="162">
        <v>-12.9511</v>
      </c>
      <c r="CT28" s="162">
        <v>1</v>
      </c>
      <c r="CU28" s="162">
        <v>-41.826300000000003</v>
      </c>
      <c r="CV28" s="162">
        <v>8.9187999999999992</v>
      </c>
      <c r="CW28" s="162">
        <v>13.9527</v>
      </c>
      <c r="CX28" s="162">
        <v>47.7</v>
      </c>
      <c r="CY28" s="162">
        <v>67.16</v>
      </c>
      <c r="CZ28" s="162">
        <v>51.3354</v>
      </c>
      <c r="DA28" s="162">
        <v>48.490900000000003</v>
      </c>
      <c r="DB28" s="162">
        <v>-33.04</v>
      </c>
      <c r="DC28" s="163"/>
      <c r="DD28" s="162">
        <v>59.927799999999998</v>
      </c>
      <c r="DE28" s="162">
        <v>59.975999999999999</v>
      </c>
      <c r="DF28" s="162">
        <v>-129.3871</v>
      </c>
      <c r="DG28" s="162">
        <v>-1E-4</v>
      </c>
      <c r="DH28" s="162">
        <v>-20.119299999999999</v>
      </c>
      <c r="DI28" s="162">
        <v>-107.9</v>
      </c>
      <c r="DJ28" s="162">
        <v>-107.8</v>
      </c>
      <c r="DK28" s="162">
        <v>34.466900000000003</v>
      </c>
      <c r="DL28" s="162">
        <v>61.532600000000002</v>
      </c>
      <c r="DM28" s="162">
        <v>78.445599999999999</v>
      </c>
      <c r="DN28" s="162">
        <v>87.908900000000003</v>
      </c>
      <c r="DO28" s="162">
        <v>61.12</v>
      </c>
      <c r="DP28" s="162">
        <v>-13.75</v>
      </c>
      <c r="DQ28" s="162">
        <v>62.720999999999997</v>
      </c>
      <c r="DR28" s="162">
        <v>128.8373</v>
      </c>
      <c r="DS28" s="162">
        <v>-23.55</v>
      </c>
      <c r="DT28" s="162">
        <v>-23.83</v>
      </c>
      <c r="DU28" s="162">
        <v>98.64</v>
      </c>
      <c r="DV28" s="162">
        <v>72.08</v>
      </c>
      <c r="DW28" s="162">
        <v>130.3091</v>
      </c>
      <c r="DX28" s="162">
        <v>127.8182</v>
      </c>
      <c r="DY28" s="162">
        <v>-52.5518</v>
      </c>
      <c r="DZ28" s="162">
        <v>-52.045499999999997</v>
      </c>
      <c r="EA28" s="162">
        <v>220.86449999999999</v>
      </c>
      <c r="EB28" s="162">
        <v>174.5581</v>
      </c>
      <c r="EC28" s="162">
        <v>169.13659999999999</v>
      </c>
      <c r="ED28" s="162">
        <v>171.84989999999999</v>
      </c>
      <c r="EE28" s="162">
        <v>44.558999999999997</v>
      </c>
      <c r="EF28" s="162">
        <v>30.742599999999999</v>
      </c>
      <c r="EG28" s="162">
        <v>-28.053000000000001</v>
      </c>
      <c r="EH28" s="162">
        <v>459.3922</v>
      </c>
      <c r="EI28" s="162">
        <v>-177.68450000000001</v>
      </c>
      <c r="EJ28" s="163"/>
      <c r="EK28" s="162">
        <v>-34.377800000000001</v>
      </c>
      <c r="EL28" s="162">
        <v>-32.358600000000003</v>
      </c>
      <c r="EM28" s="162">
        <v>46.683599999999998</v>
      </c>
      <c r="EN28" s="162">
        <v>-67.698800000000006</v>
      </c>
      <c r="EO28" s="162">
        <v>-62.7376</v>
      </c>
      <c r="EP28" s="162">
        <v>159.804</v>
      </c>
      <c r="EQ28" s="162">
        <v>-74.358099999999993</v>
      </c>
      <c r="ER28" s="162">
        <v>-75.717600000000004</v>
      </c>
      <c r="ES28" s="162">
        <v>7.3628999999999998</v>
      </c>
      <c r="ET28" s="162">
        <v>0</v>
      </c>
      <c r="EU28" s="162">
        <v>-25.02</v>
      </c>
      <c r="EV28" s="162">
        <v>114.3</v>
      </c>
      <c r="EW28" s="162">
        <v>11.3391</v>
      </c>
      <c r="EX28" s="162">
        <v>-178.441</v>
      </c>
      <c r="EY28" s="162">
        <v>-13.5533</v>
      </c>
      <c r="EZ28" s="162">
        <v>-13.0289</v>
      </c>
      <c r="FA28" s="162">
        <v>2.4809000000000001</v>
      </c>
      <c r="FB28" s="162">
        <v>-29.831700000000001</v>
      </c>
      <c r="FC28" s="162">
        <v>-6.7717000000000001</v>
      </c>
      <c r="FD28" s="163"/>
      <c r="FE28" s="163"/>
      <c r="FF28" s="162">
        <v>2.4419</v>
      </c>
      <c r="FG28" s="162">
        <v>30.229299999999999</v>
      </c>
      <c r="FH28" s="162">
        <v>31.006699999999999</v>
      </c>
      <c r="FI28" s="162">
        <v>29.196400000000001</v>
      </c>
      <c r="FJ28" s="162">
        <v>75.857699999999994</v>
      </c>
      <c r="FK28" s="162">
        <v>74.852999999999994</v>
      </c>
      <c r="FL28" s="162">
        <v>-14.5687</v>
      </c>
      <c r="FM28" s="162">
        <v>54.196599999999997</v>
      </c>
      <c r="FN28" s="162">
        <v>53.932600000000001</v>
      </c>
      <c r="FO28" s="162">
        <v>-11.7264</v>
      </c>
      <c r="FP28" s="162">
        <v>0</v>
      </c>
      <c r="FQ28" s="162">
        <v>-12.7645</v>
      </c>
      <c r="FR28" s="162">
        <v>-15.08</v>
      </c>
      <c r="FS28" s="162">
        <v>11.6609</v>
      </c>
      <c r="FT28" s="162">
        <v>1.1477999999999999</v>
      </c>
      <c r="FU28" s="162">
        <v>-7</v>
      </c>
      <c r="FV28" s="162">
        <v>13.29</v>
      </c>
      <c r="FW28" s="162">
        <v>-13.5496</v>
      </c>
      <c r="FX28" s="162">
        <v>5.8513000000000002</v>
      </c>
      <c r="FY28" s="162">
        <v>-7.2160000000000002</v>
      </c>
      <c r="FZ28" s="162">
        <v>1.3280000000000001</v>
      </c>
      <c r="GA28" s="162">
        <v>3.9256000000000002</v>
      </c>
      <c r="GB28" s="162">
        <v>36.47</v>
      </c>
      <c r="GC28" s="162">
        <v>0.12479999999999999</v>
      </c>
      <c r="GD28" s="162">
        <v>12.1234</v>
      </c>
      <c r="GE28" s="162">
        <v>17.100000000000001</v>
      </c>
      <c r="GF28" s="162">
        <v>81.3</v>
      </c>
      <c r="GG28" s="162">
        <v>22.6</v>
      </c>
      <c r="GH28" s="162">
        <v>-27.884499999999999</v>
      </c>
      <c r="GI28" s="163"/>
      <c r="GJ28" s="162">
        <v>-10.0296</v>
      </c>
      <c r="GK28" s="162">
        <v>1.9442999999999999</v>
      </c>
      <c r="GL28" s="163"/>
      <c r="GM28" s="163"/>
      <c r="GN28" s="162">
        <v>-13.5914</v>
      </c>
      <c r="GO28" s="162">
        <v>-42.561500000000002</v>
      </c>
      <c r="GP28" s="162">
        <v>21.068899999999999</v>
      </c>
      <c r="GQ28" s="162">
        <v>67.897900000000007</v>
      </c>
      <c r="GR28" s="162">
        <v>63.861400000000003</v>
      </c>
      <c r="GS28" s="162">
        <v>66.676299999999998</v>
      </c>
      <c r="GT28" s="162">
        <v>-143.15110000000001</v>
      </c>
      <c r="GU28" s="162">
        <v>-29.996500000000001</v>
      </c>
      <c r="GV28" s="162">
        <v>34.490699999999997</v>
      </c>
      <c r="GW28" s="162">
        <v>-74.858599999999996</v>
      </c>
      <c r="GX28" s="162">
        <v>10.874499999999999</v>
      </c>
      <c r="GY28" s="162">
        <v>13.4306</v>
      </c>
      <c r="GZ28" s="162">
        <v>13.144399999999999</v>
      </c>
      <c r="HA28" s="162">
        <v>12.361800000000001</v>
      </c>
      <c r="HB28" s="162">
        <v>154.5857</v>
      </c>
      <c r="HC28" s="162">
        <v>152.2696</v>
      </c>
      <c r="HD28" s="162">
        <v>272.8</v>
      </c>
      <c r="HE28" s="162">
        <v>-271.47179999999997</v>
      </c>
      <c r="HF28" s="162">
        <v>-373.30149999999998</v>
      </c>
      <c r="HG28" s="162">
        <v>375.28199999999998</v>
      </c>
      <c r="HH28" s="162">
        <v>371.17570000000001</v>
      </c>
      <c r="HI28" s="162">
        <v>-146.76349999999999</v>
      </c>
      <c r="HJ28" s="162">
        <v>-145.57320000000001</v>
      </c>
      <c r="HK28" s="162">
        <v>-49.552</v>
      </c>
      <c r="HL28" s="162">
        <v>-38.991599999999998</v>
      </c>
      <c r="HM28" s="162">
        <v>71.0565</v>
      </c>
      <c r="HN28" s="162">
        <v>70.003399999999999</v>
      </c>
      <c r="HO28" s="163"/>
      <c r="HP28" s="162">
        <v>-103.3168</v>
      </c>
      <c r="HQ28" s="162">
        <v>35.390300000000003</v>
      </c>
      <c r="HR28" s="162">
        <v>35.302399999999999</v>
      </c>
      <c r="HS28" s="162">
        <v>-39.040300000000002</v>
      </c>
      <c r="HT28" s="162">
        <v>-39.513100000000001</v>
      </c>
      <c r="HU28" s="162">
        <v>23.59</v>
      </c>
      <c r="HV28" s="162">
        <v>22.89</v>
      </c>
      <c r="HW28" s="162">
        <v>76</v>
      </c>
      <c r="HX28" s="162">
        <v>76.099999999999994</v>
      </c>
      <c r="HY28" s="162">
        <v>22.602699999999999</v>
      </c>
      <c r="HZ28" s="162">
        <v>-60.08</v>
      </c>
      <c r="IA28" s="162">
        <v>-351.54140000000001</v>
      </c>
      <c r="IB28" s="162">
        <v>81.958100000000002</v>
      </c>
      <c r="IC28" s="162">
        <v>80.212400000000002</v>
      </c>
      <c r="ID28" s="162">
        <v>13.9</v>
      </c>
      <c r="IE28" s="162">
        <v>53</v>
      </c>
      <c r="IF28" s="162">
        <v>-34.200000000000003</v>
      </c>
      <c r="IG28" s="162">
        <v>-34.299999999999997</v>
      </c>
      <c r="IH28" s="162">
        <v>1.3915999999999999</v>
      </c>
      <c r="II28" s="162">
        <v>1.1653</v>
      </c>
      <c r="IJ28" s="162">
        <v>-366.34100000000001</v>
      </c>
      <c r="IK28" s="162">
        <v>197.34819999999999</v>
      </c>
      <c r="IL28" s="162">
        <v>328.86090000000002</v>
      </c>
      <c r="IM28" s="162">
        <v>141.97829999999999</v>
      </c>
      <c r="IN28" s="162">
        <v>-50.863100000000003</v>
      </c>
      <c r="IO28" s="162">
        <v>-135.52010000000001</v>
      </c>
      <c r="IP28" s="162">
        <v>131.65170000000001</v>
      </c>
      <c r="IQ28" s="163"/>
      <c r="IR28" s="162">
        <v>-173.2833</v>
      </c>
      <c r="IS28" s="162">
        <v>-129.6679</v>
      </c>
      <c r="IT28" s="162">
        <v>173.55459999999999</v>
      </c>
      <c r="IU28" s="162">
        <v>171.8058</v>
      </c>
      <c r="IV28" s="163"/>
      <c r="IW28" s="162">
        <v>-319.62279999999998</v>
      </c>
      <c r="IX28" s="162">
        <v>176.12809999999999</v>
      </c>
      <c r="IY28" s="162">
        <v>-142.15199999999999</v>
      </c>
      <c r="IZ28" s="162">
        <v>143.63</v>
      </c>
      <c r="JA28" s="162">
        <v>-8.3043999999999993</v>
      </c>
      <c r="JB28" s="163"/>
      <c r="JC28" s="162">
        <v>30.08</v>
      </c>
      <c r="JD28" s="162">
        <v>6.6749999999999998</v>
      </c>
      <c r="JE28" s="162">
        <v>6.61</v>
      </c>
      <c r="JF28" s="162">
        <v>-29.68</v>
      </c>
      <c r="JG28" s="162">
        <v>11.04</v>
      </c>
      <c r="JH28" s="163"/>
      <c r="JI28" s="162">
        <v>-12.2148</v>
      </c>
      <c r="JJ28" s="162">
        <v>-38.085000000000001</v>
      </c>
      <c r="JK28" s="162">
        <v>1.1153999999999999</v>
      </c>
      <c r="JL28" s="162">
        <v>23.8</v>
      </c>
      <c r="JM28" s="162">
        <v>54.314</v>
      </c>
      <c r="JN28" s="162">
        <v>50.305999999999997</v>
      </c>
      <c r="JO28" s="162">
        <v>11.4002</v>
      </c>
      <c r="JP28" s="162">
        <v>13.616300000000001</v>
      </c>
      <c r="JQ28" s="162">
        <v>45.114800000000002</v>
      </c>
      <c r="JR28" s="162">
        <v>45.9636</v>
      </c>
      <c r="JS28" s="162">
        <v>44.958799999999997</v>
      </c>
      <c r="JT28" s="163"/>
      <c r="JU28" s="162">
        <v>-52.5</v>
      </c>
      <c r="JV28" s="162">
        <v>-8.3545999999999996</v>
      </c>
      <c r="JW28" s="162">
        <v>7.18</v>
      </c>
      <c r="JX28" s="163"/>
      <c r="JY28" s="162">
        <v>-37.370199999999997</v>
      </c>
      <c r="JZ28" s="162">
        <v>74.852999999999994</v>
      </c>
      <c r="KA28" s="162">
        <v>50.190399999999997</v>
      </c>
      <c r="KB28" s="162">
        <v>-37.058300000000003</v>
      </c>
      <c r="KC28" s="162">
        <v>-74.109399999999994</v>
      </c>
      <c r="KD28" s="162">
        <v>38.779800000000002</v>
      </c>
      <c r="KE28" s="162">
        <v>35.551000000000002</v>
      </c>
      <c r="KF28" s="162">
        <v>46.7</v>
      </c>
      <c r="KG28" s="162">
        <v>-47</v>
      </c>
      <c r="KH28" s="163"/>
      <c r="KI28" s="162">
        <v>141.78899999999999</v>
      </c>
    </row>
    <row r="29" spans="1:295" ht="18" customHeight="1" x14ac:dyDescent="0.3">
      <c r="A29" s="159" t="s">
        <v>38</v>
      </c>
      <c r="B29" s="159" t="s">
        <v>845</v>
      </c>
      <c r="C29" s="162">
        <v>0</v>
      </c>
      <c r="D29" s="162">
        <v>19.639199999999999</v>
      </c>
      <c r="E29" s="163"/>
      <c r="F29" s="162">
        <v>-34.385800000000003</v>
      </c>
      <c r="G29" s="162">
        <v>29.257300000000001</v>
      </c>
      <c r="H29" s="163"/>
      <c r="I29" s="162">
        <v>58.721600000000002</v>
      </c>
      <c r="J29" s="162">
        <v>-164.09790000000001</v>
      </c>
      <c r="K29" s="162">
        <v>61.069499999999998</v>
      </c>
      <c r="L29" s="162">
        <v>30.911100000000001</v>
      </c>
      <c r="M29" s="162">
        <v>30.865200000000002</v>
      </c>
      <c r="N29" s="162">
        <v>2.2200000000000002</v>
      </c>
      <c r="O29" s="162">
        <v>-58.387999999999998</v>
      </c>
      <c r="P29" s="162">
        <v>52.8</v>
      </c>
      <c r="Q29" s="162">
        <v>17.388000000000002</v>
      </c>
      <c r="R29" s="162">
        <v>-52.8</v>
      </c>
      <c r="S29" s="162">
        <v>12.174899999999999</v>
      </c>
      <c r="T29" s="162">
        <v>335.59879999999998</v>
      </c>
      <c r="U29" s="162">
        <v>14.586</v>
      </c>
      <c r="V29" s="162">
        <v>14.4963</v>
      </c>
      <c r="W29" s="162">
        <v>24.566500000000001</v>
      </c>
      <c r="X29" s="162">
        <v>7.5290999999999997</v>
      </c>
      <c r="Y29" s="162">
        <v>5.8414000000000001</v>
      </c>
      <c r="Z29" s="162">
        <v>8.5178999999999991</v>
      </c>
      <c r="AA29" s="163"/>
      <c r="AB29" s="163"/>
      <c r="AC29" s="162">
        <v>-55.18</v>
      </c>
      <c r="AD29" s="162">
        <v>-55.22</v>
      </c>
      <c r="AE29" s="163"/>
      <c r="AF29" s="162">
        <v>-2.2200000000000002</v>
      </c>
      <c r="AG29" s="162">
        <v>57.2</v>
      </c>
      <c r="AH29" s="162">
        <v>0.70199999999999996</v>
      </c>
      <c r="AI29" s="162">
        <v>0.16300000000000001</v>
      </c>
      <c r="AJ29" s="162">
        <v>-36.549999999999997</v>
      </c>
      <c r="AK29" s="162">
        <v>-36.409999999999997</v>
      </c>
      <c r="AL29" s="162">
        <v>-84.46</v>
      </c>
      <c r="AM29" s="162">
        <v>36.57</v>
      </c>
      <c r="AN29" s="162">
        <v>36.729999999999997</v>
      </c>
      <c r="AO29" s="162">
        <v>11.7562</v>
      </c>
      <c r="AP29" s="162">
        <v>9.3694000000000006</v>
      </c>
      <c r="AQ29" s="162">
        <v>74.819199999999995</v>
      </c>
      <c r="AR29" s="162">
        <v>77.768000000000001</v>
      </c>
      <c r="AS29" s="162">
        <v>28.8049</v>
      </c>
      <c r="AT29" s="162">
        <v>-50.100700000000003</v>
      </c>
      <c r="AU29" s="162">
        <v>-48.943199999999997</v>
      </c>
      <c r="AV29" s="162">
        <v>4.9268000000000001</v>
      </c>
      <c r="AW29" s="162">
        <v>4.8507999999999996</v>
      </c>
      <c r="AX29" s="162">
        <v>70.998400000000004</v>
      </c>
      <c r="AY29" s="162">
        <v>72.739900000000006</v>
      </c>
      <c r="AZ29" s="162">
        <v>-2.0937999999999999</v>
      </c>
      <c r="BA29" s="162">
        <v>-11.8843</v>
      </c>
      <c r="BB29" s="162">
        <v>-371.87979999999999</v>
      </c>
      <c r="BC29" s="162">
        <v>-15.58</v>
      </c>
      <c r="BD29" s="162">
        <v>-12.2</v>
      </c>
      <c r="BE29" s="162">
        <v>-12.6</v>
      </c>
      <c r="BF29" s="162">
        <v>54.017499999999998</v>
      </c>
      <c r="BG29" s="162">
        <v>53.880200000000002</v>
      </c>
      <c r="BH29" s="162">
        <v>-4.9257</v>
      </c>
      <c r="BI29" s="163"/>
      <c r="BJ29" s="162">
        <v>-54.118299999999998</v>
      </c>
      <c r="BK29" s="162">
        <v>7.9989999999999997</v>
      </c>
      <c r="BL29" s="162">
        <v>7.6261999999999999</v>
      </c>
      <c r="BM29" s="162">
        <v>4.9267000000000003</v>
      </c>
      <c r="BN29" s="162">
        <v>415.87560000000002</v>
      </c>
      <c r="BO29" s="162">
        <v>118.77800000000001</v>
      </c>
      <c r="BP29" s="162">
        <v>118.9306</v>
      </c>
      <c r="BQ29" s="162">
        <v>-440.02210000000002</v>
      </c>
      <c r="BR29" s="162">
        <v>466.65769999999998</v>
      </c>
      <c r="BS29" s="163"/>
      <c r="BT29" s="162">
        <v>-21.876200000000001</v>
      </c>
      <c r="BU29" s="162">
        <v>24.142700000000001</v>
      </c>
      <c r="BV29" s="162">
        <v>97.190899999999999</v>
      </c>
      <c r="BW29" s="162">
        <v>27.17</v>
      </c>
      <c r="BX29" s="162">
        <v>26.03</v>
      </c>
      <c r="BY29" s="162">
        <v>65.930000000000007</v>
      </c>
      <c r="BZ29" s="162">
        <v>81.69</v>
      </c>
      <c r="CA29" s="162">
        <v>-79.700299999999999</v>
      </c>
      <c r="CB29" s="162">
        <v>-79.298400000000001</v>
      </c>
      <c r="CC29" s="162">
        <v>148.10040000000001</v>
      </c>
      <c r="CD29" s="162">
        <v>149.27969999999999</v>
      </c>
      <c r="CE29" s="162">
        <v>18.457699999999999</v>
      </c>
      <c r="CF29" s="162">
        <v>-76.337199999999996</v>
      </c>
      <c r="CG29" s="162">
        <v>-75.579700000000003</v>
      </c>
      <c r="CH29" s="162">
        <v>6.5164</v>
      </c>
      <c r="CI29" s="162">
        <v>-80.629900000000006</v>
      </c>
      <c r="CJ29" s="163"/>
      <c r="CK29" s="163"/>
      <c r="CL29" s="162">
        <v>30.5</v>
      </c>
      <c r="CM29" s="162">
        <v>158</v>
      </c>
      <c r="CN29" s="162">
        <v>-16.52</v>
      </c>
      <c r="CO29" s="162">
        <v>40.438200000000002</v>
      </c>
      <c r="CP29" s="162">
        <v>41.639099999999999</v>
      </c>
      <c r="CQ29" s="162">
        <v>39.9161</v>
      </c>
      <c r="CR29" s="162">
        <v>-2.1061999999999999</v>
      </c>
      <c r="CS29" s="162">
        <v>-2.5009999999999999</v>
      </c>
      <c r="CT29" s="162">
        <v>1</v>
      </c>
      <c r="CU29" s="162">
        <v>-52.982700000000001</v>
      </c>
      <c r="CV29" s="162">
        <v>7.5419999999999998</v>
      </c>
      <c r="CW29" s="162">
        <v>13.9297</v>
      </c>
      <c r="CX29" s="162">
        <v>50.43</v>
      </c>
      <c r="CY29" s="162">
        <v>74.819999999999993</v>
      </c>
      <c r="CZ29" s="162">
        <v>52.038600000000002</v>
      </c>
      <c r="DA29" s="162">
        <v>49.076799999999999</v>
      </c>
      <c r="DB29" s="162">
        <v>-33.96</v>
      </c>
      <c r="DC29" s="162">
        <v>-3.3910999999999998</v>
      </c>
      <c r="DD29" s="162">
        <v>81.299899999999994</v>
      </c>
      <c r="DE29" s="162">
        <v>80.642200000000003</v>
      </c>
      <c r="DF29" s="162">
        <v>-172.1294</v>
      </c>
      <c r="DG29" s="162">
        <v>-1E-4</v>
      </c>
      <c r="DH29" s="162">
        <v>-20.583400000000001</v>
      </c>
      <c r="DI29" s="162">
        <v>-110.7</v>
      </c>
      <c r="DJ29" s="162">
        <v>-109.3</v>
      </c>
      <c r="DK29" s="162">
        <v>35.664400000000001</v>
      </c>
      <c r="DL29" s="162">
        <v>63.290399999999998</v>
      </c>
      <c r="DM29" s="162">
        <v>80.324200000000005</v>
      </c>
      <c r="DN29" s="162">
        <v>89.080799999999996</v>
      </c>
      <c r="DO29" s="162">
        <v>62.42</v>
      </c>
      <c r="DP29" s="162">
        <v>-14.4</v>
      </c>
      <c r="DQ29" s="162">
        <v>64.665000000000006</v>
      </c>
      <c r="DR29" s="162">
        <v>174.16489999999999</v>
      </c>
      <c r="DS29" s="162">
        <v>-24.03</v>
      </c>
      <c r="DT29" s="162">
        <v>-24.17</v>
      </c>
      <c r="DU29" s="162">
        <v>98.78</v>
      </c>
      <c r="DV29" s="162">
        <v>71.290000000000006</v>
      </c>
      <c r="DW29" s="162">
        <v>170.50909999999999</v>
      </c>
      <c r="DX29" s="162">
        <v>167.6182</v>
      </c>
      <c r="DY29" s="162">
        <v>-45.379199999999997</v>
      </c>
      <c r="DZ29" s="162">
        <v>-47.6</v>
      </c>
      <c r="EA29" s="162">
        <v>250.358</v>
      </c>
      <c r="EB29" s="162">
        <v>201.6131</v>
      </c>
      <c r="EC29" s="162">
        <v>194.59200000000001</v>
      </c>
      <c r="ED29" s="162">
        <v>197.05</v>
      </c>
      <c r="EE29" s="162">
        <v>52.002000000000002</v>
      </c>
      <c r="EF29" s="162">
        <v>38.749000000000002</v>
      </c>
      <c r="EG29" s="162">
        <v>-28.774000000000001</v>
      </c>
      <c r="EH29" s="162">
        <v>450.47269999999997</v>
      </c>
      <c r="EI29" s="162">
        <v>-218.38820000000001</v>
      </c>
      <c r="EJ29" s="163"/>
      <c r="EK29" s="162">
        <v>-35.747900000000001</v>
      </c>
      <c r="EL29" s="162">
        <v>-33.297699999999999</v>
      </c>
      <c r="EM29" s="162">
        <v>46.189799999999998</v>
      </c>
      <c r="EN29" s="162">
        <v>-62.9587</v>
      </c>
      <c r="EO29" s="162">
        <v>-54.164299999999997</v>
      </c>
      <c r="EP29" s="162">
        <v>169.02</v>
      </c>
      <c r="EQ29" s="162">
        <v>-72.486800000000002</v>
      </c>
      <c r="ER29" s="162">
        <v>-71.188999999999993</v>
      </c>
      <c r="ES29" s="162">
        <v>9.9646000000000008</v>
      </c>
      <c r="ET29" s="162">
        <v>15.19</v>
      </c>
      <c r="EU29" s="162">
        <v>-20.16</v>
      </c>
      <c r="EV29" s="162">
        <v>110.9</v>
      </c>
      <c r="EW29" s="162">
        <v>11.668799999999999</v>
      </c>
      <c r="EX29" s="162">
        <v>-171.0737</v>
      </c>
      <c r="EY29" s="162">
        <v>-14.652900000000001</v>
      </c>
      <c r="EZ29" s="162">
        <v>-14.1671</v>
      </c>
      <c r="FA29" s="162">
        <v>2.9514</v>
      </c>
      <c r="FB29" s="162">
        <v>-34.907499999999999</v>
      </c>
      <c r="FC29" s="162">
        <v>0</v>
      </c>
      <c r="FD29" s="163"/>
      <c r="FE29" s="163"/>
      <c r="FF29" s="162">
        <v>3.0842999999999998</v>
      </c>
      <c r="FG29" s="162">
        <v>32.097799999999999</v>
      </c>
      <c r="FH29" s="162">
        <v>30.823899999999998</v>
      </c>
      <c r="FI29" s="162">
        <v>30.482199999999999</v>
      </c>
      <c r="FJ29" s="162">
        <v>81.216300000000004</v>
      </c>
      <c r="FK29" s="162">
        <v>80.713899999999995</v>
      </c>
      <c r="FL29" s="162">
        <v>-10.2148</v>
      </c>
      <c r="FM29" s="162">
        <v>48.768999999999998</v>
      </c>
      <c r="FN29" s="162">
        <v>47.8142</v>
      </c>
      <c r="FO29" s="162">
        <v>-9.9236000000000004</v>
      </c>
      <c r="FP29" s="163"/>
      <c r="FQ29" s="162">
        <v>-12.0101</v>
      </c>
      <c r="FR29" s="162">
        <v>-14.04</v>
      </c>
      <c r="FS29" s="162">
        <v>11.568199999999999</v>
      </c>
      <c r="FT29" s="162">
        <v>1.077</v>
      </c>
      <c r="FU29" s="162">
        <v>-7.16</v>
      </c>
      <c r="FV29" s="162">
        <v>12.77</v>
      </c>
      <c r="FW29" s="162">
        <v>-13.7812</v>
      </c>
      <c r="FX29" s="162">
        <v>5.9360999999999997</v>
      </c>
      <c r="FY29" s="162">
        <v>-7.2409999999999997</v>
      </c>
      <c r="FZ29" s="162">
        <v>1.329</v>
      </c>
      <c r="GA29" s="162">
        <v>3.871</v>
      </c>
      <c r="GB29" s="162">
        <v>36.65</v>
      </c>
      <c r="GC29" s="162">
        <v>-0.40789999999999998</v>
      </c>
      <c r="GD29" s="162">
        <v>7.3661000000000003</v>
      </c>
      <c r="GE29" s="162">
        <v>17.3</v>
      </c>
      <c r="GF29" s="162">
        <v>81.053899999999999</v>
      </c>
      <c r="GG29" s="162">
        <v>23.6</v>
      </c>
      <c r="GH29" s="162">
        <v>-28.005500000000001</v>
      </c>
      <c r="GI29" s="163"/>
      <c r="GJ29" s="162">
        <v>-9.4697999999999993</v>
      </c>
      <c r="GK29" s="162">
        <v>1.9692000000000001</v>
      </c>
      <c r="GL29" s="163"/>
      <c r="GM29" s="163"/>
      <c r="GN29" s="162">
        <v>-13.309799999999999</v>
      </c>
      <c r="GO29" s="162">
        <v>-43.243400000000001</v>
      </c>
      <c r="GP29" s="162">
        <v>21.7455</v>
      </c>
      <c r="GQ29" s="162">
        <v>68.570099999999996</v>
      </c>
      <c r="GR29" s="162">
        <v>59.039200000000001</v>
      </c>
      <c r="GS29" s="162">
        <v>60.254100000000001</v>
      </c>
      <c r="GT29" s="162">
        <v>-142.8852</v>
      </c>
      <c r="GU29" s="162">
        <v>-30.377199999999998</v>
      </c>
      <c r="GV29" s="162">
        <v>34.383400000000002</v>
      </c>
      <c r="GW29" s="162">
        <v>-75.768600000000006</v>
      </c>
      <c r="GX29" s="163"/>
      <c r="GY29" s="162">
        <v>13.860300000000001</v>
      </c>
      <c r="GZ29" s="162">
        <v>13.5769</v>
      </c>
      <c r="HA29" s="163"/>
      <c r="HB29" s="162">
        <v>153.4786</v>
      </c>
      <c r="HC29" s="162">
        <v>150.73869999999999</v>
      </c>
      <c r="HD29" s="162">
        <v>281.2</v>
      </c>
      <c r="HE29" s="162">
        <v>-280.29430000000002</v>
      </c>
      <c r="HF29" s="162">
        <v>-386.34429999999998</v>
      </c>
      <c r="HG29" s="162">
        <v>386.48599999999999</v>
      </c>
      <c r="HH29" s="162">
        <v>383.30360000000002</v>
      </c>
      <c r="HI29" s="162">
        <v>-144.786</v>
      </c>
      <c r="HJ29" s="162">
        <v>-144.62719999999999</v>
      </c>
      <c r="HK29" s="162">
        <v>-50.948399999999999</v>
      </c>
      <c r="HL29" s="162">
        <v>-39.707500000000003</v>
      </c>
      <c r="HM29" s="162">
        <v>71.019400000000005</v>
      </c>
      <c r="HN29" s="162">
        <v>69.966999999999999</v>
      </c>
      <c r="HO29" s="162">
        <v>-104.0296</v>
      </c>
      <c r="HP29" s="163"/>
      <c r="HQ29" s="162">
        <v>35.346299999999999</v>
      </c>
      <c r="HR29" s="162">
        <v>35.027700000000003</v>
      </c>
      <c r="HS29" s="162">
        <v>-39.542999999999999</v>
      </c>
      <c r="HT29" s="162">
        <v>-37.526000000000003</v>
      </c>
      <c r="HU29" s="162">
        <v>21.03</v>
      </c>
      <c r="HV29" s="162">
        <v>20.46</v>
      </c>
      <c r="HW29" s="162">
        <v>76.900000000000006</v>
      </c>
      <c r="HX29" s="162">
        <v>76.3</v>
      </c>
      <c r="HY29" s="163"/>
      <c r="HZ29" s="162">
        <v>-61.6</v>
      </c>
      <c r="IA29" s="162">
        <v>-353.49860000000001</v>
      </c>
      <c r="IB29" s="162">
        <v>80.090100000000007</v>
      </c>
      <c r="IC29" s="162">
        <v>77.824600000000004</v>
      </c>
      <c r="ID29" s="162">
        <v>12.2</v>
      </c>
      <c r="IE29" s="162">
        <v>54.7</v>
      </c>
      <c r="IF29" s="162">
        <v>-33.5</v>
      </c>
      <c r="IG29" s="162">
        <v>-33.6</v>
      </c>
      <c r="IH29" s="162">
        <v>1.2897000000000001</v>
      </c>
      <c r="II29" s="162">
        <v>1.0719000000000001</v>
      </c>
      <c r="IJ29" s="162">
        <v>-377.65980000000002</v>
      </c>
      <c r="IK29" s="162">
        <v>229.9256</v>
      </c>
      <c r="IL29" s="162">
        <v>312.70229999999998</v>
      </c>
      <c r="IM29" s="162">
        <v>132.30539999999999</v>
      </c>
      <c r="IN29" s="162">
        <v>-50.907200000000003</v>
      </c>
      <c r="IO29" s="162">
        <v>-129.64760000000001</v>
      </c>
      <c r="IP29" s="162">
        <v>126.6352</v>
      </c>
      <c r="IQ29" s="163"/>
      <c r="IR29" s="162">
        <v>-160.97489999999999</v>
      </c>
      <c r="IS29" s="162">
        <v>-127.8766</v>
      </c>
      <c r="IT29" s="162">
        <v>169.0016</v>
      </c>
      <c r="IU29" s="162">
        <v>170.92930000000001</v>
      </c>
      <c r="IV29" s="163"/>
      <c r="IW29" s="162">
        <v>-299.29660000000001</v>
      </c>
      <c r="IX29" s="162">
        <v>168.87809999999999</v>
      </c>
      <c r="IY29" s="162">
        <v>-134.52600000000001</v>
      </c>
      <c r="IZ29" s="162">
        <v>136.97450000000001</v>
      </c>
      <c r="JA29" s="162">
        <v>-9.5183999999999997</v>
      </c>
      <c r="JB29" s="163"/>
      <c r="JC29" s="162">
        <v>30.48</v>
      </c>
      <c r="JD29" s="162">
        <v>6.61</v>
      </c>
      <c r="JE29" s="162">
        <v>6.6189999999999998</v>
      </c>
      <c r="JF29" s="162">
        <v>-30.08</v>
      </c>
      <c r="JG29" s="162">
        <v>12.08</v>
      </c>
      <c r="JH29" s="163"/>
      <c r="JI29" s="162">
        <v>-12.773300000000001</v>
      </c>
      <c r="JJ29" s="162">
        <v>-38.027000000000001</v>
      </c>
      <c r="JK29" s="162">
        <v>1.0849</v>
      </c>
      <c r="JL29" s="162">
        <v>25.4</v>
      </c>
      <c r="JM29" s="162">
        <v>51.982999999999997</v>
      </c>
      <c r="JN29" s="162">
        <v>54.429000000000002</v>
      </c>
      <c r="JO29" s="162">
        <v>11.445499999999999</v>
      </c>
      <c r="JP29" s="163"/>
      <c r="JQ29" s="162">
        <v>46.166800000000002</v>
      </c>
      <c r="JR29" s="162">
        <v>46.2774</v>
      </c>
      <c r="JS29" s="162">
        <v>47.179400000000001</v>
      </c>
      <c r="JT29" s="163"/>
      <c r="JU29" s="162">
        <v>-53.4</v>
      </c>
      <c r="JV29" s="162">
        <v>-9.2111000000000001</v>
      </c>
      <c r="JW29" s="162">
        <v>7.49</v>
      </c>
      <c r="JX29" s="163"/>
      <c r="JY29" s="162">
        <v>-36.618600000000001</v>
      </c>
      <c r="JZ29" s="162">
        <v>76.001000000000005</v>
      </c>
      <c r="KA29" s="162">
        <v>50.842500000000001</v>
      </c>
      <c r="KB29" s="162">
        <v>-37.101199999999999</v>
      </c>
      <c r="KC29" s="162">
        <v>-75.048599999999993</v>
      </c>
      <c r="KD29" s="162">
        <v>38.892800000000001</v>
      </c>
      <c r="KE29" s="162">
        <v>35.295900000000003</v>
      </c>
      <c r="KF29" s="162">
        <v>46</v>
      </c>
      <c r="KG29" s="162">
        <v>-47.7</v>
      </c>
      <c r="KH29" s="163"/>
      <c r="KI29" s="162">
        <v>154.33670000000001</v>
      </c>
    </row>
    <row r="30" spans="1:295" ht="18" customHeight="1" x14ac:dyDescent="0.3">
      <c r="A30" s="159" t="s">
        <v>38</v>
      </c>
      <c r="B30" s="159" t="s">
        <v>846</v>
      </c>
      <c r="C30" s="162">
        <v>0</v>
      </c>
      <c r="D30" s="162">
        <v>20.299499999999998</v>
      </c>
      <c r="E30" s="162">
        <v>-40.726700000000001</v>
      </c>
      <c r="F30" s="162">
        <v>-33.557499999999997</v>
      </c>
      <c r="G30" s="162">
        <v>30.224399999999999</v>
      </c>
      <c r="H30" s="163"/>
      <c r="I30" s="162">
        <v>59.648299999999999</v>
      </c>
      <c r="J30" s="162">
        <v>-166.0018</v>
      </c>
      <c r="K30" s="162">
        <v>61.8414</v>
      </c>
      <c r="L30" s="162">
        <v>31.422999999999998</v>
      </c>
      <c r="M30" s="162">
        <v>31.308499999999999</v>
      </c>
      <c r="N30" s="162">
        <v>2.2200000000000002</v>
      </c>
      <c r="O30" s="162">
        <v>-60.68</v>
      </c>
      <c r="P30" s="162">
        <v>55</v>
      </c>
      <c r="Q30" s="162">
        <v>19.044</v>
      </c>
      <c r="R30" s="162">
        <v>-52.8</v>
      </c>
      <c r="S30" s="162">
        <v>12.119400000000001</v>
      </c>
      <c r="T30" s="162">
        <v>337.80860000000001</v>
      </c>
      <c r="U30" s="162">
        <v>14.5517</v>
      </c>
      <c r="V30" s="162">
        <v>14.476000000000001</v>
      </c>
      <c r="W30" s="162">
        <v>23.563199999999998</v>
      </c>
      <c r="X30" s="162">
        <v>7.1181000000000001</v>
      </c>
      <c r="Y30" s="162">
        <v>6.1723999999999997</v>
      </c>
      <c r="Z30" s="162">
        <v>8.3020999999999994</v>
      </c>
      <c r="AA30" s="163"/>
      <c r="AB30" s="163"/>
      <c r="AC30" s="162">
        <v>-57.43</v>
      </c>
      <c r="AD30" s="162">
        <v>-57.22</v>
      </c>
      <c r="AE30" s="163"/>
      <c r="AF30" s="162">
        <v>-2.2200000000000002</v>
      </c>
      <c r="AG30" s="162">
        <v>59.4</v>
      </c>
      <c r="AH30" s="162">
        <v>0.52300000000000002</v>
      </c>
      <c r="AI30" s="162">
        <v>0.16500000000000001</v>
      </c>
      <c r="AJ30" s="162">
        <v>-38.81</v>
      </c>
      <c r="AK30" s="162">
        <v>-38.42</v>
      </c>
      <c r="AL30" s="162">
        <v>-84.59</v>
      </c>
      <c r="AM30" s="162">
        <v>38.520000000000003</v>
      </c>
      <c r="AN30" s="162">
        <v>38.99</v>
      </c>
      <c r="AO30" s="162">
        <v>11.5517</v>
      </c>
      <c r="AP30" s="162">
        <v>9.1395999999999997</v>
      </c>
      <c r="AQ30" s="162">
        <v>75.755899999999997</v>
      </c>
      <c r="AR30" s="162">
        <v>78.517399999999995</v>
      </c>
      <c r="AS30" s="162">
        <v>32.133099999999999</v>
      </c>
      <c r="AT30" s="162">
        <v>-50.502600000000001</v>
      </c>
      <c r="AU30" s="162">
        <v>-49.362699999999997</v>
      </c>
      <c r="AV30" s="162">
        <v>3.7052</v>
      </c>
      <c r="AW30" s="162">
        <v>4.1212999999999997</v>
      </c>
      <c r="AX30" s="162">
        <v>72.605900000000005</v>
      </c>
      <c r="AY30" s="162">
        <v>74.347399999999993</v>
      </c>
      <c r="AZ30" s="162">
        <v>-2.0937999999999999</v>
      </c>
      <c r="BA30" s="162">
        <v>-10.694800000000001</v>
      </c>
      <c r="BB30" s="162">
        <v>-386.50599999999997</v>
      </c>
      <c r="BC30" s="162">
        <v>-13.857100000000001</v>
      </c>
      <c r="BD30" s="162">
        <v>-13.2</v>
      </c>
      <c r="BE30" s="162">
        <v>-13.5</v>
      </c>
      <c r="BF30" s="162">
        <v>55.555199999999999</v>
      </c>
      <c r="BG30" s="162">
        <v>54.207599999999999</v>
      </c>
      <c r="BH30" s="162">
        <v>-4.9577</v>
      </c>
      <c r="BI30" s="163"/>
      <c r="BJ30" s="162">
        <v>-56.726900000000001</v>
      </c>
      <c r="BK30" s="162">
        <v>8.5379000000000005</v>
      </c>
      <c r="BL30" s="162">
        <v>7.2709999999999999</v>
      </c>
      <c r="BM30" s="162">
        <v>5.0701999999999998</v>
      </c>
      <c r="BN30" s="162">
        <v>426.64859999999999</v>
      </c>
      <c r="BO30" s="162">
        <v>116.5196</v>
      </c>
      <c r="BP30" s="162">
        <v>117.00790000000001</v>
      </c>
      <c r="BQ30" s="162">
        <v>-436.36939999999998</v>
      </c>
      <c r="BR30" s="162">
        <v>479.83300000000003</v>
      </c>
      <c r="BS30" s="163"/>
      <c r="BT30" s="162">
        <v>-28.694199999999999</v>
      </c>
      <c r="BU30" s="162">
        <v>30.211300000000001</v>
      </c>
      <c r="BV30" s="162">
        <v>98.478200000000001</v>
      </c>
      <c r="BW30" s="162">
        <v>27.91</v>
      </c>
      <c r="BX30" s="162">
        <v>26.45</v>
      </c>
      <c r="BY30" s="162">
        <v>66.680000000000007</v>
      </c>
      <c r="BZ30" s="162">
        <v>81.91</v>
      </c>
      <c r="CA30" s="162">
        <v>-80.236099999999993</v>
      </c>
      <c r="CB30" s="162">
        <v>-79.432400000000001</v>
      </c>
      <c r="CC30" s="162">
        <v>150.8699</v>
      </c>
      <c r="CD30" s="162">
        <v>151.50800000000001</v>
      </c>
      <c r="CE30" s="162">
        <v>18.737100000000002</v>
      </c>
      <c r="CF30" s="162">
        <v>-79.516400000000004</v>
      </c>
      <c r="CG30" s="162">
        <v>-78.655199999999994</v>
      </c>
      <c r="CH30" s="162">
        <v>5.4961000000000002</v>
      </c>
      <c r="CI30" s="162">
        <v>-81.449700000000007</v>
      </c>
      <c r="CJ30" s="163"/>
      <c r="CK30" s="163"/>
      <c r="CL30" s="162">
        <v>30.4</v>
      </c>
      <c r="CM30" s="162">
        <v>169.4</v>
      </c>
      <c r="CN30" s="162">
        <v>-16.350000000000001</v>
      </c>
      <c r="CO30" s="162">
        <v>37.502600000000001</v>
      </c>
      <c r="CP30" s="162">
        <v>38.949800000000003</v>
      </c>
      <c r="CQ30" s="162">
        <v>38.887</v>
      </c>
      <c r="CR30" s="162">
        <v>-5.4341999999999997</v>
      </c>
      <c r="CS30" s="162">
        <v>-5.3070000000000004</v>
      </c>
      <c r="CT30" s="163"/>
      <c r="CU30" s="162">
        <v>-53.37</v>
      </c>
      <c r="CV30" s="162">
        <v>9.6796000000000006</v>
      </c>
      <c r="CW30" s="162">
        <v>13.641500000000001</v>
      </c>
      <c r="CX30" s="162">
        <v>50.85</v>
      </c>
      <c r="CY30" s="162">
        <v>74.94</v>
      </c>
      <c r="CZ30" s="162">
        <v>53.444800000000001</v>
      </c>
      <c r="DA30" s="162">
        <v>50.248699999999999</v>
      </c>
      <c r="DB30" s="162">
        <v>-34.42</v>
      </c>
      <c r="DC30" s="162">
        <v>-3.3910999999999998</v>
      </c>
      <c r="DD30" s="162">
        <v>82.831599999999995</v>
      </c>
      <c r="DE30" s="162">
        <v>81.962900000000005</v>
      </c>
      <c r="DF30" s="162">
        <v>-174.80500000000001</v>
      </c>
      <c r="DG30" s="162">
        <v>0</v>
      </c>
      <c r="DH30" s="162">
        <v>-20.928599999999999</v>
      </c>
      <c r="DI30" s="162">
        <v>-109.3</v>
      </c>
      <c r="DJ30" s="162">
        <v>-109.8</v>
      </c>
      <c r="DK30" s="162">
        <v>36.175199999999997</v>
      </c>
      <c r="DL30" s="162">
        <v>64.169300000000007</v>
      </c>
      <c r="DM30" s="162">
        <v>81.263499999999993</v>
      </c>
      <c r="DN30" s="162">
        <v>91.424599999999998</v>
      </c>
      <c r="DO30" s="162">
        <v>64.400000000000006</v>
      </c>
      <c r="DP30" s="162">
        <v>-14.45</v>
      </c>
      <c r="DQ30" s="162">
        <v>62.478000000000002</v>
      </c>
      <c r="DR30" s="162">
        <v>170.66970000000001</v>
      </c>
      <c r="DS30" s="162">
        <v>-24.02</v>
      </c>
      <c r="DT30" s="162">
        <v>-24.32</v>
      </c>
      <c r="DU30" s="162">
        <v>104.15</v>
      </c>
      <c r="DV30" s="162">
        <v>71.25</v>
      </c>
      <c r="DW30" s="162">
        <v>175.32730000000001</v>
      </c>
      <c r="DX30" s="162">
        <v>170.2</v>
      </c>
      <c r="DY30" s="162">
        <v>-46.0593</v>
      </c>
      <c r="DZ30" s="162">
        <v>-45.045499999999997</v>
      </c>
      <c r="EA30" s="162">
        <v>251.6044</v>
      </c>
      <c r="EB30" s="162">
        <v>207.1087</v>
      </c>
      <c r="EC30" s="162">
        <v>199.0496</v>
      </c>
      <c r="ED30" s="162">
        <v>202.6808</v>
      </c>
      <c r="EE30" s="162">
        <v>51.953400000000002</v>
      </c>
      <c r="EF30" s="162">
        <v>40.6342</v>
      </c>
      <c r="EG30" s="162">
        <v>-27.998000000000001</v>
      </c>
      <c r="EH30" s="162">
        <v>447.5299</v>
      </c>
      <c r="EI30" s="162">
        <v>-217.8914</v>
      </c>
      <c r="EJ30" s="163"/>
      <c r="EK30" s="162">
        <v>-35.929900000000004</v>
      </c>
      <c r="EL30" s="162">
        <v>-33.307699999999997</v>
      </c>
      <c r="EM30" s="162">
        <v>37.676900000000003</v>
      </c>
      <c r="EN30" s="162">
        <v>-61.940399999999997</v>
      </c>
      <c r="EO30" s="162">
        <v>-58.745899999999999</v>
      </c>
      <c r="EP30" s="162">
        <v>161.34</v>
      </c>
      <c r="EQ30" s="162">
        <v>-74.317999999999998</v>
      </c>
      <c r="ER30" s="162">
        <v>-74.899299999999997</v>
      </c>
      <c r="ES30" s="162">
        <v>-0.11890000000000001</v>
      </c>
      <c r="ET30" s="162">
        <v>14.96</v>
      </c>
      <c r="EU30" s="162">
        <v>-16.87</v>
      </c>
      <c r="EV30" s="162">
        <v>122.1</v>
      </c>
      <c r="EW30" s="162">
        <v>12.1669</v>
      </c>
      <c r="EX30" s="162">
        <v>-171.78659999999999</v>
      </c>
      <c r="EY30" s="162">
        <v>-14.64</v>
      </c>
      <c r="EZ30" s="162">
        <v>-14.083</v>
      </c>
      <c r="FA30" s="162">
        <v>3.1695000000000002</v>
      </c>
      <c r="FB30" s="162">
        <v>-35.865600000000001</v>
      </c>
      <c r="FC30" s="162">
        <v>0</v>
      </c>
      <c r="FD30" s="163"/>
      <c r="FE30" s="163"/>
      <c r="FF30" s="162">
        <v>3.0638999999999998</v>
      </c>
      <c r="FG30" s="162">
        <v>28.714099999999998</v>
      </c>
      <c r="FH30" s="162">
        <v>29.430800000000001</v>
      </c>
      <c r="FI30" s="162">
        <v>29.118500000000001</v>
      </c>
      <c r="FJ30" s="162">
        <v>80.713899999999995</v>
      </c>
      <c r="FK30" s="162">
        <v>80.211600000000004</v>
      </c>
      <c r="FL30" s="162">
        <v>-7.0331999999999999</v>
      </c>
      <c r="FM30" s="162">
        <v>48.945700000000002</v>
      </c>
      <c r="FN30" s="162">
        <v>49.359699999999997</v>
      </c>
      <c r="FO30" s="162">
        <v>-5.8628</v>
      </c>
      <c r="FP30" s="163"/>
      <c r="FQ30" s="162">
        <v>-11.739100000000001</v>
      </c>
      <c r="FR30" s="162">
        <v>-13.59</v>
      </c>
      <c r="FS30" s="162">
        <v>11.6609</v>
      </c>
      <c r="FT30" s="162">
        <v>1.1002000000000001</v>
      </c>
      <c r="FU30" s="162">
        <v>-7.14</v>
      </c>
      <c r="FV30" s="162">
        <v>12.32</v>
      </c>
      <c r="FW30" s="162">
        <v>-12.0829</v>
      </c>
      <c r="FX30" s="162">
        <v>5.8316999999999997</v>
      </c>
      <c r="FY30" s="162">
        <v>-6.66</v>
      </c>
      <c r="FZ30" s="162">
        <v>1.3720000000000001</v>
      </c>
      <c r="GA30" s="162">
        <v>4.0526</v>
      </c>
      <c r="GB30" s="162">
        <v>37.299999999999997</v>
      </c>
      <c r="GC30" s="162">
        <v>-1.8447</v>
      </c>
      <c r="GD30" s="162">
        <v>5.6994999999999996</v>
      </c>
      <c r="GE30" s="162">
        <v>17.53</v>
      </c>
      <c r="GF30" s="162">
        <v>81.7898</v>
      </c>
      <c r="GG30" s="162">
        <v>22.8</v>
      </c>
      <c r="GH30" s="162">
        <v>-28.884599999999999</v>
      </c>
      <c r="GI30" s="163"/>
      <c r="GJ30" s="162">
        <v>-10.395200000000001</v>
      </c>
      <c r="GK30" s="162">
        <v>2.0331000000000001</v>
      </c>
      <c r="GL30" s="163"/>
      <c r="GM30" s="163"/>
      <c r="GN30" s="162">
        <v>-13.9672</v>
      </c>
      <c r="GO30" s="162">
        <v>-44.5852</v>
      </c>
      <c r="GP30" s="162">
        <v>19.486799999999999</v>
      </c>
      <c r="GQ30" s="162">
        <v>70.502799999999993</v>
      </c>
      <c r="GR30" s="162">
        <v>61.574199999999998</v>
      </c>
      <c r="GS30" s="162">
        <v>61.6663</v>
      </c>
      <c r="GT30" s="162">
        <v>-145.69659999999999</v>
      </c>
      <c r="GU30" s="162">
        <v>-30.892099999999999</v>
      </c>
      <c r="GV30" s="162">
        <v>35.342100000000002</v>
      </c>
      <c r="GW30" s="162">
        <v>-76.965900000000005</v>
      </c>
      <c r="GX30" s="162">
        <v>11.1409</v>
      </c>
      <c r="GY30" s="162">
        <v>14.446199999999999</v>
      </c>
      <c r="GZ30" s="162">
        <v>13.998799999999999</v>
      </c>
      <c r="HA30" s="162">
        <v>12.564399999999999</v>
      </c>
      <c r="HB30" s="162">
        <v>151.2998</v>
      </c>
      <c r="HC30" s="162">
        <v>150.7903</v>
      </c>
      <c r="HD30" s="162">
        <v>283.3</v>
      </c>
      <c r="HE30" s="162">
        <v>-281.67660000000001</v>
      </c>
      <c r="HF30" s="162">
        <v>-384.1893</v>
      </c>
      <c r="HG30" s="162">
        <v>387.23829999999998</v>
      </c>
      <c r="HH30" s="162">
        <v>384.2122</v>
      </c>
      <c r="HI30" s="162">
        <v>-143.5746</v>
      </c>
      <c r="HJ30" s="162">
        <v>-144.1071</v>
      </c>
      <c r="HK30" s="162">
        <v>-48.320399999999999</v>
      </c>
      <c r="HL30" s="162">
        <v>-38.451900000000002</v>
      </c>
      <c r="HM30" s="162">
        <v>69.818700000000007</v>
      </c>
      <c r="HN30" s="162">
        <v>70.380399999999995</v>
      </c>
      <c r="HO30" s="163"/>
      <c r="HP30" s="163"/>
      <c r="HQ30" s="162">
        <v>36.445</v>
      </c>
      <c r="HR30" s="162">
        <v>35.4452</v>
      </c>
      <c r="HS30" s="162">
        <v>-29.7348</v>
      </c>
      <c r="HT30" s="162">
        <v>-30.1127</v>
      </c>
      <c r="HU30" s="162">
        <v>22.41</v>
      </c>
      <c r="HV30" s="162">
        <v>22.52</v>
      </c>
      <c r="HW30" s="162">
        <v>74.900000000000006</v>
      </c>
      <c r="HX30" s="162">
        <v>74.5</v>
      </c>
      <c r="HY30" s="162">
        <v>22.4575</v>
      </c>
      <c r="HZ30" s="162">
        <v>-62.64</v>
      </c>
      <c r="IA30" s="162">
        <v>-348.63709999999998</v>
      </c>
      <c r="IB30" s="162">
        <v>83.6678</v>
      </c>
      <c r="IC30" s="162">
        <v>83.376800000000003</v>
      </c>
      <c r="ID30" s="162">
        <v>11.1</v>
      </c>
      <c r="IE30" s="162">
        <v>54.2</v>
      </c>
      <c r="IF30" s="162">
        <v>-35.4</v>
      </c>
      <c r="IG30" s="162">
        <v>-35.4</v>
      </c>
      <c r="IH30" s="162">
        <v>1.4123000000000001</v>
      </c>
      <c r="II30" s="163"/>
      <c r="IJ30" s="162">
        <v>-377.06279999999998</v>
      </c>
      <c r="IK30" s="162">
        <v>238.1534</v>
      </c>
      <c r="IL30" s="162">
        <v>306.87889999999999</v>
      </c>
      <c r="IM30" s="162">
        <v>128.44069999999999</v>
      </c>
      <c r="IN30" s="162">
        <v>-49.576300000000003</v>
      </c>
      <c r="IO30" s="162">
        <v>-126.45869999999999</v>
      </c>
      <c r="IP30" s="162">
        <v>120.6191</v>
      </c>
      <c r="IQ30" s="163"/>
      <c r="IR30" s="162">
        <v>-168.97980000000001</v>
      </c>
      <c r="IS30" s="162">
        <v>-118.8937</v>
      </c>
      <c r="IT30" s="162">
        <v>168.0042</v>
      </c>
      <c r="IU30" s="162">
        <v>168.54329999999999</v>
      </c>
      <c r="IV30" s="163"/>
      <c r="IW30" s="162">
        <v>-298.43239999999997</v>
      </c>
      <c r="IX30" s="162">
        <v>170.9186</v>
      </c>
      <c r="IY30" s="162">
        <v>-127.0951</v>
      </c>
      <c r="IZ30" s="162">
        <v>129.19730000000001</v>
      </c>
      <c r="JA30" s="162">
        <v>-9.8343000000000007</v>
      </c>
      <c r="JB30" s="163"/>
      <c r="JC30" s="162">
        <v>31.52</v>
      </c>
      <c r="JD30" s="162">
        <v>6.6680000000000001</v>
      </c>
      <c r="JE30" s="162">
        <v>6.6559999999999997</v>
      </c>
      <c r="JF30" s="162">
        <v>-31.44</v>
      </c>
      <c r="JG30" s="162">
        <v>13.84</v>
      </c>
      <c r="JH30" s="163"/>
      <c r="JI30" s="162">
        <v>-14.8241</v>
      </c>
      <c r="JJ30" s="162">
        <v>-36.180700000000002</v>
      </c>
      <c r="JK30" s="162">
        <v>1.6129</v>
      </c>
      <c r="JL30" s="162">
        <v>25.1</v>
      </c>
      <c r="JM30" s="162">
        <v>51.423000000000002</v>
      </c>
      <c r="JN30" s="162">
        <v>51.912999999999997</v>
      </c>
      <c r="JO30" s="162">
        <v>11.4193</v>
      </c>
      <c r="JP30" s="163"/>
      <c r="JQ30" s="162">
        <v>45.982900000000001</v>
      </c>
      <c r="JR30" s="162">
        <v>46.170400000000001</v>
      </c>
      <c r="JS30" s="162">
        <v>45.102899999999998</v>
      </c>
      <c r="JT30" s="163"/>
      <c r="JU30" s="162">
        <v>-52.6</v>
      </c>
      <c r="JV30" s="162">
        <v>-8.3755000000000006</v>
      </c>
      <c r="JW30" s="162">
        <v>7.67</v>
      </c>
      <c r="JX30" s="163"/>
      <c r="JY30" s="162">
        <v>-33.459899999999998</v>
      </c>
      <c r="JZ30" s="162">
        <v>73.289500000000004</v>
      </c>
      <c r="KA30" s="162">
        <v>50.046100000000003</v>
      </c>
      <c r="KB30" s="162">
        <v>-33.074100000000001</v>
      </c>
      <c r="KC30" s="162">
        <v>-72.412899999999993</v>
      </c>
      <c r="KD30" s="162">
        <v>36.886099999999999</v>
      </c>
      <c r="KE30" s="162">
        <v>34.687199999999997</v>
      </c>
      <c r="KF30" s="162">
        <v>46.7</v>
      </c>
      <c r="KG30" s="162">
        <v>-46</v>
      </c>
      <c r="KH30" s="163"/>
      <c r="KI30" s="162">
        <v>159.7816</v>
      </c>
    </row>
    <row r="31" spans="1:295" ht="18" customHeight="1" x14ac:dyDescent="0.3">
      <c r="A31" s="159" t="s">
        <v>38</v>
      </c>
      <c r="B31" s="159" t="s">
        <v>847</v>
      </c>
      <c r="C31" s="162">
        <v>0</v>
      </c>
      <c r="D31" s="163"/>
      <c r="E31" s="163"/>
      <c r="F31" s="162">
        <v>-33.515000000000001</v>
      </c>
      <c r="G31" s="162">
        <v>30.904699999999998</v>
      </c>
      <c r="H31" s="163"/>
      <c r="I31" s="162">
        <v>62.0443</v>
      </c>
      <c r="J31" s="162">
        <v>-166.1045</v>
      </c>
      <c r="K31" s="162">
        <v>64.076800000000006</v>
      </c>
      <c r="L31" s="162">
        <v>32.290999999999997</v>
      </c>
      <c r="M31" s="162">
        <v>32.509900000000002</v>
      </c>
      <c r="N31" s="162">
        <v>2.2200000000000002</v>
      </c>
      <c r="O31" s="162">
        <v>-62.194000000000003</v>
      </c>
      <c r="P31" s="162">
        <v>55</v>
      </c>
      <c r="Q31" s="162">
        <v>19.044</v>
      </c>
      <c r="R31" s="162">
        <v>-55</v>
      </c>
      <c r="S31" s="162">
        <v>12.224399999999999</v>
      </c>
      <c r="T31" s="162">
        <v>339.43900000000002</v>
      </c>
      <c r="U31" s="162">
        <v>14.7234</v>
      </c>
      <c r="V31" s="162">
        <v>15.026300000000001</v>
      </c>
      <c r="W31" s="162">
        <v>24.5731</v>
      </c>
      <c r="X31" s="162">
        <v>7.2942999999999998</v>
      </c>
      <c r="Y31" s="162">
        <v>5.8266</v>
      </c>
      <c r="Z31" s="162">
        <v>8.2561999999999998</v>
      </c>
      <c r="AA31" s="163"/>
      <c r="AB31" s="163"/>
      <c r="AC31" s="162">
        <v>-58.32</v>
      </c>
      <c r="AD31" s="162">
        <v>-58.29</v>
      </c>
      <c r="AE31" s="163"/>
      <c r="AF31" s="162">
        <v>-2.2200000000000002</v>
      </c>
      <c r="AG31" s="162">
        <v>61.6</v>
      </c>
      <c r="AH31" s="162">
        <v>0.72499999999999998</v>
      </c>
      <c r="AI31" s="162">
        <v>0.17399999999999999</v>
      </c>
      <c r="AJ31" s="162">
        <v>-38.619999999999997</v>
      </c>
      <c r="AK31" s="162">
        <v>-38.72</v>
      </c>
      <c r="AL31" s="162">
        <v>-84.78</v>
      </c>
      <c r="AM31" s="162">
        <v>38.83</v>
      </c>
      <c r="AN31" s="162">
        <v>38.94</v>
      </c>
      <c r="AO31" s="162">
        <v>12.5869</v>
      </c>
      <c r="AP31" s="162">
        <v>9.0791000000000004</v>
      </c>
      <c r="AQ31" s="162">
        <v>76.025000000000006</v>
      </c>
      <c r="AR31" s="162">
        <v>79.343800000000002</v>
      </c>
      <c r="AS31" s="162">
        <v>35.436700000000002</v>
      </c>
      <c r="AT31" s="162">
        <v>-50.502600000000001</v>
      </c>
      <c r="AU31" s="162">
        <v>-49.956000000000003</v>
      </c>
      <c r="AV31" s="162">
        <v>3.6604000000000001</v>
      </c>
      <c r="AW31" s="162">
        <v>3.5975000000000001</v>
      </c>
      <c r="AX31" s="162">
        <v>74.615300000000005</v>
      </c>
      <c r="AY31" s="162">
        <v>76.356800000000007</v>
      </c>
      <c r="AZ31" s="162">
        <v>-1.5704</v>
      </c>
      <c r="BA31" s="162">
        <v>-9.7144999999999992</v>
      </c>
      <c r="BB31" s="162">
        <v>-398.49829999999997</v>
      </c>
      <c r="BC31" s="162">
        <v>-17.9941</v>
      </c>
      <c r="BD31" s="162">
        <v>-11</v>
      </c>
      <c r="BE31" s="162">
        <v>-11.5</v>
      </c>
      <c r="BF31" s="162">
        <v>55.9893</v>
      </c>
      <c r="BG31" s="162">
        <v>54.664299999999997</v>
      </c>
      <c r="BH31" s="162">
        <v>-5.0909000000000004</v>
      </c>
      <c r="BI31" s="163"/>
      <c r="BJ31" s="162">
        <v>-58.3536</v>
      </c>
      <c r="BK31" s="162">
        <v>8.4391999999999996</v>
      </c>
      <c r="BL31" s="162">
        <v>6.9675000000000002</v>
      </c>
      <c r="BM31" s="162">
        <v>4.8986000000000001</v>
      </c>
      <c r="BN31" s="162">
        <v>441.38909999999998</v>
      </c>
      <c r="BO31" s="162">
        <v>130.77180000000001</v>
      </c>
      <c r="BP31" s="162">
        <v>131.35159999999999</v>
      </c>
      <c r="BQ31" s="162">
        <v>-491.50189999999998</v>
      </c>
      <c r="BR31" s="162">
        <v>488.93200000000002</v>
      </c>
      <c r="BS31" s="163"/>
      <c r="BT31" s="162">
        <v>-20.7257</v>
      </c>
      <c r="BU31" s="162">
        <v>22.900300000000001</v>
      </c>
      <c r="BV31" s="162">
        <v>99.5959</v>
      </c>
      <c r="BW31" s="162">
        <v>28.93</v>
      </c>
      <c r="BX31" s="162">
        <v>26.25</v>
      </c>
      <c r="BY31" s="162">
        <v>67.319999999999993</v>
      </c>
      <c r="BZ31" s="162">
        <v>82.6</v>
      </c>
      <c r="CA31" s="162">
        <v>-78.762600000000006</v>
      </c>
      <c r="CB31" s="162">
        <v>-78.360699999999994</v>
      </c>
      <c r="CC31" s="162">
        <v>145.6568</v>
      </c>
      <c r="CD31" s="162">
        <v>147.1266</v>
      </c>
      <c r="CE31" s="162">
        <v>19.520499999999998</v>
      </c>
      <c r="CF31" s="162">
        <v>-79.2333</v>
      </c>
      <c r="CG31" s="162">
        <v>-79.068200000000004</v>
      </c>
      <c r="CH31" s="162">
        <v>5.9775</v>
      </c>
      <c r="CI31" s="162">
        <v>-81.721599999999995</v>
      </c>
      <c r="CJ31" s="163"/>
      <c r="CK31" s="163"/>
      <c r="CL31" s="162">
        <v>40.700000000000003</v>
      </c>
      <c r="CM31" s="162">
        <v>161.4</v>
      </c>
      <c r="CN31" s="162">
        <v>-17</v>
      </c>
      <c r="CO31" s="162">
        <v>42.968899999999998</v>
      </c>
      <c r="CP31" s="162">
        <v>43.332099999999997</v>
      </c>
      <c r="CQ31" s="162">
        <v>43.548499999999997</v>
      </c>
      <c r="CR31" s="162">
        <v>3.6606000000000001</v>
      </c>
      <c r="CS31" s="162">
        <v>3.8994</v>
      </c>
      <c r="CT31" s="162">
        <v>1</v>
      </c>
      <c r="CU31" s="162">
        <v>-63.603900000000003</v>
      </c>
      <c r="CV31" s="162">
        <v>11.737500000000001</v>
      </c>
      <c r="CW31" s="162">
        <v>13.727399999999999</v>
      </c>
      <c r="CX31" s="162">
        <v>49.44</v>
      </c>
      <c r="CY31" s="162">
        <v>74.25</v>
      </c>
      <c r="CZ31" s="162">
        <v>54.1479</v>
      </c>
      <c r="DA31" s="162">
        <v>50.834699999999998</v>
      </c>
      <c r="DB31" s="162">
        <v>-34.69</v>
      </c>
      <c r="DC31" s="163"/>
      <c r="DD31" s="162">
        <v>82.112799999999993</v>
      </c>
      <c r="DE31" s="162">
        <v>80.473500000000001</v>
      </c>
      <c r="DF31" s="162">
        <v>-171.13249999999999</v>
      </c>
      <c r="DG31" s="162">
        <v>-1E-4</v>
      </c>
      <c r="DH31" s="162">
        <v>-20.991099999999999</v>
      </c>
      <c r="DI31" s="162">
        <v>-113.4</v>
      </c>
      <c r="DJ31" s="162">
        <v>-113.1</v>
      </c>
      <c r="DK31" s="162">
        <v>35.488599999999998</v>
      </c>
      <c r="DL31" s="162">
        <v>65.927099999999996</v>
      </c>
      <c r="DM31" s="162">
        <v>82.202699999999993</v>
      </c>
      <c r="DN31" s="162">
        <v>93.768299999999996</v>
      </c>
      <c r="DO31" s="162">
        <v>65.8</v>
      </c>
      <c r="DP31" s="162">
        <v>-14.78</v>
      </c>
      <c r="DQ31" s="162">
        <v>65.852999999999994</v>
      </c>
      <c r="DR31" s="162">
        <v>165.5744</v>
      </c>
      <c r="DS31" s="162">
        <v>-21.52</v>
      </c>
      <c r="DT31" s="162">
        <v>-21.76</v>
      </c>
      <c r="DU31" s="162">
        <v>98.38</v>
      </c>
      <c r="DV31" s="162">
        <v>74.77</v>
      </c>
      <c r="DW31" s="162">
        <v>167.29089999999999</v>
      </c>
      <c r="DX31" s="162">
        <v>166.27269999999999</v>
      </c>
      <c r="DY31" s="162">
        <v>-47.095399999999998</v>
      </c>
      <c r="DZ31" s="162">
        <v>-45.927300000000002</v>
      </c>
      <c r="EA31" s="162">
        <v>254.21940000000001</v>
      </c>
      <c r="EB31" s="162">
        <v>203.69040000000001</v>
      </c>
      <c r="EC31" s="162">
        <v>197.00749999999999</v>
      </c>
      <c r="ED31" s="162">
        <v>200.49629999999999</v>
      </c>
      <c r="EE31" s="162">
        <v>51.035299999999999</v>
      </c>
      <c r="EF31" s="162">
        <v>35.738999999999997</v>
      </c>
      <c r="EG31" s="162">
        <v>-29.539000000000001</v>
      </c>
      <c r="EH31" s="162">
        <v>501.09070000000003</v>
      </c>
      <c r="EI31" s="162">
        <v>-192.89160000000001</v>
      </c>
      <c r="EJ31" s="163"/>
      <c r="EK31" s="162">
        <v>-34.421300000000002</v>
      </c>
      <c r="EL31" s="162">
        <v>-32.011499999999998</v>
      </c>
      <c r="EM31" s="162">
        <v>42.008099999999999</v>
      </c>
      <c r="EN31" s="162">
        <v>-61.7836</v>
      </c>
      <c r="EO31" s="162">
        <v>-57.129899999999999</v>
      </c>
      <c r="EP31" s="162">
        <v>164.41200000000001</v>
      </c>
      <c r="EQ31" s="162">
        <v>-75.1066</v>
      </c>
      <c r="ER31" s="162">
        <v>-74.482600000000005</v>
      </c>
      <c r="ES31" s="162">
        <v>2.2345000000000002</v>
      </c>
      <c r="ET31" s="162">
        <v>0</v>
      </c>
      <c r="EU31" s="162">
        <v>-24.73</v>
      </c>
      <c r="EV31" s="162">
        <v>108.9</v>
      </c>
      <c r="EW31" s="162">
        <v>12.4983</v>
      </c>
      <c r="EX31" s="162">
        <v>-172.2482</v>
      </c>
      <c r="EY31" s="162">
        <v>-14.171200000000001</v>
      </c>
      <c r="EZ31" s="162">
        <v>-13.6271</v>
      </c>
      <c r="FA31" s="162">
        <v>3.3290999999999999</v>
      </c>
      <c r="FB31" s="162">
        <v>-30.416899999999998</v>
      </c>
      <c r="FC31" s="162">
        <v>0</v>
      </c>
      <c r="FD31" s="163"/>
      <c r="FE31" s="163"/>
      <c r="FF31" s="162">
        <v>2.6897000000000002</v>
      </c>
      <c r="FG31" s="162">
        <v>28.0886</v>
      </c>
      <c r="FH31" s="162">
        <v>29.021000000000001</v>
      </c>
      <c r="FI31" s="162">
        <v>29.105699999999999</v>
      </c>
      <c r="FJ31" s="162">
        <v>80.713899999999995</v>
      </c>
      <c r="FK31" s="162">
        <v>79.8767</v>
      </c>
      <c r="FL31" s="162">
        <v>-4.6887999999999996</v>
      </c>
      <c r="FM31" s="162">
        <v>48.871699999999997</v>
      </c>
      <c r="FN31" s="162">
        <v>48.449399999999997</v>
      </c>
      <c r="FO31" s="162">
        <v>-3.3224999999999998</v>
      </c>
      <c r="FP31" s="162">
        <v>0</v>
      </c>
      <c r="FQ31" s="162">
        <v>-8.1721000000000004</v>
      </c>
      <c r="FR31" s="162">
        <v>-13.05</v>
      </c>
      <c r="FS31" s="162">
        <v>11.870900000000001</v>
      </c>
      <c r="FT31" s="162">
        <v>1.1294999999999999</v>
      </c>
      <c r="FU31" s="162">
        <v>-6.98</v>
      </c>
      <c r="FV31" s="162">
        <v>13.93</v>
      </c>
      <c r="FW31" s="162">
        <v>0</v>
      </c>
      <c r="FX31" s="162">
        <v>7.2785000000000002</v>
      </c>
      <c r="FY31" s="162">
        <v>-6.633</v>
      </c>
      <c r="FZ31" s="162">
        <v>1.2569999999999999</v>
      </c>
      <c r="GA31" s="162">
        <v>3.7427000000000001</v>
      </c>
      <c r="GB31" s="162">
        <v>38.06</v>
      </c>
      <c r="GC31" s="162">
        <v>-6.4810999999999996</v>
      </c>
      <c r="GD31" s="162">
        <v>3.4841000000000002</v>
      </c>
      <c r="GE31" s="162">
        <v>17.100000000000001</v>
      </c>
      <c r="GF31" s="162">
        <v>81.187100000000001</v>
      </c>
      <c r="GG31" s="162">
        <v>23.6</v>
      </c>
      <c r="GH31" s="162">
        <v>-30.000599999999999</v>
      </c>
      <c r="GI31" s="163"/>
      <c r="GJ31" s="162">
        <v>-10.6586</v>
      </c>
      <c r="GK31" s="162">
        <v>2.1493000000000002</v>
      </c>
      <c r="GL31" s="163"/>
      <c r="GM31" s="163"/>
      <c r="GN31" s="162">
        <v>-11.8942</v>
      </c>
      <c r="GO31" s="162">
        <v>-46.427900000000001</v>
      </c>
      <c r="GP31" s="162">
        <v>19.803599999999999</v>
      </c>
      <c r="GQ31" s="162">
        <v>73.444000000000003</v>
      </c>
      <c r="GR31" s="162">
        <v>59.937100000000001</v>
      </c>
      <c r="GS31" s="162">
        <v>61.727699999999999</v>
      </c>
      <c r="GT31" s="162">
        <v>-147.82050000000001</v>
      </c>
      <c r="GU31" s="162">
        <v>-32.074399999999997</v>
      </c>
      <c r="GV31" s="162">
        <v>36.212200000000003</v>
      </c>
      <c r="GW31" s="162">
        <v>-80.5184</v>
      </c>
      <c r="GX31" s="162">
        <v>11.4488</v>
      </c>
      <c r="GY31" s="162">
        <v>14.651300000000001</v>
      </c>
      <c r="GZ31" s="162">
        <v>14.304600000000001</v>
      </c>
      <c r="HA31" s="162">
        <v>12.9749</v>
      </c>
      <c r="HB31" s="162">
        <v>148.8749</v>
      </c>
      <c r="HC31" s="162">
        <v>151.2979</v>
      </c>
      <c r="HD31" s="162">
        <v>282.5</v>
      </c>
      <c r="HE31" s="162">
        <v>-279.2099</v>
      </c>
      <c r="HF31" s="162">
        <v>-384.13990000000001</v>
      </c>
      <c r="HG31" s="162">
        <v>385.75889999999998</v>
      </c>
      <c r="HH31" s="162">
        <v>382.36290000000002</v>
      </c>
      <c r="HI31" s="162">
        <v>-142.5652</v>
      </c>
      <c r="HJ31" s="162">
        <v>-144.08170000000001</v>
      </c>
      <c r="HK31" s="162">
        <v>-49.743099999999998</v>
      </c>
      <c r="HL31" s="162">
        <v>-39.0518</v>
      </c>
      <c r="HM31" s="162">
        <v>70.557400000000001</v>
      </c>
      <c r="HN31" s="162">
        <v>70.473699999999994</v>
      </c>
      <c r="HO31" s="163"/>
      <c r="HP31" s="163"/>
      <c r="HQ31" s="162">
        <v>37.873199999999997</v>
      </c>
      <c r="HR31" s="162">
        <v>37.829300000000003</v>
      </c>
      <c r="HS31" s="162">
        <v>-28.2026</v>
      </c>
      <c r="HT31" s="162">
        <v>-27.9068</v>
      </c>
      <c r="HU31" s="162">
        <v>20.77</v>
      </c>
      <c r="HV31" s="162">
        <v>20.94</v>
      </c>
      <c r="HW31" s="162">
        <v>77.400000000000006</v>
      </c>
      <c r="HX31" s="162">
        <v>76.7</v>
      </c>
      <c r="HY31" s="162">
        <v>22.416899999999998</v>
      </c>
      <c r="HZ31" s="162">
        <v>-64.64</v>
      </c>
      <c r="IA31" s="162">
        <v>-348.45830000000001</v>
      </c>
      <c r="IB31" s="162">
        <v>85.172399999999996</v>
      </c>
      <c r="IC31" s="162">
        <v>83.997100000000003</v>
      </c>
      <c r="ID31" s="162">
        <v>10.9</v>
      </c>
      <c r="IE31" s="162">
        <v>54.8</v>
      </c>
      <c r="IF31" s="162">
        <v>-36.9</v>
      </c>
      <c r="IG31" s="162">
        <v>-36.200000000000003</v>
      </c>
      <c r="IH31" s="162">
        <v>1.2670999999999999</v>
      </c>
      <c r="II31" s="162">
        <v>1.2003999999999999</v>
      </c>
      <c r="IJ31" s="162">
        <v>-376.10210000000001</v>
      </c>
      <c r="IK31" s="162">
        <v>214.14169999999999</v>
      </c>
      <c r="IL31" s="162">
        <v>307.61349999999999</v>
      </c>
      <c r="IM31" s="162">
        <v>128.8734</v>
      </c>
      <c r="IN31" s="162">
        <v>-46.819499999999998</v>
      </c>
      <c r="IO31" s="162">
        <v>-124.55800000000001</v>
      </c>
      <c r="IP31" s="162">
        <v>117.91379999999999</v>
      </c>
      <c r="IQ31" s="163"/>
      <c r="IR31" s="162">
        <v>-170.68770000000001</v>
      </c>
      <c r="IS31" s="162">
        <v>-126.36190000000001</v>
      </c>
      <c r="IT31" s="162">
        <v>167.5333</v>
      </c>
      <c r="IU31" s="162">
        <v>165.45169999999999</v>
      </c>
      <c r="IV31" s="163"/>
      <c r="IW31" s="162">
        <v>-298.99220000000003</v>
      </c>
      <c r="IX31" s="162">
        <v>171.09950000000001</v>
      </c>
      <c r="IY31" s="162">
        <v>-129.38890000000001</v>
      </c>
      <c r="IZ31" s="162">
        <v>126.8477</v>
      </c>
      <c r="JA31" s="162">
        <v>-9.3590999999999998</v>
      </c>
      <c r="JB31" s="163"/>
      <c r="JC31" s="162">
        <v>32.880000000000003</v>
      </c>
      <c r="JD31" s="162">
        <v>6.5919999999999996</v>
      </c>
      <c r="JE31" s="162">
        <v>6.5860000000000003</v>
      </c>
      <c r="JF31" s="162">
        <v>-31.68</v>
      </c>
      <c r="JG31" s="162">
        <v>14.32</v>
      </c>
      <c r="JH31" s="163"/>
      <c r="JI31" s="162">
        <v>-14.5586</v>
      </c>
      <c r="JJ31" s="162">
        <v>-37.441099999999999</v>
      </c>
      <c r="JK31" s="162">
        <v>1.8753</v>
      </c>
      <c r="JL31" s="162">
        <v>25.2</v>
      </c>
      <c r="JM31" s="162">
        <v>55.021000000000001</v>
      </c>
      <c r="JN31" s="162">
        <v>50.524999999999999</v>
      </c>
      <c r="JO31" s="162">
        <v>11.302099999999999</v>
      </c>
      <c r="JP31" s="162">
        <v>13.594099999999999</v>
      </c>
      <c r="JQ31" s="162">
        <v>46.5441</v>
      </c>
      <c r="JR31" s="162">
        <v>44.869100000000003</v>
      </c>
      <c r="JS31" s="162">
        <v>45.350700000000003</v>
      </c>
      <c r="JT31" s="163"/>
      <c r="JU31" s="162">
        <v>-55.7</v>
      </c>
      <c r="JV31" s="162">
        <v>-7.5900999999999996</v>
      </c>
      <c r="JW31" s="162">
        <v>7.91</v>
      </c>
      <c r="JX31" s="163"/>
      <c r="JY31" s="162">
        <v>-38.3508</v>
      </c>
      <c r="JZ31" s="162">
        <v>74.631699999999995</v>
      </c>
      <c r="KA31" s="162">
        <v>51.191699999999997</v>
      </c>
      <c r="KB31" s="162">
        <v>-37.4435</v>
      </c>
      <c r="KC31" s="162">
        <v>-73.304599999999994</v>
      </c>
      <c r="KD31" s="162">
        <v>38.812800000000003</v>
      </c>
      <c r="KE31" s="162">
        <v>33.989600000000003</v>
      </c>
      <c r="KF31" s="162">
        <v>46.3</v>
      </c>
      <c r="KG31" s="162">
        <v>-45.1</v>
      </c>
      <c r="KH31" s="163"/>
      <c r="KI31" s="162">
        <v>149.2629</v>
      </c>
    </row>
    <row r="32" spans="1:295" ht="18" customHeight="1" x14ac:dyDescent="0.3">
      <c r="A32" s="159" t="s">
        <v>38</v>
      </c>
      <c r="B32" s="159" t="s">
        <v>848</v>
      </c>
      <c r="C32" s="164">
        <v>0</v>
      </c>
      <c r="D32" s="164">
        <v>20.523700000000002</v>
      </c>
      <c r="E32" s="164">
        <v>-41.153599999999997</v>
      </c>
      <c r="F32" s="164">
        <v>-33.4679</v>
      </c>
      <c r="G32" s="164">
        <v>31.2515</v>
      </c>
      <c r="H32" s="165"/>
      <c r="I32" s="164">
        <v>62.766199999999998</v>
      </c>
      <c r="J32" s="164">
        <v>-167.13579999999999</v>
      </c>
      <c r="K32" s="164">
        <v>64.735799999999998</v>
      </c>
      <c r="L32" s="164">
        <v>32.633000000000003</v>
      </c>
      <c r="M32" s="164">
        <v>32.500999999999998</v>
      </c>
      <c r="N32" s="164">
        <v>0</v>
      </c>
      <c r="O32" s="164">
        <v>-57.606999999999999</v>
      </c>
      <c r="P32" s="164">
        <v>50.6</v>
      </c>
      <c r="Q32" s="164">
        <v>17.388000000000002</v>
      </c>
      <c r="R32" s="164">
        <v>-50.6</v>
      </c>
      <c r="S32" s="164">
        <v>12.200900000000001</v>
      </c>
      <c r="T32" s="164">
        <v>345.4624</v>
      </c>
      <c r="U32" s="164">
        <v>13.9818</v>
      </c>
      <c r="V32" s="164">
        <v>14.1371</v>
      </c>
      <c r="W32" s="164">
        <v>22.8935</v>
      </c>
      <c r="X32" s="164">
        <v>7.2735000000000003</v>
      </c>
      <c r="Y32" s="164">
        <v>5.9511000000000003</v>
      </c>
      <c r="Z32" s="164">
        <v>4.5297999999999998</v>
      </c>
      <c r="AA32" s="165"/>
      <c r="AB32" s="165"/>
      <c r="AC32" s="164">
        <v>-59.22</v>
      </c>
      <c r="AD32" s="164">
        <v>-59.37</v>
      </c>
      <c r="AE32" s="165"/>
      <c r="AF32" s="164">
        <v>0</v>
      </c>
      <c r="AG32" s="164">
        <v>55</v>
      </c>
      <c r="AH32" s="164">
        <v>6.0389999999999997</v>
      </c>
      <c r="AI32" s="164">
        <v>0.219</v>
      </c>
      <c r="AJ32" s="164">
        <v>-41.78</v>
      </c>
      <c r="AK32" s="164">
        <v>-41.92</v>
      </c>
      <c r="AL32" s="164">
        <v>-81.540000000000006</v>
      </c>
      <c r="AM32" s="164">
        <v>42.28</v>
      </c>
      <c r="AN32" s="164">
        <v>42.28</v>
      </c>
      <c r="AO32" s="164">
        <v>12.2104</v>
      </c>
      <c r="AP32" s="164">
        <v>9.0256000000000007</v>
      </c>
      <c r="AQ32" s="164">
        <v>75.146799999999999</v>
      </c>
      <c r="AR32" s="164">
        <v>78.386200000000002</v>
      </c>
      <c r="AS32" s="164">
        <v>36.271299999999997</v>
      </c>
      <c r="AT32" s="164">
        <v>-49.564900000000002</v>
      </c>
      <c r="AU32" s="164">
        <v>-49.192500000000003</v>
      </c>
      <c r="AV32" s="164">
        <v>3.5114999999999998</v>
      </c>
      <c r="AW32" s="164">
        <v>3.4771999999999998</v>
      </c>
      <c r="AX32" s="164">
        <v>74.481300000000005</v>
      </c>
      <c r="AY32" s="164">
        <v>75.686999999999998</v>
      </c>
      <c r="AZ32" s="164">
        <v>-2.0937999999999999</v>
      </c>
      <c r="BA32" s="164">
        <v>-10.094900000000001</v>
      </c>
      <c r="BB32" s="164">
        <v>-400.16570000000002</v>
      </c>
      <c r="BC32" s="164">
        <v>-14.4596</v>
      </c>
      <c r="BD32" s="164">
        <v>-12.6</v>
      </c>
      <c r="BE32" s="164">
        <v>-12.9</v>
      </c>
      <c r="BF32" s="164">
        <v>54.2361</v>
      </c>
      <c r="BG32" s="164">
        <v>53.254600000000003</v>
      </c>
      <c r="BH32" s="164">
        <v>-4.8582999999999998</v>
      </c>
      <c r="BI32" s="165"/>
      <c r="BJ32" s="164">
        <v>-49.530200000000001</v>
      </c>
      <c r="BK32" s="164">
        <v>7.5664999999999996</v>
      </c>
      <c r="BL32" s="164">
        <v>6.7618</v>
      </c>
      <c r="BM32" s="164">
        <v>4.6680999999999999</v>
      </c>
      <c r="BN32" s="164">
        <v>440.4735</v>
      </c>
      <c r="BO32" s="164">
        <v>133.79310000000001</v>
      </c>
      <c r="BP32" s="164">
        <v>133.70160000000001</v>
      </c>
      <c r="BQ32" s="164">
        <v>-495.16489999999999</v>
      </c>
      <c r="BR32" s="164">
        <v>493.98500000000001</v>
      </c>
      <c r="BS32" s="165"/>
      <c r="BT32" s="164">
        <v>-18.5791</v>
      </c>
      <c r="BU32" s="164">
        <v>19.487400000000001</v>
      </c>
      <c r="BV32" s="164">
        <v>99.6858</v>
      </c>
      <c r="BW32" s="164">
        <v>29.09</v>
      </c>
      <c r="BX32" s="164">
        <v>26.28</v>
      </c>
      <c r="BY32" s="164">
        <v>68.010000000000005</v>
      </c>
      <c r="BZ32" s="164">
        <v>83.56</v>
      </c>
      <c r="CA32" s="164">
        <v>-83.852999999999994</v>
      </c>
      <c r="CB32" s="164">
        <v>-83.585099999999997</v>
      </c>
      <c r="CC32" s="164">
        <v>148.4367</v>
      </c>
      <c r="CD32" s="164">
        <v>149.42320000000001</v>
      </c>
      <c r="CE32" s="164">
        <v>19.3293</v>
      </c>
      <c r="CF32" s="164">
        <v>-80.009699999999995</v>
      </c>
      <c r="CG32" s="164">
        <v>-80.45</v>
      </c>
      <c r="CH32" s="164">
        <v>2.1145</v>
      </c>
      <c r="CI32" s="164">
        <v>-82.114999999999995</v>
      </c>
      <c r="CJ32" s="165"/>
      <c r="CK32" s="165"/>
      <c r="CL32" s="164">
        <v>34.299999999999997</v>
      </c>
      <c r="CM32" s="164">
        <v>163.80000000000001</v>
      </c>
      <c r="CN32" s="164">
        <v>-17.2</v>
      </c>
      <c r="CO32" s="164">
        <v>41.166499999999999</v>
      </c>
      <c r="CP32" s="164">
        <v>41.113799999999998</v>
      </c>
      <c r="CQ32" s="164">
        <v>41.0199</v>
      </c>
      <c r="CR32" s="164">
        <v>-0.66649999999999998</v>
      </c>
      <c r="CS32" s="164">
        <v>-0.32790000000000002</v>
      </c>
      <c r="CT32" s="164">
        <v>13.036</v>
      </c>
      <c r="CU32" s="164">
        <v>-65.541200000000003</v>
      </c>
      <c r="CV32" s="164">
        <v>17.416</v>
      </c>
      <c r="CW32" s="164">
        <v>13.650600000000001</v>
      </c>
      <c r="CX32" s="164">
        <v>51.78</v>
      </c>
      <c r="CY32" s="164">
        <v>74.790000000000006</v>
      </c>
      <c r="CZ32" s="164">
        <v>54.851100000000002</v>
      </c>
      <c r="DA32" s="164">
        <v>52.006500000000003</v>
      </c>
      <c r="DB32" s="164">
        <v>-34.5</v>
      </c>
      <c r="DC32" s="164">
        <v>-3.3910999999999998</v>
      </c>
      <c r="DD32" s="164">
        <v>82.561999999999998</v>
      </c>
      <c r="DE32" s="164">
        <v>81.137500000000003</v>
      </c>
      <c r="DF32" s="164">
        <v>-174.5564</v>
      </c>
      <c r="DG32" s="164">
        <v>1E-4</v>
      </c>
      <c r="DH32" s="164">
        <v>-21.159099999999999</v>
      </c>
      <c r="DI32" s="164">
        <v>-111.5</v>
      </c>
      <c r="DJ32" s="164">
        <v>-112.2</v>
      </c>
      <c r="DK32" s="164">
        <v>35.439100000000003</v>
      </c>
      <c r="DL32" s="164">
        <v>66.805999999999997</v>
      </c>
      <c r="DM32" s="164">
        <v>82.672399999999996</v>
      </c>
      <c r="DN32" s="164">
        <v>94.940200000000004</v>
      </c>
      <c r="DO32" s="164">
        <v>66.459999999999994</v>
      </c>
      <c r="DP32" s="164">
        <v>-14.67</v>
      </c>
      <c r="DQ32" s="164">
        <v>62.018999999999998</v>
      </c>
      <c r="DR32" s="164">
        <v>173.12979999999999</v>
      </c>
      <c r="DS32" s="164">
        <v>-21.86</v>
      </c>
      <c r="DT32" s="164">
        <v>-22.27</v>
      </c>
      <c r="DU32" s="164">
        <v>102.26</v>
      </c>
      <c r="DV32" s="164">
        <v>74.14</v>
      </c>
      <c r="DW32" s="164">
        <v>173.32730000000001</v>
      </c>
      <c r="DX32" s="164">
        <v>169.34549999999999</v>
      </c>
      <c r="DY32" s="164">
        <v>-48.954500000000003</v>
      </c>
      <c r="DZ32" s="164">
        <v>-47.909100000000002</v>
      </c>
      <c r="EA32" s="164">
        <v>255.2689</v>
      </c>
      <c r="EB32" s="164">
        <v>206.2116</v>
      </c>
      <c r="EC32" s="164">
        <v>200.77459999999999</v>
      </c>
      <c r="ED32" s="164">
        <v>204.07210000000001</v>
      </c>
      <c r="EE32" s="164">
        <v>28.363499999999998</v>
      </c>
      <c r="EF32" s="164">
        <v>11.6434</v>
      </c>
      <c r="EG32" s="164">
        <v>-29.628</v>
      </c>
      <c r="EH32" s="164">
        <v>503.51519999999999</v>
      </c>
      <c r="EI32" s="164">
        <v>-195.98390000000001</v>
      </c>
      <c r="EJ32" s="165"/>
      <c r="EK32" s="164">
        <v>-35.022300000000001</v>
      </c>
      <c r="EL32" s="164">
        <v>-33.061100000000003</v>
      </c>
      <c r="EM32" s="164">
        <v>62.8399</v>
      </c>
      <c r="EN32" s="164">
        <v>-50.841099999999997</v>
      </c>
      <c r="EO32" s="164">
        <v>-47.025700000000001</v>
      </c>
      <c r="EP32" s="164">
        <v>47.664000000000001</v>
      </c>
      <c r="EQ32" s="164">
        <v>-60.418500000000002</v>
      </c>
      <c r="ER32" s="164">
        <v>-61.095700000000001</v>
      </c>
      <c r="ES32" s="164">
        <v>26.619199999999999</v>
      </c>
      <c r="ET32" s="164">
        <v>0</v>
      </c>
      <c r="EU32" s="164">
        <v>-21.95</v>
      </c>
      <c r="EV32" s="164">
        <v>1</v>
      </c>
      <c r="EW32" s="164">
        <v>12.5602</v>
      </c>
      <c r="EX32" s="164">
        <v>-150.18279999999999</v>
      </c>
      <c r="EY32" s="164">
        <v>-13.607100000000001</v>
      </c>
      <c r="EZ32" s="164">
        <v>-13.2746</v>
      </c>
      <c r="FA32" s="164">
        <v>1.8537999999999999</v>
      </c>
      <c r="FB32" s="164">
        <v>-9.8437999999999999</v>
      </c>
      <c r="FC32" s="164">
        <v>-24.951000000000001</v>
      </c>
      <c r="FD32" s="165"/>
      <c r="FE32" s="165"/>
      <c r="FF32" s="164">
        <v>3.2008999999999999</v>
      </c>
      <c r="FG32" s="164">
        <v>28.346299999999999</v>
      </c>
      <c r="FH32" s="164">
        <v>28.841699999999999</v>
      </c>
      <c r="FI32" s="164">
        <v>26.9038</v>
      </c>
      <c r="FJ32" s="164">
        <v>83.728200000000001</v>
      </c>
      <c r="FK32" s="164">
        <v>82.723399999999998</v>
      </c>
      <c r="FL32" s="164">
        <v>-8.8751999999999995</v>
      </c>
      <c r="FM32" s="164">
        <v>50.678600000000003</v>
      </c>
      <c r="FN32" s="164">
        <v>50.587600000000002</v>
      </c>
      <c r="FO32" s="164">
        <v>-9.1953999999999994</v>
      </c>
      <c r="FP32" s="164">
        <v>0</v>
      </c>
      <c r="FQ32" s="164">
        <v>-7.8718000000000004</v>
      </c>
      <c r="FR32" s="164">
        <v>-13.77</v>
      </c>
      <c r="FS32" s="164">
        <v>11.6609</v>
      </c>
      <c r="FT32" s="164">
        <v>1.0549999999999999</v>
      </c>
      <c r="FU32" s="164">
        <v>-7.04</v>
      </c>
      <c r="FV32" s="164">
        <v>13.7</v>
      </c>
      <c r="FW32" s="164">
        <v>0</v>
      </c>
      <c r="FX32" s="164">
        <v>7.1142000000000003</v>
      </c>
      <c r="FY32" s="164">
        <v>-6.6920000000000002</v>
      </c>
      <c r="FZ32" s="164">
        <v>4.3570000000000002</v>
      </c>
      <c r="GA32" s="164">
        <v>3.6194000000000002</v>
      </c>
      <c r="GB32" s="164">
        <v>37.07</v>
      </c>
      <c r="GC32" s="164">
        <v>1.9433</v>
      </c>
      <c r="GD32" s="164">
        <v>9.9337999999999997</v>
      </c>
      <c r="GE32" s="164">
        <v>16.48</v>
      </c>
      <c r="GF32" s="164">
        <v>77.769400000000005</v>
      </c>
      <c r="GG32" s="164">
        <v>23.9</v>
      </c>
      <c r="GH32" s="164">
        <v>-23.9602</v>
      </c>
      <c r="GI32" s="165"/>
      <c r="GJ32" s="164">
        <v>-20.0364</v>
      </c>
      <c r="GK32" s="164">
        <v>2.0857999999999999</v>
      </c>
      <c r="GL32" s="165"/>
      <c r="GM32" s="165"/>
      <c r="GN32" s="164">
        <v>-13.4306</v>
      </c>
      <c r="GO32" s="164">
        <v>-40.437100000000001</v>
      </c>
      <c r="GP32" s="164">
        <v>19.486799999999999</v>
      </c>
      <c r="GQ32" s="164">
        <v>63.780299999999997</v>
      </c>
      <c r="GR32" s="164">
        <v>60.302999999999997</v>
      </c>
      <c r="GS32" s="164">
        <v>60.520400000000002</v>
      </c>
      <c r="GT32" s="164">
        <v>-137.5607</v>
      </c>
      <c r="GU32" s="164">
        <v>-14.221399999999999</v>
      </c>
      <c r="GV32" s="164">
        <v>39.525100000000002</v>
      </c>
      <c r="GW32" s="164">
        <v>-52.344999999999999</v>
      </c>
      <c r="GX32" s="164">
        <v>11.597899999999999</v>
      </c>
      <c r="GY32" s="164">
        <v>14.709899999999999</v>
      </c>
      <c r="GZ32" s="164">
        <v>14.2835</v>
      </c>
      <c r="HA32" s="165"/>
      <c r="HB32" s="164">
        <v>152.45269999999999</v>
      </c>
      <c r="HC32" s="164">
        <v>154.13579999999999</v>
      </c>
      <c r="HD32" s="164">
        <v>274.5</v>
      </c>
      <c r="HE32" s="164">
        <v>-273.80220000000003</v>
      </c>
      <c r="HF32" s="164">
        <v>-381.62220000000002</v>
      </c>
      <c r="HG32" s="164">
        <v>382.60120000000001</v>
      </c>
      <c r="HH32" s="164">
        <v>381.65879999999999</v>
      </c>
      <c r="HI32" s="164">
        <v>-144.8828</v>
      </c>
      <c r="HJ32" s="164">
        <v>-146.83539999999999</v>
      </c>
      <c r="HK32" s="164">
        <v>-47.595199999999998</v>
      </c>
      <c r="HL32" s="164">
        <v>-36.410499999999999</v>
      </c>
      <c r="HM32" s="164">
        <v>71.543300000000002</v>
      </c>
      <c r="HN32" s="164">
        <v>71.379000000000005</v>
      </c>
      <c r="HO32" s="165"/>
      <c r="HP32" s="165"/>
      <c r="HQ32" s="164">
        <v>41.2241</v>
      </c>
      <c r="HR32" s="164">
        <v>40.356099999999998</v>
      </c>
      <c r="HS32" s="164">
        <v>-28.459599999999998</v>
      </c>
      <c r="HT32" s="164">
        <v>-27.9908</v>
      </c>
      <c r="HU32" s="164">
        <v>20.5</v>
      </c>
      <c r="HV32" s="164">
        <v>20.49</v>
      </c>
      <c r="HW32" s="164">
        <v>75.400000000000006</v>
      </c>
      <c r="HX32" s="164">
        <v>77.2</v>
      </c>
      <c r="HY32" s="164">
        <v>22.416899999999998</v>
      </c>
      <c r="HZ32" s="164">
        <v>-66.319999999999993</v>
      </c>
      <c r="IA32" s="164">
        <v>-347.66230000000002</v>
      </c>
      <c r="IB32" s="164">
        <v>85.365499999999997</v>
      </c>
      <c r="IC32" s="164">
        <v>84.498900000000006</v>
      </c>
      <c r="ID32" s="164">
        <v>11.1</v>
      </c>
      <c r="IE32" s="164">
        <v>54.2</v>
      </c>
      <c r="IF32" s="164">
        <v>-36.9</v>
      </c>
      <c r="IG32" s="164">
        <v>-36.299999999999997</v>
      </c>
      <c r="IH32" s="165"/>
      <c r="II32" s="164">
        <v>1.1048</v>
      </c>
      <c r="IJ32" s="164">
        <v>-373.17250000000001</v>
      </c>
      <c r="IK32" s="164">
        <v>214.09710000000001</v>
      </c>
      <c r="IL32" s="164">
        <v>305.02</v>
      </c>
      <c r="IM32" s="164">
        <v>125.5652</v>
      </c>
      <c r="IN32" s="164">
        <v>-47.179200000000002</v>
      </c>
      <c r="IO32" s="164">
        <v>-126.5531</v>
      </c>
      <c r="IP32" s="164">
        <v>118.7484</v>
      </c>
      <c r="IQ32" s="165"/>
      <c r="IR32" s="164">
        <v>-170.61099999999999</v>
      </c>
      <c r="IS32" s="164">
        <v>-120.4962</v>
      </c>
      <c r="IT32" s="164">
        <v>166.2869</v>
      </c>
      <c r="IU32" s="164">
        <v>165.99199999999999</v>
      </c>
      <c r="IV32" s="165"/>
      <c r="IW32" s="164">
        <v>-296.02870000000001</v>
      </c>
      <c r="IX32" s="164">
        <v>169.56809999999999</v>
      </c>
      <c r="IY32" s="164">
        <v>-126.5898</v>
      </c>
      <c r="IZ32" s="164">
        <v>127.25539999999999</v>
      </c>
      <c r="JA32" s="164">
        <v>-8.3318999999999992</v>
      </c>
      <c r="JB32" s="165"/>
      <c r="JC32" s="164">
        <v>32.08</v>
      </c>
      <c r="JD32" s="164">
        <v>6.5730000000000004</v>
      </c>
      <c r="JE32" s="164">
        <v>6.617</v>
      </c>
      <c r="JF32" s="164">
        <v>-30.96</v>
      </c>
      <c r="JG32" s="164">
        <v>14.4</v>
      </c>
      <c r="JH32" s="165"/>
      <c r="JI32" s="164">
        <v>-14.912599999999999</v>
      </c>
      <c r="JJ32" s="164">
        <v>-36.388199999999998</v>
      </c>
      <c r="JK32" s="164">
        <v>2.3757999999999999</v>
      </c>
      <c r="JL32" s="164">
        <v>25.6</v>
      </c>
      <c r="JM32" s="164">
        <v>50.756</v>
      </c>
      <c r="JN32" s="164">
        <v>53.792999999999999</v>
      </c>
      <c r="JO32" s="164">
        <v>11.3027</v>
      </c>
      <c r="JP32" s="164">
        <v>13.5976</v>
      </c>
      <c r="JQ32" s="164">
        <v>46.120399999999997</v>
      </c>
      <c r="JR32" s="164">
        <v>46.313099999999999</v>
      </c>
      <c r="JS32" s="164">
        <v>47.6419</v>
      </c>
      <c r="JT32" s="165"/>
      <c r="JU32" s="164">
        <v>-54.5</v>
      </c>
      <c r="JV32" s="164">
        <v>-8.2410999999999994</v>
      </c>
      <c r="JW32" s="164">
        <v>7.73</v>
      </c>
      <c r="JX32" s="165"/>
      <c r="JY32" s="164">
        <v>-33.173000000000002</v>
      </c>
      <c r="JZ32" s="164">
        <v>73.196299999999994</v>
      </c>
      <c r="KA32" s="164">
        <v>49.343200000000003</v>
      </c>
      <c r="KB32" s="164">
        <v>-33.209400000000002</v>
      </c>
      <c r="KC32" s="164">
        <v>-72.093500000000006</v>
      </c>
      <c r="KD32" s="164">
        <v>36.3474</v>
      </c>
      <c r="KE32" s="164">
        <v>35.877200000000002</v>
      </c>
      <c r="KF32" s="164">
        <v>45.5</v>
      </c>
      <c r="KG32" s="164">
        <v>-45.9</v>
      </c>
      <c r="KH32" s="165"/>
      <c r="KI32" s="164">
        <v>149.47210000000001</v>
      </c>
    </row>
    <row r="33" spans="1:295" ht="18" customHeight="1" x14ac:dyDescent="0.3">
      <c r="A33" s="159" t="s">
        <v>38</v>
      </c>
      <c r="B33" s="159" t="s">
        <v>849</v>
      </c>
      <c r="C33" s="160">
        <v>0</v>
      </c>
      <c r="D33" s="160">
        <v>20.404299999999999</v>
      </c>
      <c r="E33" s="160">
        <v>-40.690300000000001</v>
      </c>
      <c r="F33" s="160">
        <v>-33.118000000000002</v>
      </c>
      <c r="G33" s="160">
        <v>31.203299999999999</v>
      </c>
      <c r="H33" s="161"/>
      <c r="I33" s="160">
        <v>62.570700000000002</v>
      </c>
      <c r="J33" s="160">
        <v>-171.30080000000001</v>
      </c>
      <c r="K33" s="160">
        <v>64.759500000000003</v>
      </c>
      <c r="L33" s="160">
        <v>32.622999999999998</v>
      </c>
      <c r="M33" s="160">
        <v>32.3949</v>
      </c>
      <c r="N33" s="160">
        <v>4.4400000000000004</v>
      </c>
      <c r="O33" s="160">
        <v>-59.116</v>
      </c>
      <c r="P33" s="160">
        <v>52.8</v>
      </c>
      <c r="Q33" s="160">
        <v>18.216000000000001</v>
      </c>
      <c r="R33" s="160">
        <v>-52.8</v>
      </c>
      <c r="S33" s="160">
        <v>12.431100000000001</v>
      </c>
      <c r="T33" s="160">
        <v>356.04059999999998</v>
      </c>
      <c r="U33" s="160">
        <v>14.5</v>
      </c>
      <c r="V33" s="160">
        <v>14.682700000000001</v>
      </c>
      <c r="W33" s="160">
        <v>24.050799999999999</v>
      </c>
      <c r="X33" s="160">
        <v>7.2015000000000002</v>
      </c>
      <c r="Y33" s="160">
        <v>5.7114000000000003</v>
      </c>
      <c r="Z33" s="160">
        <v>8.3666</v>
      </c>
      <c r="AA33" s="161"/>
      <c r="AB33" s="161"/>
      <c r="AC33" s="160">
        <v>-57.76</v>
      </c>
      <c r="AD33" s="160">
        <v>-57.35</v>
      </c>
      <c r="AE33" s="161"/>
      <c r="AF33" s="160">
        <v>-4.4400000000000004</v>
      </c>
      <c r="AG33" s="160">
        <v>57.2</v>
      </c>
      <c r="AH33" s="160">
        <v>4.1369999999999996</v>
      </c>
      <c r="AI33" s="160">
        <v>0.20599999999999999</v>
      </c>
      <c r="AJ33" s="160">
        <v>-39.020000000000003</v>
      </c>
      <c r="AK33" s="160">
        <v>-39.409999999999997</v>
      </c>
      <c r="AL33" s="160">
        <v>-83.3</v>
      </c>
      <c r="AM33" s="160">
        <v>39.96</v>
      </c>
      <c r="AN33" s="160">
        <v>39.49</v>
      </c>
      <c r="AO33" s="160">
        <v>11.242800000000001</v>
      </c>
      <c r="AP33" s="160">
        <v>9.5980000000000008</v>
      </c>
      <c r="AQ33" s="160">
        <v>73.897300000000001</v>
      </c>
      <c r="AR33" s="160">
        <v>76.395600000000002</v>
      </c>
      <c r="AS33" s="160">
        <v>35.175600000000003</v>
      </c>
      <c r="AT33" s="160">
        <v>-49.564900000000002</v>
      </c>
      <c r="AU33" s="160">
        <v>-48.849299999999999</v>
      </c>
      <c r="AV33" s="160">
        <v>3.2770999999999999</v>
      </c>
      <c r="AW33" s="160">
        <v>3.2408999999999999</v>
      </c>
      <c r="AX33" s="160">
        <v>70.596500000000006</v>
      </c>
      <c r="AY33" s="160">
        <v>74.883200000000002</v>
      </c>
      <c r="AZ33" s="160">
        <v>-1.5704</v>
      </c>
      <c r="BA33" s="160">
        <v>-8.7883999999999993</v>
      </c>
      <c r="BB33" s="160">
        <v>-398.4615</v>
      </c>
      <c r="BC33" s="160">
        <v>-14.435</v>
      </c>
      <c r="BD33" s="160">
        <v>-13.1</v>
      </c>
      <c r="BE33" s="160">
        <v>-13.3</v>
      </c>
      <c r="BF33" s="160">
        <v>54.425199999999997</v>
      </c>
      <c r="BG33" s="160">
        <v>53.3596</v>
      </c>
      <c r="BH33" s="160">
        <v>-4.5476000000000001</v>
      </c>
      <c r="BI33" s="161"/>
      <c r="BJ33" s="160">
        <v>-54.564399999999999</v>
      </c>
      <c r="BK33" s="160">
        <v>6.8296000000000001</v>
      </c>
      <c r="BL33" s="160">
        <v>6.6555999999999997</v>
      </c>
      <c r="BM33" s="160">
        <v>4.6238000000000001</v>
      </c>
      <c r="BN33" s="160">
        <v>437.60480000000001</v>
      </c>
      <c r="BO33" s="160">
        <v>110.0497</v>
      </c>
      <c r="BP33" s="160">
        <v>109.8056</v>
      </c>
      <c r="BQ33" s="160">
        <v>-432.77530000000002</v>
      </c>
      <c r="BR33" s="160">
        <v>478.98320000000001</v>
      </c>
      <c r="BS33" s="161"/>
      <c r="BT33" s="160">
        <v>-74.570999999999998</v>
      </c>
      <c r="BU33" s="160">
        <v>77.883600000000001</v>
      </c>
      <c r="BV33" s="160">
        <v>94.865600000000001</v>
      </c>
      <c r="BW33" s="160">
        <v>28.81</v>
      </c>
      <c r="BX33" s="160">
        <v>25.76</v>
      </c>
      <c r="BY33" s="160">
        <v>67.92</v>
      </c>
      <c r="BZ33" s="160">
        <v>84.22</v>
      </c>
      <c r="CA33" s="160">
        <v>-69.251599999999996</v>
      </c>
      <c r="CB33" s="160">
        <v>-69.251599999999996</v>
      </c>
      <c r="CC33" s="160">
        <v>133.58170000000001</v>
      </c>
      <c r="CD33" s="160">
        <v>134.7132</v>
      </c>
      <c r="CE33" s="160">
        <v>19.673400000000001</v>
      </c>
      <c r="CF33" s="160">
        <v>-72.757999999999996</v>
      </c>
      <c r="CG33" s="160">
        <v>-72.739800000000002</v>
      </c>
      <c r="CH33" s="160">
        <v>1.9239999999999999</v>
      </c>
      <c r="CI33" s="160">
        <v>-64.058999999999997</v>
      </c>
      <c r="CJ33" s="161"/>
      <c r="CK33" s="161"/>
      <c r="CL33" s="160">
        <v>74.099999999999994</v>
      </c>
      <c r="CM33" s="160">
        <v>127.5</v>
      </c>
      <c r="CN33" s="160">
        <v>-17.670000000000002</v>
      </c>
      <c r="CO33" s="160">
        <v>53.728700000000003</v>
      </c>
      <c r="CP33" s="160">
        <v>54.589399999999998</v>
      </c>
      <c r="CQ33" s="160">
        <v>53.145000000000003</v>
      </c>
      <c r="CR33" s="160">
        <v>-30.587</v>
      </c>
      <c r="CS33" s="160">
        <v>-30.623699999999999</v>
      </c>
      <c r="CT33" s="160">
        <v>17.006</v>
      </c>
      <c r="CU33" s="160">
        <v>-36.3932</v>
      </c>
      <c r="CV33" s="160">
        <v>20.5579</v>
      </c>
      <c r="CW33" s="160">
        <v>13.450699999999999</v>
      </c>
      <c r="CX33" s="160">
        <v>53.56</v>
      </c>
      <c r="CY33" s="160">
        <v>71.709999999999994</v>
      </c>
      <c r="CZ33" s="160">
        <v>54.1479</v>
      </c>
      <c r="DA33" s="160">
        <v>51.4206</v>
      </c>
      <c r="DB33" s="160">
        <v>-34.700000000000003</v>
      </c>
      <c r="DC33" s="160">
        <v>-3.3910999999999998</v>
      </c>
      <c r="DD33" s="160">
        <v>64.956900000000005</v>
      </c>
      <c r="DE33" s="160">
        <v>64.0214</v>
      </c>
      <c r="DF33" s="160">
        <v>-127.3053</v>
      </c>
      <c r="DG33" s="160">
        <v>0</v>
      </c>
      <c r="DH33" s="160">
        <v>-20.9971</v>
      </c>
      <c r="DI33" s="160">
        <v>-115.4</v>
      </c>
      <c r="DJ33" s="160">
        <v>-115.3</v>
      </c>
      <c r="DK33" s="160">
        <v>34.598700000000001</v>
      </c>
      <c r="DL33" s="160">
        <v>67.684899999999999</v>
      </c>
      <c r="DM33" s="160">
        <v>79.854500000000002</v>
      </c>
      <c r="DN33" s="161"/>
      <c r="DO33" s="161"/>
      <c r="DP33" s="160">
        <v>-13.66</v>
      </c>
      <c r="DQ33" s="160">
        <v>60.183</v>
      </c>
      <c r="DR33" s="160">
        <v>125.9772</v>
      </c>
      <c r="DS33" s="160">
        <v>-21.53</v>
      </c>
      <c r="DT33" s="160">
        <v>-21.76</v>
      </c>
      <c r="DU33" s="160">
        <v>97.39</v>
      </c>
      <c r="DV33" s="160">
        <v>73</v>
      </c>
      <c r="DW33" s="160">
        <v>123.7818</v>
      </c>
      <c r="DX33" s="160">
        <v>120.8</v>
      </c>
      <c r="DY33" s="160">
        <v>-49.234200000000001</v>
      </c>
      <c r="DZ33" s="160">
        <v>-49.9</v>
      </c>
      <c r="EA33" s="160">
        <v>223.3468</v>
      </c>
      <c r="EB33" s="160">
        <v>178.12479999999999</v>
      </c>
      <c r="EC33" s="160">
        <v>172.93010000000001</v>
      </c>
      <c r="ED33" s="160">
        <v>175.42359999999999</v>
      </c>
      <c r="EE33" s="160">
        <v>49.822299999999998</v>
      </c>
      <c r="EF33" s="160">
        <v>31.907399999999999</v>
      </c>
      <c r="EG33" s="160">
        <v>-28.324999999999999</v>
      </c>
      <c r="EH33" s="160">
        <v>467.88900000000001</v>
      </c>
      <c r="EI33" s="160">
        <v>-137.02959999999999</v>
      </c>
      <c r="EJ33" s="161"/>
      <c r="EK33" s="160">
        <v>-34.936599999999999</v>
      </c>
      <c r="EL33" s="160">
        <v>-32.642800000000001</v>
      </c>
      <c r="EM33" s="160">
        <v>37.178699999999999</v>
      </c>
      <c r="EN33" s="160">
        <v>-61.1541</v>
      </c>
      <c r="EO33" s="160">
        <v>-57.456099999999999</v>
      </c>
      <c r="EP33" s="160">
        <v>164.41200000000001</v>
      </c>
      <c r="EQ33" s="160">
        <v>-74.615700000000004</v>
      </c>
      <c r="ER33" s="160">
        <v>-75.514300000000006</v>
      </c>
      <c r="ES33" s="160">
        <v>3.9304999999999999</v>
      </c>
      <c r="ET33" s="160">
        <v>0</v>
      </c>
      <c r="EU33" s="160">
        <v>-25.03</v>
      </c>
      <c r="EV33" s="160">
        <v>116</v>
      </c>
      <c r="EW33" s="160">
        <v>12.346299999999999</v>
      </c>
      <c r="EX33" s="160">
        <v>-169.93209999999999</v>
      </c>
      <c r="EY33" s="160">
        <v>-12.984299999999999</v>
      </c>
      <c r="EZ33" s="160">
        <v>-12.514099999999999</v>
      </c>
      <c r="FA33" s="160">
        <v>1.7585</v>
      </c>
      <c r="FB33" s="160">
        <v>-32.966999999999999</v>
      </c>
      <c r="FC33" s="160">
        <v>-4.0465</v>
      </c>
      <c r="FD33" s="161"/>
      <c r="FE33" s="161"/>
      <c r="FF33" s="160">
        <v>2.9411</v>
      </c>
      <c r="FG33" s="160">
        <v>29.629200000000001</v>
      </c>
      <c r="FH33" s="160">
        <v>30.022099999999998</v>
      </c>
      <c r="FI33" s="160">
        <v>28.516300000000001</v>
      </c>
      <c r="FJ33" s="160">
        <v>69.996700000000004</v>
      </c>
      <c r="FK33" s="160">
        <v>69.326899999999995</v>
      </c>
      <c r="FL33" s="160">
        <v>-13.0616</v>
      </c>
      <c r="FM33" s="160">
        <v>52.237699999999997</v>
      </c>
      <c r="FN33" s="160">
        <v>51.163699999999999</v>
      </c>
      <c r="FO33" s="160">
        <v>-10.028499999999999</v>
      </c>
      <c r="FP33" s="160">
        <v>0</v>
      </c>
      <c r="FQ33" s="160">
        <v>-10.581799999999999</v>
      </c>
      <c r="FR33" s="160">
        <v>-15.26</v>
      </c>
      <c r="FS33" s="160">
        <v>11.568199999999999</v>
      </c>
      <c r="FT33" s="160">
        <v>1.0671999999999999</v>
      </c>
      <c r="FU33" s="160">
        <v>-6.97</v>
      </c>
      <c r="FV33" s="160">
        <v>13.33</v>
      </c>
      <c r="FW33" s="160">
        <v>-11.4802</v>
      </c>
      <c r="FX33" s="160">
        <v>7.4489000000000001</v>
      </c>
      <c r="FY33" s="160">
        <v>-6.6360000000000001</v>
      </c>
      <c r="FZ33" s="160">
        <v>4.2619999999999996</v>
      </c>
      <c r="GA33" s="160">
        <v>3.6732</v>
      </c>
      <c r="GB33" s="160">
        <v>35.549999999999997</v>
      </c>
      <c r="GC33" s="160">
        <v>-1.1520999999999999</v>
      </c>
      <c r="GD33" s="160">
        <v>12.728199999999999</v>
      </c>
      <c r="GE33" s="160">
        <v>16.91</v>
      </c>
      <c r="GF33" s="160">
        <v>78.410899999999998</v>
      </c>
      <c r="GG33" s="160">
        <v>22.4</v>
      </c>
      <c r="GH33" s="160">
        <v>-28.6313</v>
      </c>
      <c r="GI33" s="161"/>
      <c r="GJ33" s="160">
        <v>-11.855</v>
      </c>
      <c r="GK33" s="160">
        <v>2.0661</v>
      </c>
      <c r="GL33" s="161"/>
      <c r="GM33" s="161"/>
      <c r="GN33" s="160">
        <v>-12.513</v>
      </c>
      <c r="GO33" s="160">
        <v>-44.5486</v>
      </c>
      <c r="GP33" s="160">
        <v>17.535799999999998</v>
      </c>
      <c r="GQ33" s="160">
        <v>70.166700000000006</v>
      </c>
      <c r="GR33" s="160">
        <v>61.3386</v>
      </c>
      <c r="GS33" s="160">
        <v>62.360799999999998</v>
      </c>
      <c r="GT33" s="160">
        <v>-145.065</v>
      </c>
      <c r="GU33" s="160">
        <v>-27.729299999999999</v>
      </c>
      <c r="GV33" s="160">
        <v>36.373399999999997</v>
      </c>
      <c r="GW33" s="160">
        <v>-71.459400000000002</v>
      </c>
      <c r="GX33" s="160">
        <v>11.469799999999999</v>
      </c>
      <c r="GY33" s="160">
        <v>14.2607</v>
      </c>
      <c r="GZ33" s="160">
        <v>13.7456</v>
      </c>
      <c r="HA33" s="161"/>
      <c r="HB33" s="160">
        <v>163.91499999999999</v>
      </c>
      <c r="HC33" s="160">
        <v>160.5093</v>
      </c>
      <c r="HD33" s="160">
        <v>276.2</v>
      </c>
      <c r="HE33" s="160">
        <v>-276.68200000000002</v>
      </c>
      <c r="HF33" s="160">
        <v>-394.29680000000002</v>
      </c>
      <c r="HG33" s="160">
        <v>393.38760000000002</v>
      </c>
      <c r="HH33" s="160">
        <v>396.86219999999997</v>
      </c>
      <c r="HI33" s="160">
        <v>-150.88079999999999</v>
      </c>
      <c r="HJ33" s="160">
        <v>-150.43549999999999</v>
      </c>
      <c r="HK33" s="160">
        <v>-51.283099999999997</v>
      </c>
      <c r="HL33" s="160">
        <v>-41.279600000000002</v>
      </c>
      <c r="HM33" s="160">
        <v>75.981399999999994</v>
      </c>
      <c r="HN33" s="160">
        <v>70.366</v>
      </c>
      <c r="HO33" s="160">
        <v>-114.0343</v>
      </c>
      <c r="HP33" s="160">
        <v>-107.8004</v>
      </c>
      <c r="HQ33" s="160">
        <v>37.005299999999998</v>
      </c>
      <c r="HR33" s="160">
        <v>36.269199999999998</v>
      </c>
      <c r="HS33" s="160">
        <v>-17.777999999999999</v>
      </c>
      <c r="HT33" s="160">
        <v>-15.8992</v>
      </c>
      <c r="HU33" s="160">
        <v>56.47</v>
      </c>
      <c r="HV33" s="160">
        <v>56.88</v>
      </c>
      <c r="HW33" s="160">
        <v>72.5</v>
      </c>
      <c r="HX33" s="160">
        <v>72.599999999999994</v>
      </c>
      <c r="HY33" s="160">
        <v>22.602699999999999</v>
      </c>
      <c r="HZ33" s="160">
        <v>-66.959999999999994</v>
      </c>
      <c r="IA33" s="160">
        <v>-355.78660000000002</v>
      </c>
      <c r="IB33" s="160">
        <v>85.991600000000005</v>
      </c>
      <c r="IC33" s="160">
        <v>87.187200000000004</v>
      </c>
      <c r="ID33" s="160">
        <v>10.5</v>
      </c>
      <c r="IE33" s="160">
        <v>50.8</v>
      </c>
      <c r="IF33" s="160">
        <v>-35.200000000000003</v>
      </c>
      <c r="IG33" s="160">
        <v>-35.299999999999997</v>
      </c>
      <c r="IH33" s="161"/>
      <c r="II33" s="160">
        <v>1.0884</v>
      </c>
      <c r="IJ33" s="160">
        <v>-388.21249999999998</v>
      </c>
      <c r="IK33" s="160">
        <v>164.66970000000001</v>
      </c>
      <c r="IL33" s="160">
        <v>330.2115</v>
      </c>
      <c r="IM33" s="160">
        <v>168.78960000000001</v>
      </c>
      <c r="IN33" s="160">
        <v>-45.828099999999999</v>
      </c>
      <c r="IO33" s="160">
        <v>-160.8355</v>
      </c>
      <c r="IP33" s="160">
        <v>157.9376</v>
      </c>
      <c r="IQ33" s="161"/>
      <c r="IR33" s="160">
        <v>-167.953</v>
      </c>
      <c r="IS33" s="160">
        <v>-156.74270000000001</v>
      </c>
      <c r="IT33" s="160">
        <v>135.08410000000001</v>
      </c>
      <c r="IU33" s="160">
        <v>132.57390000000001</v>
      </c>
      <c r="IV33" s="161"/>
      <c r="IW33" s="160">
        <v>-311.8467</v>
      </c>
      <c r="IX33" s="160">
        <v>170.49270000000001</v>
      </c>
      <c r="IY33" s="160">
        <v>-143.30690000000001</v>
      </c>
      <c r="IZ33" s="160">
        <v>148.3767</v>
      </c>
      <c r="JA33" s="160">
        <v>-8.7521000000000004</v>
      </c>
      <c r="JB33" s="161"/>
      <c r="JC33" s="160">
        <v>31.52</v>
      </c>
      <c r="JD33" s="160">
        <v>6.6630000000000003</v>
      </c>
      <c r="JE33" s="160">
        <v>6.6319999999999997</v>
      </c>
      <c r="JF33" s="160">
        <v>-31.36</v>
      </c>
      <c r="JG33" s="160">
        <v>15.36</v>
      </c>
      <c r="JH33" s="161"/>
      <c r="JI33" s="160">
        <v>-16.377500000000001</v>
      </c>
      <c r="JJ33" s="160">
        <v>-37.969000000000001</v>
      </c>
      <c r="JK33" s="160">
        <v>1.7594000000000001</v>
      </c>
      <c r="JL33" s="160">
        <v>28.6</v>
      </c>
      <c r="JM33" s="160">
        <v>50.061999999999998</v>
      </c>
      <c r="JN33" s="160">
        <v>51.015000000000001</v>
      </c>
      <c r="JO33" s="160">
        <v>11.4397</v>
      </c>
      <c r="JP33" s="160">
        <v>13.7514</v>
      </c>
      <c r="JQ33" s="160">
        <v>45.519500000000001</v>
      </c>
      <c r="JR33" s="160">
        <v>49.414200000000001</v>
      </c>
      <c r="JS33" s="160">
        <v>47.153399999999998</v>
      </c>
      <c r="JT33" s="161"/>
      <c r="JU33" s="160">
        <v>-51.7</v>
      </c>
      <c r="JV33" s="160">
        <v>-9.3252000000000006</v>
      </c>
      <c r="JW33" s="160">
        <v>7.52</v>
      </c>
      <c r="JX33" s="161"/>
      <c r="JY33" s="160">
        <v>-35.802900000000001</v>
      </c>
      <c r="JZ33" s="160">
        <v>76.524000000000001</v>
      </c>
      <c r="KA33" s="160">
        <v>52.441000000000003</v>
      </c>
      <c r="KB33" s="160">
        <v>-35.150199999999998</v>
      </c>
      <c r="KC33" s="160">
        <v>-75.244799999999998</v>
      </c>
      <c r="KD33" s="160">
        <v>40.117699999999999</v>
      </c>
      <c r="KE33" s="160">
        <v>34.179699999999997</v>
      </c>
      <c r="KF33" s="160">
        <v>42.6</v>
      </c>
      <c r="KG33" s="160">
        <v>-42.4</v>
      </c>
      <c r="KH33" s="161"/>
      <c r="KI33" s="160">
        <v>149.512</v>
      </c>
    </row>
    <row r="34" spans="1:295" ht="18" customHeight="1" x14ac:dyDescent="0.3">
      <c r="A34" s="159" t="s">
        <v>38</v>
      </c>
      <c r="B34" s="159" t="s">
        <v>850</v>
      </c>
      <c r="C34" s="162">
        <v>0</v>
      </c>
      <c r="D34" s="162">
        <v>20.142600000000002</v>
      </c>
      <c r="E34" s="163"/>
      <c r="F34" s="162">
        <v>-32.540500000000002</v>
      </c>
      <c r="G34" s="162">
        <v>31.323</v>
      </c>
      <c r="H34" s="163"/>
      <c r="I34" s="162">
        <v>63.231900000000003</v>
      </c>
      <c r="J34" s="162">
        <v>-168.24180000000001</v>
      </c>
      <c r="K34" s="162">
        <v>62.563400000000001</v>
      </c>
      <c r="L34" s="162">
        <v>31.805</v>
      </c>
      <c r="M34" s="162">
        <v>31.5961</v>
      </c>
      <c r="N34" s="162">
        <v>8.8800000000000008</v>
      </c>
      <c r="O34" s="162">
        <v>-58.582999999999998</v>
      </c>
      <c r="P34" s="162">
        <v>52.8</v>
      </c>
      <c r="Q34" s="162">
        <v>18.216000000000001</v>
      </c>
      <c r="R34" s="162">
        <v>-52.8</v>
      </c>
      <c r="S34" s="162">
        <v>11.9215</v>
      </c>
      <c r="T34" s="162">
        <v>342.95119999999997</v>
      </c>
      <c r="U34" s="162">
        <v>13.706799999999999</v>
      </c>
      <c r="V34" s="162">
        <v>14.1082</v>
      </c>
      <c r="W34" s="162">
        <v>22.751999999999999</v>
      </c>
      <c r="X34" s="162">
        <v>7.1378000000000004</v>
      </c>
      <c r="Y34" s="162">
        <v>5.9812000000000003</v>
      </c>
      <c r="Z34" s="162">
        <v>8.2437000000000005</v>
      </c>
      <c r="AA34" s="163"/>
      <c r="AB34" s="163"/>
      <c r="AC34" s="162">
        <v>-55.88</v>
      </c>
      <c r="AD34" s="162">
        <v>-55.93</v>
      </c>
      <c r="AE34" s="163"/>
      <c r="AF34" s="162">
        <v>-8.8800000000000008</v>
      </c>
      <c r="AG34" s="162">
        <v>57.2</v>
      </c>
      <c r="AH34" s="162">
        <v>7.2009999999999996</v>
      </c>
      <c r="AI34" s="162">
        <v>0.223</v>
      </c>
      <c r="AJ34" s="162">
        <v>-37.06</v>
      </c>
      <c r="AK34" s="162">
        <v>-37.01</v>
      </c>
      <c r="AL34" s="162">
        <v>-84.08</v>
      </c>
      <c r="AM34" s="162">
        <v>37.35</v>
      </c>
      <c r="AN34" s="162">
        <v>37.42</v>
      </c>
      <c r="AO34" s="162">
        <v>11.0678</v>
      </c>
      <c r="AP34" s="162">
        <v>9.8757000000000001</v>
      </c>
      <c r="AQ34" s="162">
        <v>70.837699999999998</v>
      </c>
      <c r="AR34" s="162">
        <v>74.001900000000006</v>
      </c>
      <c r="AS34" s="162">
        <v>32.775799999999997</v>
      </c>
      <c r="AT34" s="162">
        <v>-46.617800000000003</v>
      </c>
      <c r="AU34" s="162">
        <v>-46.563400000000001</v>
      </c>
      <c r="AV34" s="162">
        <v>4.3682999999999996</v>
      </c>
      <c r="AW34" s="162">
        <v>4.2682000000000002</v>
      </c>
      <c r="AX34" s="162">
        <v>70.998400000000004</v>
      </c>
      <c r="AY34" s="162">
        <v>71.534199999999998</v>
      </c>
      <c r="AZ34" s="162">
        <v>-1.5704</v>
      </c>
      <c r="BA34" s="162">
        <v>-9.4168000000000003</v>
      </c>
      <c r="BB34" s="162">
        <v>-382.4864</v>
      </c>
      <c r="BC34" s="162">
        <v>-14.835900000000001</v>
      </c>
      <c r="BD34" s="162">
        <v>-12.8</v>
      </c>
      <c r="BE34" s="162">
        <v>-12.7</v>
      </c>
      <c r="BF34" s="162">
        <v>51.653199999999998</v>
      </c>
      <c r="BG34" s="162">
        <v>50.982700000000001</v>
      </c>
      <c r="BH34" s="162">
        <v>-4.3632</v>
      </c>
      <c r="BI34" s="163"/>
      <c r="BJ34" s="162">
        <v>-51.1599</v>
      </c>
      <c r="BK34" s="162">
        <v>6.718</v>
      </c>
      <c r="BL34" s="162">
        <v>5.6136999999999997</v>
      </c>
      <c r="BM34" s="162">
        <v>3.8912</v>
      </c>
      <c r="BN34" s="162">
        <v>421.09429999999998</v>
      </c>
      <c r="BO34" s="162">
        <v>134.495</v>
      </c>
      <c r="BP34" s="162">
        <v>133.9152</v>
      </c>
      <c r="BQ34" s="162">
        <v>-486.66669999999999</v>
      </c>
      <c r="BR34" s="162">
        <v>480.19260000000003</v>
      </c>
      <c r="BS34" s="163"/>
      <c r="BT34" s="162">
        <v>-38.369199999999999</v>
      </c>
      <c r="BU34" s="162">
        <v>41.008499999999998</v>
      </c>
      <c r="BV34" s="162">
        <v>93.897599999999997</v>
      </c>
      <c r="BW34" s="162">
        <v>26.42</v>
      </c>
      <c r="BX34" s="162">
        <v>23.47</v>
      </c>
      <c r="BY34" s="162">
        <v>65.180000000000007</v>
      </c>
      <c r="BZ34" s="162">
        <v>80.510000000000005</v>
      </c>
      <c r="CA34" s="162">
        <v>-83.317099999999996</v>
      </c>
      <c r="CB34" s="162">
        <v>-82.245500000000007</v>
      </c>
      <c r="CC34" s="162">
        <v>143.4992</v>
      </c>
      <c r="CD34" s="162">
        <v>143.4555</v>
      </c>
      <c r="CE34" s="162">
        <v>21.3733</v>
      </c>
      <c r="CF34" s="162">
        <v>-77.930300000000003</v>
      </c>
      <c r="CG34" s="162">
        <v>-79.937700000000007</v>
      </c>
      <c r="CH34" s="162">
        <v>0.79810000000000003</v>
      </c>
      <c r="CI34" s="162">
        <v>-69.680599999999998</v>
      </c>
      <c r="CJ34" s="163"/>
      <c r="CK34" s="163"/>
      <c r="CL34" s="162">
        <v>60.7</v>
      </c>
      <c r="CM34" s="162">
        <v>138.69999999999999</v>
      </c>
      <c r="CN34" s="162">
        <v>-16.91</v>
      </c>
      <c r="CO34" s="162">
        <v>44.870699999999999</v>
      </c>
      <c r="CP34" s="162">
        <v>46.333199999999998</v>
      </c>
      <c r="CQ34" s="162">
        <v>45.834800000000001</v>
      </c>
      <c r="CR34" s="162">
        <v>5.9010999999999996</v>
      </c>
      <c r="CS34" s="162">
        <v>6.1841999999999997</v>
      </c>
      <c r="CT34" s="162">
        <v>1</v>
      </c>
      <c r="CU34" s="162">
        <v>-65.341999999999999</v>
      </c>
      <c r="CV34" s="162">
        <v>14.582599999999999</v>
      </c>
      <c r="CW34" s="162">
        <v>13.246700000000001</v>
      </c>
      <c r="CX34" s="162">
        <v>53.86</v>
      </c>
      <c r="CY34" s="162">
        <v>69.5</v>
      </c>
      <c r="CZ34" s="162">
        <v>54.1479</v>
      </c>
      <c r="DA34" s="162">
        <v>51.4206</v>
      </c>
      <c r="DB34" s="162">
        <v>-33.71</v>
      </c>
      <c r="DC34" s="162">
        <v>-3.2654999999999998</v>
      </c>
      <c r="DD34" s="162">
        <v>70.343100000000007</v>
      </c>
      <c r="DE34" s="162">
        <v>71.254499999999993</v>
      </c>
      <c r="DF34" s="162">
        <v>-135.23949999999999</v>
      </c>
      <c r="DG34" s="162">
        <v>0</v>
      </c>
      <c r="DH34" s="162">
        <v>-20.586500000000001</v>
      </c>
      <c r="DI34" s="162">
        <v>-112.6</v>
      </c>
      <c r="DJ34" s="162">
        <v>-113</v>
      </c>
      <c r="DK34" s="162">
        <v>34.197699999999998</v>
      </c>
      <c r="DL34" s="163"/>
      <c r="DM34" s="162">
        <v>79.854500000000002</v>
      </c>
      <c r="DN34" s="162">
        <v>94.940200000000004</v>
      </c>
      <c r="DO34" s="162">
        <v>67.11</v>
      </c>
      <c r="DP34" s="162">
        <v>-13.33</v>
      </c>
      <c r="DQ34" s="162">
        <v>59.697000000000003</v>
      </c>
      <c r="DR34" s="162">
        <v>139.0129</v>
      </c>
      <c r="DS34" s="162">
        <v>-21.76</v>
      </c>
      <c r="DT34" s="162">
        <v>-21.85</v>
      </c>
      <c r="DU34" s="162">
        <v>97.28</v>
      </c>
      <c r="DV34" s="162">
        <v>71</v>
      </c>
      <c r="DW34" s="162">
        <v>137.0909</v>
      </c>
      <c r="DX34" s="162">
        <v>130.65450000000001</v>
      </c>
      <c r="DY34" s="162">
        <v>-60.328499999999998</v>
      </c>
      <c r="DZ34" s="162">
        <v>-58.390900000000002</v>
      </c>
      <c r="EA34" s="162">
        <v>227.85810000000001</v>
      </c>
      <c r="EB34" s="162">
        <v>182.14789999999999</v>
      </c>
      <c r="EC34" s="162">
        <v>170.61879999999999</v>
      </c>
      <c r="ED34" s="162">
        <v>174.33619999999999</v>
      </c>
      <c r="EE34" s="162">
        <v>38.153700000000001</v>
      </c>
      <c r="EF34" s="162">
        <v>21.821200000000001</v>
      </c>
      <c r="EG34" s="162">
        <v>-28.942</v>
      </c>
      <c r="EH34" s="163"/>
      <c r="EI34" s="162">
        <v>-229.6251</v>
      </c>
      <c r="EJ34" s="163"/>
      <c r="EK34" s="162">
        <v>-32.440899999999999</v>
      </c>
      <c r="EL34" s="162">
        <v>-30.625399999999999</v>
      </c>
      <c r="EM34" s="162">
        <v>57.9572</v>
      </c>
      <c r="EN34" s="162">
        <v>-61.807899999999997</v>
      </c>
      <c r="EO34" s="162">
        <v>-63.603000000000002</v>
      </c>
      <c r="EP34" s="162">
        <v>172.09200000000001</v>
      </c>
      <c r="EQ34" s="162">
        <v>-73.9893</v>
      </c>
      <c r="ER34" s="162">
        <v>-77.626499999999993</v>
      </c>
      <c r="ES34" s="162">
        <v>16.838899999999999</v>
      </c>
      <c r="ET34" s="162">
        <v>16</v>
      </c>
      <c r="EU34" s="162">
        <v>-24.33</v>
      </c>
      <c r="EV34" s="162">
        <v>94.3</v>
      </c>
      <c r="EW34" s="162">
        <v>12.0502</v>
      </c>
      <c r="EX34" s="162">
        <v>-179.58170000000001</v>
      </c>
      <c r="EY34" s="162">
        <v>-12.407299999999999</v>
      </c>
      <c r="EZ34" s="162">
        <v>-11.9994</v>
      </c>
      <c r="FA34" s="162">
        <v>1.5812999999999999</v>
      </c>
      <c r="FB34" s="162">
        <v>-8.8431999999999995</v>
      </c>
      <c r="FC34" s="162">
        <v>-18.908100000000001</v>
      </c>
      <c r="FD34" s="163"/>
      <c r="FE34" s="163"/>
      <c r="FF34" s="162">
        <v>2.8613</v>
      </c>
      <c r="FG34" s="162">
        <v>29.9038</v>
      </c>
      <c r="FH34" s="162">
        <v>30.387799999999999</v>
      </c>
      <c r="FI34" s="162">
        <v>29.049600000000002</v>
      </c>
      <c r="FJ34" s="162">
        <v>83.728200000000001</v>
      </c>
      <c r="FK34" s="162">
        <v>82.555999999999997</v>
      </c>
      <c r="FL34" s="162">
        <v>-13.0616</v>
      </c>
      <c r="FM34" s="162">
        <v>62.534700000000001</v>
      </c>
      <c r="FN34" s="162">
        <v>62.990900000000003</v>
      </c>
      <c r="FO34" s="162">
        <v>-12.0091</v>
      </c>
      <c r="FP34" s="163"/>
      <c r="FQ34" s="162">
        <v>-11.255699999999999</v>
      </c>
      <c r="FR34" s="162">
        <v>-15.07</v>
      </c>
      <c r="FS34" s="162">
        <v>11.9686</v>
      </c>
      <c r="FT34" s="162">
        <v>0.99760000000000004</v>
      </c>
      <c r="FU34" s="162">
        <v>-7.06</v>
      </c>
      <c r="FV34" s="162">
        <v>13.25</v>
      </c>
      <c r="FW34" s="162">
        <v>-11.0444</v>
      </c>
      <c r="FX34" s="162">
        <v>7.6675000000000004</v>
      </c>
      <c r="FY34" s="162">
        <v>-6.4779999999999998</v>
      </c>
      <c r="FZ34" s="162">
        <v>4.6029999999999998</v>
      </c>
      <c r="GA34" s="162">
        <v>3.7259000000000002</v>
      </c>
      <c r="GB34" s="162">
        <v>36.229999999999997</v>
      </c>
      <c r="GC34" s="162">
        <v>1.5336000000000001</v>
      </c>
      <c r="GD34" s="162">
        <v>11.6312</v>
      </c>
      <c r="GE34" s="162">
        <v>16.579999999999998</v>
      </c>
      <c r="GF34" s="162">
        <v>78.783900000000003</v>
      </c>
      <c r="GG34" s="162">
        <v>22.6</v>
      </c>
      <c r="GH34" s="162">
        <v>-28.184000000000001</v>
      </c>
      <c r="GI34" s="163"/>
      <c r="GJ34" s="162">
        <v>-10.828799999999999</v>
      </c>
      <c r="GK34" s="162">
        <v>2.0432000000000001</v>
      </c>
      <c r="GL34" s="163"/>
      <c r="GM34" s="163"/>
      <c r="GN34" s="162">
        <v>-11.6645</v>
      </c>
      <c r="GO34" s="162">
        <v>-44.139899999999997</v>
      </c>
      <c r="GP34" s="162">
        <v>18.019200000000001</v>
      </c>
      <c r="GQ34" s="162">
        <v>69.242400000000004</v>
      </c>
      <c r="GR34" s="162">
        <v>60.814</v>
      </c>
      <c r="GS34" s="162">
        <v>61.680700000000002</v>
      </c>
      <c r="GT34" s="162">
        <v>-142.0615</v>
      </c>
      <c r="GU34" s="162">
        <v>-28.430800000000001</v>
      </c>
      <c r="GV34" s="162">
        <v>35.6205</v>
      </c>
      <c r="GW34" s="162">
        <v>-72.746099999999998</v>
      </c>
      <c r="GX34" s="162">
        <v>11.5923</v>
      </c>
      <c r="GY34" s="162">
        <v>13.3622</v>
      </c>
      <c r="GZ34" s="162">
        <v>12.880800000000001</v>
      </c>
      <c r="HA34" s="163"/>
      <c r="HB34" s="162">
        <v>136.30000000000001</v>
      </c>
      <c r="HC34" s="162">
        <v>135.35570000000001</v>
      </c>
      <c r="HD34" s="162">
        <v>279.10000000000002</v>
      </c>
      <c r="HE34" s="162">
        <v>-278.709</v>
      </c>
      <c r="HF34" s="162">
        <v>-369.83330000000001</v>
      </c>
      <c r="HG34" s="162">
        <v>374.4726</v>
      </c>
      <c r="HH34" s="162">
        <v>373.93819999999999</v>
      </c>
      <c r="HI34" s="162">
        <v>-131.04949999999999</v>
      </c>
      <c r="HJ34" s="162">
        <v>-130.09440000000001</v>
      </c>
      <c r="HK34" s="162">
        <v>-58.447699999999998</v>
      </c>
      <c r="HL34" s="162">
        <v>-50.768999999999998</v>
      </c>
      <c r="HM34" s="162">
        <v>75.217100000000002</v>
      </c>
      <c r="HN34" s="162">
        <v>73.217799999999997</v>
      </c>
      <c r="HO34" s="162">
        <v>-98.291499999999999</v>
      </c>
      <c r="HP34" s="163"/>
      <c r="HQ34" s="162">
        <v>36.994300000000003</v>
      </c>
      <c r="HR34" s="162">
        <v>37.543599999999998</v>
      </c>
      <c r="HS34" s="162">
        <v>-15.312099999999999</v>
      </c>
      <c r="HT34" s="162">
        <v>-14.4398</v>
      </c>
      <c r="HU34" s="162">
        <v>25.24</v>
      </c>
      <c r="HV34" s="162">
        <v>25.37</v>
      </c>
      <c r="HW34" s="162">
        <v>72.400000000000006</v>
      </c>
      <c r="HX34" s="162">
        <v>72.900000000000006</v>
      </c>
      <c r="HY34" s="162">
        <v>22.622</v>
      </c>
      <c r="HZ34" s="163"/>
      <c r="IA34" s="162">
        <v>-342.74149999999997</v>
      </c>
      <c r="IB34" s="162">
        <v>79.640699999999995</v>
      </c>
      <c r="IC34" s="162">
        <v>79.336299999999994</v>
      </c>
      <c r="ID34" s="162">
        <v>9.9</v>
      </c>
      <c r="IE34" s="162">
        <v>51.3</v>
      </c>
      <c r="IF34" s="162">
        <v>-35.200000000000003</v>
      </c>
      <c r="IG34" s="162">
        <v>-35.299999999999997</v>
      </c>
      <c r="IH34" s="162">
        <v>1.3637999999999999</v>
      </c>
      <c r="II34" s="162">
        <v>1.0164</v>
      </c>
      <c r="IJ34" s="162">
        <v>-362.19760000000002</v>
      </c>
      <c r="IK34" s="162">
        <v>250.68289999999999</v>
      </c>
      <c r="IL34" s="162">
        <v>277.56549999999999</v>
      </c>
      <c r="IM34" s="162">
        <v>114.7107</v>
      </c>
      <c r="IN34" s="162">
        <v>-48.465499999999999</v>
      </c>
      <c r="IO34" s="162">
        <v>-110.59310000000001</v>
      </c>
      <c r="IP34" s="162">
        <v>102.0528</v>
      </c>
      <c r="IQ34" s="163"/>
      <c r="IR34" s="162">
        <v>-153.17599999999999</v>
      </c>
      <c r="IS34" s="162">
        <v>-105.4149</v>
      </c>
      <c r="IT34" s="162">
        <v>162.3629</v>
      </c>
      <c r="IU34" s="162">
        <v>161.89750000000001</v>
      </c>
      <c r="IV34" s="163"/>
      <c r="IW34" s="162">
        <v>-266.24180000000001</v>
      </c>
      <c r="IX34" s="162">
        <v>156.26</v>
      </c>
      <c r="IY34" s="162">
        <v>-107.1815</v>
      </c>
      <c r="IZ34" s="162">
        <v>110.6317</v>
      </c>
      <c r="JA34" s="162">
        <v>-9.4113000000000007</v>
      </c>
      <c r="JB34" s="163"/>
      <c r="JC34" s="162">
        <v>32.08</v>
      </c>
      <c r="JD34" s="162">
        <v>6.6109999999999998</v>
      </c>
      <c r="JE34" s="162">
        <v>6.6289999999999996</v>
      </c>
      <c r="JF34" s="162">
        <v>-31.28</v>
      </c>
      <c r="JG34" s="162">
        <v>14.64</v>
      </c>
      <c r="JH34" s="163"/>
      <c r="JI34" s="162">
        <v>-16.289000000000001</v>
      </c>
      <c r="JJ34" s="162">
        <v>-41.924199999999999</v>
      </c>
      <c r="JK34" s="162">
        <v>1.2039</v>
      </c>
      <c r="JL34" s="162">
        <v>32.700000000000003</v>
      </c>
      <c r="JM34" s="162">
        <v>52.793999999999997</v>
      </c>
      <c r="JN34" s="162">
        <v>48.613</v>
      </c>
      <c r="JO34" s="162">
        <v>0</v>
      </c>
      <c r="JP34" s="162">
        <v>0</v>
      </c>
      <c r="JQ34" s="162">
        <v>48.595700000000001</v>
      </c>
      <c r="JR34" s="162">
        <v>48.139600000000002</v>
      </c>
      <c r="JS34" s="162">
        <v>48.463900000000002</v>
      </c>
      <c r="JT34" s="163"/>
      <c r="JU34" s="162">
        <v>-49.7</v>
      </c>
      <c r="JV34" s="162">
        <v>-8.2439</v>
      </c>
      <c r="JW34" s="162">
        <v>7.05</v>
      </c>
      <c r="JX34" s="163"/>
      <c r="JY34" s="162">
        <v>-52.582599999999999</v>
      </c>
      <c r="JZ34" s="162">
        <v>76.609800000000007</v>
      </c>
      <c r="KA34" s="162">
        <v>60.064999999999998</v>
      </c>
      <c r="KB34" s="162">
        <v>-50.955199999999998</v>
      </c>
      <c r="KC34" s="162">
        <v>-76.8322</v>
      </c>
      <c r="KD34" s="162">
        <v>50.292999999999999</v>
      </c>
      <c r="KE34" s="162">
        <v>25.167100000000001</v>
      </c>
      <c r="KF34" s="162">
        <v>40.299999999999997</v>
      </c>
      <c r="KG34" s="162">
        <v>-40.5</v>
      </c>
      <c r="KH34" s="163"/>
      <c r="KI34" s="162">
        <v>150.5359</v>
      </c>
    </row>
    <row r="35" spans="1:295" ht="18" customHeight="1" x14ac:dyDescent="0.3">
      <c r="A35" s="159" t="s">
        <v>38</v>
      </c>
      <c r="B35" s="159" t="s">
        <v>851</v>
      </c>
      <c r="C35" s="162">
        <v>0</v>
      </c>
      <c r="D35" s="163"/>
      <c r="E35" s="162">
        <v>-40.2746</v>
      </c>
      <c r="F35" s="162">
        <v>-33.033799999999999</v>
      </c>
      <c r="G35" s="162">
        <v>30.923300000000001</v>
      </c>
      <c r="H35" s="163"/>
      <c r="I35" s="162">
        <v>62.549300000000002</v>
      </c>
      <c r="J35" s="162">
        <v>-167.64490000000001</v>
      </c>
      <c r="K35" s="162">
        <v>61.717100000000002</v>
      </c>
      <c r="L35" s="162">
        <v>31.355</v>
      </c>
      <c r="M35" s="162">
        <v>31.313500000000001</v>
      </c>
      <c r="N35" s="162">
        <v>11.1</v>
      </c>
      <c r="O35" s="162">
        <v>-58.218000000000004</v>
      </c>
      <c r="P35" s="162">
        <v>52.8</v>
      </c>
      <c r="Q35" s="162">
        <v>19.872</v>
      </c>
      <c r="R35" s="162">
        <v>-52.8</v>
      </c>
      <c r="S35" s="162">
        <v>12.345000000000001</v>
      </c>
      <c r="T35" s="162">
        <v>347.02620000000002</v>
      </c>
      <c r="U35" s="162">
        <v>13.383100000000001</v>
      </c>
      <c r="V35" s="162">
        <v>13.641</v>
      </c>
      <c r="W35" s="162">
        <v>22.036300000000001</v>
      </c>
      <c r="X35" s="162">
        <v>7.0442</v>
      </c>
      <c r="Y35" s="162">
        <v>6.0621</v>
      </c>
      <c r="Z35" s="162">
        <v>8.1446000000000005</v>
      </c>
      <c r="AA35" s="163"/>
      <c r="AB35" s="163"/>
      <c r="AC35" s="162">
        <v>-54.52</v>
      </c>
      <c r="AD35" s="162">
        <v>-54.55</v>
      </c>
      <c r="AE35" s="163"/>
      <c r="AF35" s="162">
        <v>-11.1</v>
      </c>
      <c r="AG35" s="162">
        <v>57.2</v>
      </c>
      <c r="AH35" s="162">
        <v>6.5709999999999997</v>
      </c>
      <c r="AI35" s="162">
        <v>0.214</v>
      </c>
      <c r="AJ35" s="162">
        <v>-36.340000000000003</v>
      </c>
      <c r="AK35" s="162">
        <v>-36.5</v>
      </c>
      <c r="AL35" s="162">
        <v>-84.28</v>
      </c>
      <c r="AM35" s="162">
        <v>36.6</v>
      </c>
      <c r="AN35" s="162">
        <v>36.82</v>
      </c>
      <c r="AO35" s="162">
        <v>10.4278</v>
      </c>
      <c r="AP35" s="162">
        <v>10.030900000000001</v>
      </c>
      <c r="AQ35" s="162">
        <v>70.586500000000001</v>
      </c>
      <c r="AR35" s="162">
        <v>73.2179</v>
      </c>
      <c r="AS35" s="162">
        <v>28.441700000000001</v>
      </c>
      <c r="AT35" s="162">
        <v>-39.518000000000001</v>
      </c>
      <c r="AU35" s="162">
        <v>-39.054099999999998</v>
      </c>
      <c r="AV35" s="162">
        <v>6.4321000000000002</v>
      </c>
      <c r="AW35" s="162">
        <v>5.8010999999999999</v>
      </c>
      <c r="AX35" s="162">
        <v>66.979600000000005</v>
      </c>
      <c r="AY35" s="162">
        <v>68.185199999999995</v>
      </c>
      <c r="AZ35" s="162">
        <v>-1.5704</v>
      </c>
      <c r="BA35" s="162">
        <v>-7.6181000000000001</v>
      </c>
      <c r="BB35" s="162">
        <v>-390.88150000000002</v>
      </c>
      <c r="BC35" s="162">
        <v>-13.331</v>
      </c>
      <c r="BD35" s="162">
        <v>-14</v>
      </c>
      <c r="BE35" s="162">
        <v>-14.1</v>
      </c>
      <c r="BF35" s="162">
        <v>43.838099999999997</v>
      </c>
      <c r="BG35" s="162">
        <v>42.953299999999999</v>
      </c>
      <c r="BH35" s="162">
        <v>-4.8859000000000004</v>
      </c>
      <c r="BI35" s="163"/>
      <c r="BJ35" s="162">
        <v>-35.534599999999998</v>
      </c>
      <c r="BK35" s="162">
        <v>4.7961</v>
      </c>
      <c r="BL35" s="162">
        <v>0</v>
      </c>
      <c r="BM35" s="162">
        <v>3.5935999999999999</v>
      </c>
      <c r="BN35" s="162">
        <v>427.2285</v>
      </c>
      <c r="BO35" s="162">
        <v>130.31399999999999</v>
      </c>
      <c r="BP35" s="162">
        <v>130.10040000000001</v>
      </c>
      <c r="BQ35" s="162">
        <v>-452.28129999999999</v>
      </c>
      <c r="BR35" s="162">
        <v>493.13529999999997</v>
      </c>
      <c r="BS35" s="163"/>
      <c r="BT35" s="162">
        <v>-39.417000000000002</v>
      </c>
      <c r="BU35" s="162">
        <v>39.893599999999999</v>
      </c>
      <c r="BV35" s="162">
        <v>91.542400000000001</v>
      </c>
      <c r="BW35" s="162">
        <v>26.92</v>
      </c>
      <c r="BX35" s="162">
        <v>24.05</v>
      </c>
      <c r="BY35" s="162">
        <v>64.42</v>
      </c>
      <c r="BZ35" s="162">
        <v>79.55</v>
      </c>
      <c r="CA35" s="162">
        <v>-83.585099999999997</v>
      </c>
      <c r="CB35" s="162">
        <v>-84.120900000000006</v>
      </c>
      <c r="CC35" s="162">
        <v>150.09049999999999</v>
      </c>
      <c r="CD35" s="162">
        <v>149.5224</v>
      </c>
      <c r="CE35" s="162">
        <v>16.544599999999999</v>
      </c>
      <c r="CF35" s="162">
        <v>-86.029899999999998</v>
      </c>
      <c r="CG35" s="162">
        <v>-86.401799999999994</v>
      </c>
      <c r="CH35" s="162">
        <v>-3.0605000000000002</v>
      </c>
      <c r="CI35" s="162">
        <v>-83.7273</v>
      </c>
      <c r="CJ35" s="163"/>
      <c r="CK35" s="163"/>
      <c r="CL35" s="162">
        <v>32.9</v>
      </c>
      <c r="CM35" s="162">
        <v>170.5</v>
      </c>
      <c r="CN35" s="162">
        <v>-16.82</v>
      </c>
      <c r="CO35" s="162">
        <v>35.839500000000001</v>
      </c>
      <c r="CP35" s="162">
        <v>35.693899999999999</v>
      </c>
      <c r="CQ35" s="162">
        <v>35.715200000000003</v>
      </c>
      <c r="CR35" s="162">
        <v>-14.5556</v>
      </c>
      <c r="CS35" s="162">
        <v>-14.984500000000001</v>
      </c>
      <c r="CT35" s="162">
        <v>37.094700000000003</v>
      </c>
      <c r="CU35" s="162">
        <v>-70.253</v>
      </c>
      <c r="CV35" s="162">
        <v>41.005299999999998</v>
      </c>
      <c r="CW35" s="162">
        <v>13.349399999999999</v>
      </c>
      <c r="CX35" s="162">
        <v>53.69</v>
      </c>
      <c r="CY35" s="162">
        <v>70.040000000000006</v>
      </c>
      <c r="CZ35" s="162">
        <v>52.741700000000002</v>
      </c>
      <c r="DA35" s="162">
        <v>49.662799999999997</v>
      </c>
      <c r="DB35" s="162">
        <v>-33.4</v>
      </c>
      <c r="DC35" s="162">
        <v>-3.2654999999999998</v>
      </c>
      <c r="DD35" s="162">
        <v>84.631</v>
      </c>
      <c r="DE35" s="162">
        <v>83.125299999999996</v>
      </c>
      <c r="DF35" s="162">
        <v>-167.2276</v>
      </c>
      <c r="DG35" s="162">
        <v>1E-4</v>
      </c>
      <c r="DH35" s="162">
        <v>-20.2621</v>
      </c>
      <c r="DI35" s="162">
        <v>-107</v>
      </c>
      <c r="DJ35" s="162">
        <v>-107</v>
      </c>
      <c r="DK35" s="162">
        <v>34.137300000000003</v>
      </c>
      <c r="DL35" s="162">
        <v>66.805999999999997</v>
      </c>
      <c r="DM35" s="162">
        <v>80.324200000000005</v>
      </c>
      <c r="DN35" s="162">
        <v>93.768299999999996</v>
      </c>
      <c r="DO35" s="162">
        <v>65.73</v>
      </c>
      <c r="DP35" s="162">
        <v>-13.86</v>
      </c>
      <c r="DQ35" s="162">
        <v>60.668999999999997</v>
      </c>
      <c r="DR35" s="162">
        <v>164.9494</v>
      </c>
      <c r="DS35" s="162">
        <v>-22.01</v>
      </c>
      <c r="DT35" s="162">
        <v>-22.45</v>
      </c>
      <c r="DU35" s="162">
        <v>98.35</v>
      </c>
      <c r="DV35" s="162">
        <v>69.38</v>
      </c>
      <c r="DW35" s="162">
        <v>166.3818</v>
      </c>
      <c r="DX35" s="162">
        <v>163.2364</v>
      </c>
      <c r="DY35" s="162">
        <v>-53.256599999999999</v>
      </c>
      <c r="DZ35" s="162">
        <v>-51.9636</v>
      </c>
      <c r="EA35" s="162">
        <v>241.66839999999999</v>
      </c>
      <c r="EB35" s="162">
        <v>195.4864</v>
      </c>
      <c r="EC35" s="162">
        <v>190.24629999999999</v>
      </c>
      <c r="ED35" s="162">
        <v>193.60149999999999</v>
      </c>
      <c r="EE35" s="162">
        <v>42.5199</v>
      </c>
      <c r="EF35" s="162">
        <v>23.294</v>
      </c>
      <c r="EG35" s="162">
        <v>-28.802</v>
      </c>
      <c r="EH35" s="163"/>
      <c r="EI35" s="162">
        <v>-254.62880000000001</v>
      </c>
      <c r="EJ35" s="163"/>
      <c r="EK35" s="162">
        <v>-33.153399999999998</v>
      </c>
      <c r="EL35" s="162">
        <v>-30.8187</v>
      </c>
      <c r="EM35" s="162">
        <v>52.964599999999997</v>
      </c>
      <c r="EN35" s="162">
        <v>-64.503699999999995</v>
      </c>
      <c r="EO35" s="162">
        <v>-61.662700000000001</v>
      </c>
      <c r="EP35" s="162">
        <v>138.30000000000001</v>
      </c>
      <c r="EQ35" s="162">
        <v>-75.816999999999993</v>
      </c>
      <c r="ER35" s="162">
        <v>-74.636499999999998</v>
      </c>
      <c r="ES35" s="162">
        <v>13.655200000000001</v>
      </c>
      <c r="ET35" s="162">
        <v>13.56</v>
      </c>
      <c r="EU35" s="162">
        <v>-25.09</v>
      </c>
      <c r="EV35" s="162">
        <v>85.9</v>
      </c>
      <c r="EW35" s="162">
        <v>11.9971</v>
      </c>
      <c r="EX35" s="162">
        <v>-174.68090000000001</v>
      </c>
      <c r="EY35" s="162">
        <v>-13.217000000000001</v>
      </c>
      <c r="EZ35" s="162">
        <v>-12.691599999999999</v>
      </c>
      <c r="FA35" s="162">
        <v>2.4175</v>
      </c>
      <c r="FB35" s="162">
        <v>-23.680599999999998</v>
      </c>
      <c r="FC35" s="162">
        <v>-14.694900000000001</v>
      </c>
      <c r="FD35" s="163"/>
      <c r="FE35" s="163"/>
      <c r="FF35" s="162">
        <v>3.2890000000000001</v>
      </c>
      <c r="FG35" s="162">
        <v>28.648900000000001</v>
      </c>
      <c r="FH35" s="162">
        <v>28.646699999999999</v>
      </c>
      <c r="FI35" s="162">
        <v>26.623100000000001</v>
      </c>
      <c r="FJ35" s="162">
        <v>84.900400000000005</v>
      </c>
      <c r="FK35" s="162">
        <v>83.560699999999997</v>
      </c>
      <c r="FL35" s="162">
        <v>-6.5308000000000002</v>
      </c>
      <c r="FM35" s="162">
        <v>54.244399999999999</v>
      </c>
      <c r="FN35" s="162">
        <v>54.118000000000002</v>
      </c>
      <c r="FO35" s="162">
        <v>-5.1635</v>
      </c>
      <c r="FP35" s="162">
        <v>0</v>
      </c>
      <c r="FQ35" s="162">
        <v>-9.5418000000000003</v>
      </c>
      <c r="FR35" s="162">
        <v>-15.06</v>
      </c>
      <c r="FS35" s="162">
        <v>11.7806</v>
      </c>
      <c r="FT35" s="162">
        <v>0.99760000000000004</v>
      </c>
      <c r="FU35" s="162">
        <v>-6.97</v>
      </c>
      <c r="FV35" s="162">
        <v>13.59</v>
      </c>
      <c r="FW35" s="162">
        <v>-9.2834000000000003</v>
      </c>
      <c r="FX35" s="162">
        <v>7.8375000000000004</v>
      </c>
      <c r="FY35" s="162">
        <v>-6.1840000000000002</v>
      </c>
      <c r="FZ35" s="162">
        <v>4.3739999999999997</v>
      </c>
      <c r="GA35" s="162">
        <v>3.6482999999999999</v>
      </c>
      <c r="GB35" s="162">
        <v>35.71</v>
      </c>
      <c r="GC35" s="162">
        <v>-4.2952000000000004</v>
      </c>
      <c r="GD35" s="162">
        <v>4.8150000000000004</v>
      </c>
      <c r="GE35" s="162">
        <v>16.98</v>
      </c>
      <c r="GF35" s="162">
        <v>78.481200000000001</v>
      </c>
      <c r="GG35" s="162">
        <v>24.9</v>
      </c>
      <c r="GH35" s="162">
        <v>-28.855699999999999</v>
      </c>
      <c r="GI35" s="163"/>
      <c r="GJ35" s="162">
        <v>-9.6242999999999999</v>
      </c>
      <c r="GK35" s="162">
        <v>2.0324</v>
      </c>
      <c r="GL35" s="163"/>
      <c r="GM35" s="163"/>
      <c r="GN35" s="162">
        <v>-12.728999999999999</v>
      </c>
      <c r="GO35" s="162">
        <v>-44.275199999999998</v>
      </c>
      <c r="GP35" s="162">
        <v>18.1859</v>
      </c>
      <c r="GQ35" s="162">
        <v>69.998699999999999</v>
      </c>
      <c r="GR35" s="162">
        <v>58.616999999999997</v>
      </c>
      <c r="GS35" s="162">
        <v>58.778500000000001</v>
      </c>
      <c r="GT35" s="162">
        <v>-146.67140000000001</v>
      </c>
      <c r="GU35" s="162">
        <v>-29.316500000000001</v>
      </c>
      <c r="GV35" s="162">
        <v>34.7254</v>
      </c>
      <c r="GW35" s="162">
        <v>-73.489199999999997</v>
      </c>
      <c r="GX35" s="163"/>
      <c r="GY35" s="162">
        <v>12.2098</v>
      </c>
      <c r="GZ35" s="162">
        <v>12.0159</v>
      </c>
      <c r="HA35" s="163"/>
      <c r="HB35" s="162">
        <v>142.85749999999999</v>
      </c>
      <c r="HC35" s="162">
        <v>143.221</v>
      </c>
      <c r="HD35" s="162">
        <v>287.5</v>
      </c>
      <c r="HE35" s="162">
        <v>-284.66219999999998</v>
      </c>
      <c r="HF35" s="162">
        <v>-380.02249999999998</v>
      </c>
      <c r="HG35" s="162">
        <v>380.5872</v>
      </c>
      <c r="HH35" s="162">
        <v>380.6216</v>
      </c>
      <c r="HI35" s="162">
        <v>-136.60419999999999</v>
      </c>
      <c r="HJ35" s="162">
        <v>-135.988</v>
      </c>
      <c r="HK35" s="162">
        <v>-55.09</v>
      </c>
      <c r="HL35" s="162">
        <v>-48.452300000000001</v>
      </c>
      <c r="HM35" s="162">
        <v>77.290199999999999</v>
      </c>
      <c r="HN35" s="162">
        <v>76.166899999999998</v>
      </c>
      <c r="HO35" s="163"/>
      <c r="HP35" s="162">
        <v>-93.170699999999997</v>
      </c>
      <c r="HQ35" s="162">
        <v>35.313299999999998</v>
      </c>
      <c r="HR35" s="162">
        <v>35.346299999999999</v>
      </c>
      <c r="HS35" s="162">
        <v>-26.4878</v>
      </c>
      <c r="HT35" s="162">
        <v>-25.8704</v>
      </c>
      <c r="HU35" s="162">
        <v>23.85</v>
      </c>
      <c r="HV35" s="162">
        <v>24.01</v>
      </c>
      <c r="HW35" s="162">
        <v>72.7</v>
      </c>
      <c r="HX35" s="162">
        <v>72.8</v>
      </c>
      <c r="HY35" s="162">
        <v>22.0687</v>
      </c>
      <c r="HZ35" s="162">
        <v>-63.68</v>
      </c>
      <c r="IA35" s="162">
        <v>-345.80029999999999</v>
      </c>
      <c r="IB35" s="162">
        <v>79.654600000000002</v>
      </c>
      <c r="IC35" s="162">
        <v>79.451499999999996</v>
      </c>
      <c r="ID35" s="162">
        <v>9.9</v>
      </c>
      <c r="IE35" s="162">
        <v>50.4</v>
      </c>
      <c r="IF35" s="162">
        <v>-34.9</v>
      </c>
      <c r="IG35" s="162">
        <v>-34.799999999999997</v>
      </c>
      <c r="IH35" s="163"/>
      <c r="II35" s="163"/>
      <c r="IJ35" s="162">
        <v>-374.5172</v>
      </c>
      <c r="IK35" s="162">
        <v>277.51100000000002</v>
      </c>
      <c r="IL35" s="162">
        <v>286.91640000000001</v>
      </c>
      <c r="IM35" s="162">
        <v>118.44499999999999</v>
      </c>
      <c r="IN35" s="162">
        <v>-51.281700000000001</v>
      </c>
      <c r="IO35" s="162">
        <v>-119.2787</v>
      </c>
      <c r="IP35" s="162">
        <v>109.7696</v>
      </c>
      <c r="IQ35" s="163"/>
      <c r="IR35" s="162">
        <v>-155.9221</v>
      </c>
      <c r="IS35" s="162">
        <v>-112.1979</v>
      </c>
      <c r="IT35" s="162">
        <v>164.5411</v>
      </c>
      <c r="IU35" s="162">
        <v>164.84219999999999</v>
      </c>
      <c r="IV35" s="163"/>
      <c r="IW35" s="162">
        <v>-280.38690000000003</v>
      </c>
      <c r="IX35" s="162">
        <v>157.255</v>
      </c>
      <c r="IY35" s="162">
        <v>-121.78830000000001</v>
      </c>
      <c r="IZ35" s="162">
        <v>122.4147</v>
      </c>
      <c r="JA35" s="162">
        <v>-9.4909999999999997</v>
      </c>
      <c r="JB35" s="163"/>
      <c r="JC35" s="162">
        <v>30.72</v>
      </c>
      <c r="JD35" s="162">
        <v>7.343</v>
      </c>
      <c r="JE35" s="162">
        <v>7.2969999999999997</v>
      </c>
      <c r="JF35" s="162">
        <v>-29.44</v>
      </c>
      <c r="JG35" s="162">
        <v>13.12</v>
      </c>
      <c r="JH35" s="163"/>
      <c r="JI35" s="162">
        <v>-13.7682</v>
      </c>
      <c r="JJ35" s="162">
        <v>-40.050400000000003</v>
      </c>
      <c r="JK35" s="162">
        <v>0.11749999999999999</v>
      </c>
      <c r="JL35" s="162">
        <v>30.4</v>
      </c>
      <c r="JM35" s="162">
        <v>52.860999999999997</v>
      </c>
      <c r="JN35" s="162">
        <v>52.334000000000003</v>
      </c>
      <c r="JO35" s="163"/>
      <c r="JP35" s="163"/>
      <c r="JQ35" s="162">
        <v>49.599800000000002</v>
      </c>
      <c r="JR35" s="162">
        <v>53.030299999999997</v>
      </c>
      <c r="JS35" s="162">
        <v>50.160200000000003</v>
      </c>
      <c r="JT35" s="163"/>
      <c r="JU35" s="162">
        <v>-50.5</v>
      </c>
      <c r="JV35" s="162">
        <v>-7.8208000000000002</v>
      </c>
      <c r="JW35" s="162">
        <v>7.51</v>
      </c>
      <c r="JX35" s="163"/>
      <c r="JY35" s="162">
        <v>-41.945500000000003</v>
      </c>
      <c r="JZ35" s="162">
        <v>75.134699999999995</v>
      </c>
      <c r="KA35" s="162">
        <v>57.064599999999999</v>
      </c>
      <c r="KB35" s="162">
        <v>-40.848199999999999</v>
      </c>
      <c r="KC35" s="162">
        <v>-74.235900000000001</v>
      </c>
      <c r="KD35" s="162">
        <v>47.022399999999998</v>
      </c>
      <c r="KE35" s="162">
        <v>26.867799999999999</v>
      </c>
      <c r="KF35" s="162">
        <v>40.200000000000003</v>
      </c>
      <c r="KG35" s="162">
        <v>-41.4</v>
      </c>
      <c r="KH35" s="163"/>
      <c r="KI35" s="162">
        <v>161.65440000000001</v>
      </c>
    </row>
    <row r="36" spans="1:295" ht="18" customHeight="1" x14ac:dyDescent="0.3">
      <c r="A36" s="159" t="s">
        <v>38</v>
      </c>
      <c r="B36" s="159" t="s">
        <v>852</v>
      </c>
      <c r="C36" s="162">
        <v>0</v>
      </c>
      <c r="D36" s="162">
        <v>20.432099999999998</v>
      </c>
      <c r="E36" s="162">
        <v>-40.756500000000003</v>
      </c>
      <c r="F36" s="162">
        <v>-33.0503</v>
      </c>
      <c r="G36" s="162">
        <v>30.8475</v>
      </c>
      <c r="H36" s="163"/>
      <c r="I36" s="162">
        <v>61.736800000000002</v>
      </c>
      <c r="J36" s="162">
        <v>-170.68170000000001</v>
      </c>
      <c r="K36" s="162">
        <v>61.037399999999998</v>
      </c>
      <c r="L36" s="162">
        <v>31.011099999999999</v>
      </c>
      <c r="M36" s="162">
        <v>30.863099999999999</v>
      </c>
      <c r="N36" s="162">
        <v>11.1</v>
      </c>
      <c r="O36" s="162">
        <v>-59.027999999999999</v>
      </c>
      <c r="P36" s="162">
        <v>52.8</v>
      </c>
      <c r="Q36" s="162">
        <v>20.7</v>
      </c>
      <c r="R36" s="163"/>
      <c r="S36" s="162">
        <v>12.5746</v>
      </c>
      <c r="T36" s="162">
        <v>348.21480000000003</v>
      </c>
      <c r="U36" s="162">
        <v>13.681800000000001</v>
      </c>
      <c r="V36" s="162">
        <v>13.833399999999999</v>
      </c>
      <c r="W36" s="162">
        <v>22.614999999999998</v>
      </c>
      <c r="X36" s="162">
        <v>7.3928000000000003</v>
      </c>
      <c r="Y36" s="162">
        <v>6.3567</v>
      </c>
      <c r="Z36" s="162">
        <v>8.6672999999999991</v>
      </c>
      <c r="AA36" s="163"/>
      <c r="AB36" s="163"/>
      <c r="AC36" s="162">
        <v>-54.84</v>
      </c>
      <c r="AD36" s="162">
        <v>-55.22</v>
      </c>
      <c r="AE36" s="163"/>
      <c r="AF36" s="162">
        <v>-11.1</v>
      </c>
      <c r="AG36" s="162">
        <v>57.2</v>
      </c>
      <c r="AH36" s="162">
        <v>7.49</v>
      </c>
      <c r="AI36" s="162">
        <v>0.22</v>
      </c>
      <c r="AJ36" s="162">
        <v>-40.54</v>
      </c>
      <c r="AK36" s="162">
        <v>-40.92</v>
      </c>
      <c r="AL36" s="162">
        <v>-78.92</v>
      </c>
      <c r="AM36" s="162">
        <v>40.74</v>
      </c>
      <c r="AN36" s="162">
        <v>41.32</v>
      </c>
      <c r="AO36" s="162">
        <v>10.4963</v>
      </c>
      <c r="AP36" s="162">
        <v>9.9425000000000008</v>
      </c>
      <c r="AQ36" s="162">
        <v>71.123800000000003</v>
      </c>
      <c r="AR36" s="162">
        <v>74.294899999999998</v>
      </c>
      <c r="AS36" s="162">
        <v>27.491299999999999</v>
      </c>
      <c r="AT36" s="162">
        <v>-48.627200000000002</v>
      </c>
      <c r="AU36" s="162">
        <v>-48.871200000000002</v>
      </c>
      <c r="AV36" s="162">
        <v>27.591699999999999</v>
      </c>
      <c r="AW36" s="162">
        <v>27.811599999999999</v>
      </c>
      <c r="AX36" s="162">
        <v>65.104200000000006</v>
      </c>
      <c r="AY36" s="162">
        <v>67.247500000000002</v>
      </c>
      <c r="AZ36" s="162">
        <v>2.1101999999999999</v>
      </c>
      <c r="BA36" s="162">
        <v>9.0966000000000005</v>
      </c>
      <c r="BB36" s="162">
        <v>-406.57889999999998</v>
      </c>
      <c r="BC36" s="162">
        <v>-18.5913</v>
      </c>
      <c r="BD36" s="162">
        <v>-10.7</v>
      </c>
      <c r="BE36" s="162">
        <v>-11.4</v>
      </c>
      <c r="BF36" s="162">
        <v>54.075200000000002</v>
      </c>
      <c r="BG36" s="162">
        <v>52.703899999999997</v>
      </c>
      <c r="BH36" s="162">
        <v>-4.8437999999999999</v>
      </c>
      <c r="BI36" s="163"/>
      <c r="BJ36" s="162">
        <v>-48.447600000000001</v>
      </c>
      <c r="BK36" s="162">
        <v>6.2628000000000004</v>
      </c>
      <c r="BL36" s="162">
        <v>6.1184000000000003</v>
      </c>
      <c r="BM36" s="162">
        <v>4.1098999999999997</v>
      </c>
      <c r="BN36" s="162">
        <v>446.08890000000002</v>
      </c>
      <c r="BO36" s="162">
        <v>119.32729999999999</v>
      </c>
      <c r="BP36" s="162">
        <v>118.839</v>
      </c>
      <c r="BQ36" s="162">
        <v>-443.85430000000002</v>
      </c>
      <c r="BR36" s="162">
        <v>494.16219999999998</v>
      </c>
      <c r="BS36" s="163"/>
      <c r="BT36" s="162">
        <v>-38.945500000000003</v>
      </c>
      <c r="BU36" s="162">
        <v>39.274999999999999</v>
      </c>
      <c r="BV36" s="162">
        <v>91.871799999999993</v>
      </c>
      <c r="BW36" s="162">
        <v>27.13</v>
      </c>
      <c r="BX36" s="162">
        <v>24.68</v>
      </c>
      <c r="BY36" s="162">
        <v>65.08</v>
      </c>
      <c r="BZ36" s="162">
        <v>79.39</v>
      </c>
      <c r="CA36" s="162">
        <v>-82.647300000000001</v>
      </c>
      <c r="CB36" s="162">
        <v>-83.585099999999997</v>
      </c>
      <c r="CC36" s="162">
        <v>148.19560000000001</v>
      </c>
      <c r="CD36" s="162">
        <v>149.73750000000001</v>
      </c>
      <c r="CE36" s="162">
        <v>17.739799999999999</v>
      </c>
      <c r="CF36" s="162">
        <v>-84.206599999999995</v>
      </c>
      <c r="CG36" s="162">
        <v>-84.043599999999998</v>
      </c>
      <c r="CH36" s="162">
        <v>-1.2403</v>
      </c>
      <c r="CI36" s="162">
        <v>-84.350099999999998</v>
      </c>
      <c r="CJ36" s="163"/>
      <c r="CK36" s="163"/>
      <c r="CL36" s="162">
        <v>32.700000000000003</v>
      </c>
      <c r="CM36" s="162">
        <v>168.8</v>
      </c>
      <c r="CN36" s="162">
        <v>-17.2</v>
      </c>
      <c r="CO36" s="162">
        <v>36.193800000000003</v>
      </c>
      <c r="CP36" s="162">
        <v>35.701999999999998</v>
      </c>
      <c r="CQ36" s="162">
        <v>36.2849</v>
      </c>
      <c r="CR36" s="162">
        <v>-13.186999999999999</v>
      </c>
      <c r="CS36" s="162">
        <v>-12.712</v>
      </c>
      <c r="CT36" s="162">
        <v>21.834900000000001</v>
      </c>
      <c r="CU36" s="162">
        <v>-59.086100000000002</v>
      </c>
      <c r="CV36" s="162">
        <v>26.808700000000002</v>
      </c>
      <c r="CW36" s="162">
        <v>13.0692</v>
      </c>
      <c r="CX36" s="162">
        <v>50.13</v>
      </c>
      <c r="CY36" s="162">
        <v>72.53</v>
      </c>
      <c r="CZ36" s="162">
        <v>53.444800000000001</v>
      </c>
      <c r="DA36" s="162">
        <v>50.248699999999999</v>
      </c>
      <c r="DB36" s="162">
        <v>-34.020000000000003</v>
      </c>
      <c r="DC36" s="162">
        <v>-3.2654999999999998</v>
      </c>
      <c r="DD36" s="162">
        <v>84.591099999999997</v>
      </c>
      <c r="DE36" s="162">
        <v>83.930599999999998</v>
      </c>
      <c r="DF36" s="162">
        <v>-170.5685</v>
      </c>
      <c r="DG36" s="162">
        <v>0</v>
      </c>
      <c r="DH36" s="162">
        <v>-20.620899999999999</v>
      </c>
      <c r="DI36" s="162">
        <v>-109.2</v>
      </c>
      <c r="DJ36" s="162">
        <v>-107.8</v>
      </c>
      <c r="DK36" s="162">
        <v>35.290799999999997</v>
      </c>
      <c r="DL36" s="162">
        <v>65.927099999999996</v>
      </c>
      <c r="DM36" s="162">
        <v>79.854500000000002</v>
      </c>
      <c r="DN36" s="162">
        <v>92.596400000000003</v>
      </c>
      <c r="DO36" s="162">
        <v>65.06</v>
      </c>
      <c r="DP36" s="162">
        <v>-14</v>
      </c>
      <c r="DQ36" s="162">
        <v>62.180999999999997</v>
      </c>
      <c r="DR36" s="162">
        <v>168.31460000000001</v>
      </c>
      <c r="DS36" s="162">
        <v>-22.07</v>
      </c>
      <c r="DT36" s="162">
        <v>-22.4</v>
      </c>
      <c r="DU36" s="162">
        <v>103.37</v>
      </c>
      <c r="DV36" s="162">
        <v>70.14</v>
      </c>
      <c r="DW36" s="162">
        <v>170</v>
      </c>
      <c r="DX36" s="162">
        <v>168.0727</v>
      </c>
      <c r="DY36" s="162">
        <v>-51.3324</v>
      </c>
      <c r="DZ36" s="162">
        <v>-50.263599999999997</v>
      </c>
      <c r="EA36" s="162">
        <v>246.5805</v>
      </c>
      <c r="EB36" s="162">
        <v>200.15129999999999</v>
      </c>
      <c r="EC36" s="162">
        <v>193.6121</v>
      </c>
      <c r="ED36" s="162">
        <v>197.96850000000001</v>
      </c>
      <c r="EE36" s="162">
        <v>20.276599999999998</v>
      </c>
      <c r="EF36" s="162">
        <v>2.7784</v>
      </c>
      <c r="EG36" s="162">
        <v>-29.774000000000001</v>
      </c>
      <c r="EH36" s="162">
        <v>454.23270000000002</v>
      </c>
      <c r="EI36" s="162">
        <v>-267.89280000000002</v>
      </c>
      <c r="EJ36" s="163"/>
      <c r="EK36" s="162">
        <v>-32.4771</v>
      </c>
      <c r="EL36" s="162">
        <v>-30.543199999999999</v>
      </c>
      <c r="EM36" s="162">
        <v>67.492999999999995</v>
      </c>
      <c r="EN36" s="162">
        <v>-58.4529</v>
      </c>
      <c r="EO36" s="162">
        <v>-54.606400000000001</v>
      </c>
      <c r="EP36" s="162">
        <v>53.808</v>
      </c>
      <c r="EQ36" s="162">
        <v>-62.865900000000003</v>
      </c>
      <c r="ER36" s="162">
        <v>-63.802300000000002</v>
      </c>
      <c r="ES36" s="162">
        <v>34.458799999999997</v>
      </c>
      <c r="ET36" s="162">
        <v>0</v>
      </c>
      <c r="EU36" s="162">
        <v>-26.31</v>
      </c>
      <c r="EV36" s="162">
        <v>1</v>
      </c>
      <c r="EW36" s="162">
        <v>11.743600000000001</v>
      </c>
      <c r="EX36" s="162">
        <v>-161.53129999999999</v>
      </c>
      <c r="EY36" s="162">
        <v>-13.950699999999999</v>
      </c>
      <c r="EZ36" s="162">
        <v>-13.4879</v>
      </c>
      <c r="FA36" s="162">
        <v>2.9493999999999998</v>
      </c>
      <c r="FB36" s="162">
        <v>-0.67210000000000003</v>
      </c>
      <c r="FC36" s="162">
        <v>-31.852599999999999</v>
      </c>
      <c r="FD36" s="163"/>
      <c r="FE36" s="163"/>
      <c r="FF36" s="162">
        <v>3.4281999999999999</v>
      </c>
      <c r="FG36" s="162">
        <v>29.544799999999999</v>
      </c>
      <c r="FH36" s="162">
        <v>29.2623</v>
      </c>
      <c r="FI36" s="162">
        <v>27.255099999999999</v>
      </c>
      <c r="FJ36" s="162">
        <v>83.728200000000001</v>
      </c>
      <c r="FK36" s="162">
        <v>83.728200000000001</v>
      </c>
      <c r="FL36" s="162">
        <v>3.5165999999999999</v>
      </c>
      <c r="FM36" s="162">
        <v>54.231499999999997</v>
      </c>
      <c r="FN36" s="162">
        <v>53.292000000000002</v>
      </c>
      <c r="FO36" s="162">
        <v>-0.32519999999999999</v>
      </c>
      <c r="FP36" s="162">
        <v>0</v>
      </c>
      <c r="FQ36" s="162">
        <v>-3.8288000000000002</v>
      </c>
      <c r="FR36" s="162">
        <v>-10.88</v>
      </c>
      <c r="FS36" s="162">
        <v>11.7806</v>
      </c>
      <c r="FT36" s="162">
        <v>1.0562</v>
      </c>
      <c r="FU36" s="162">
        <v>-7.09</v>
      </c>
      <c r="FV36" s="162">
        <v>14.49</v>
      </c>
      <c r="FW36" s="162">
        <v>0</v>
      </c>
      <c r="FX36" s="162">
        <v>7.9042000000000003</v>
      </c>
      <c r="FY36" s="162">
        <v>-6.1280000000000001</v>
      </c>
      <c r="FZ36" s="162">
        <v>4.4939999999999998</v>
      </c>
      <c r="GA36" s="162">
        <v>3.6343000000000001</v>
      </c>
      <c r="GB36" s="162">
        <v>39.79</v>
      </c>
      <c r="GC36" s="162">
        <v>-6.9985999999999997</v>
      </c>
      <c r="GD36" s="162">
        <v>1.0425</v>
      </c>
      <c r="GE36" s="162">
        <v>16.600000000000001</v>
      </c>
      <c r="GF36" s="162">
        <v>80.952200000000005</v>
      </c>
      <c r="GG36" s="162">
        <v>24.5</v>
      </c>
      <c r="GH36" s="162">
        <v>-28.738399999999999</v>
      </c>
      <c r="GI36" s="163"/>
      <c r="GJ36" s="162">
        <v>-9.9381000000000004</v>
      </c>
      <c r="GK36" s="162">
        <v>2.0312999999999999</v>
      </c>
      <c r="GL36" s="163"/>
      <c r="GM36" s="163"/>
      <c r="GN36" s="162">
        <v>-11.8559</v>
      </c>
      <c r="GO36" s="162">
        <v>-44.644100000000002</v>
      </c>
      <c r="GP36" s="162">
        <v>19.970199999999998</v>
      </c>
      <c r="GQ36" s="162">
        <v>69.914599999999993</v>
      </c>
      <c r="GR36" s="162">
        <v>58.2271</v>
      </c>
      <c r="GS36" s="162">
        <v>59.316699999999997</v>
      </c>
      <c r="GT36" s="162">
        <v>-148.35759999999999</v>
      </c>
      <c r="GU36" s="162">
        <v>-30.0244</v>
      </c>
      <c r="GV36" s="162">
        <v>34.881599999999999</v>
      </c>
      <c r="GW36" s="162">
        <v>-76.074299999999994</v>
      </c>
      <c r="GX36" s="162">
        <v>11.0526</v>
      </c>
      <c r="GY36" s="162">
        <v>12.4247</v>
      </c>
      <c r="GZ36" s="162">
        <v>12.089700000000001</v>
      </c>
      <c r="HA36" s="162">
        <v>13</v>
      </c>
      <c r="HB36" s="162">
        <v>141.63499999999999</v>
      </c>
      <c r="HC36" s="162">
        <v>140.62690000000001</v>
      </c>
      <c r="HD36" s="162">
        <v>276.2</v>
      </c>
      <c r="HE36" s="162">
        <v>-276.47120000000001</v>
      </c>
      <c r="HF36" s="162">
        <v>-371.54430000000002</v>
      </c>
      <c r="HG36" s="162">
        <v>376.95240000000001</v>
      </c>
      <c r="HH36" s="162">
        <v>376.77339999999998</v>
      </c>
      <c r="HI36" s="162">
        <v>-135.38329999999999</v>
      </c>
      <c r="HJ36" s="162">
        <v>-137.65379999999999</v>
      </c>
      <c r="HK36" s="162">
        <v>-59.887300000000003</v>
      </c>
      <c r="HL36" s="162">
        <v>-51.774700000000003</v>
      </c>
      <c r="HM36" s="162">
        <v>77.974699999999999</v>
      </c>
      <c r="HN36" s="162">
        <v>78.240899999999996</v>
      </c>
      <c r="HO36" s="162">
        <v>-98.291499999999999</v>
      </c>
      <c r="HP36" s="162">
        <v>-93.170699999999997</v>
      </c>
      <c r="HQ36" s="162">
        <v>37.862200000000001</v>
      </c>
      <c r="HR36" s="162">
        <v>37.7194</v>
      </c>
      <c r="HS36" s="162">
        <v>-29.181799999999999</v>
      </c>
      <c r="HT36" s="162">
        <v>-29.0456</v>
      </c>
      <c r="HU36" s="162">
        <v>18.100000000000001</v>
      </c>
      <c r="HV36" s="162">
        <v>17.93</v>
      </c>
      <c r="HW36" s="162">
        <v>72.3</v>
      </c>
      <c r="HX36" s="162">
        <v>71.900000000000006</v>
      </c>
      <c r="HY36" s="162">
        <v>22.295100000000001</v>
      </c>
      <c r="HZ36" s="162">
        <v>-59.92</v>
      </c>
      <c r="IA36" s="162">
        <v>-351.24239999999998</v>
      </c>
      <c r="IB36" s="162">
        <v>85.841200000000001</v>
      </c>
      <c r="IC36" s="162">
        <v>85.549400000000006</v>
      </c>
      <c r="ID36" s="162">
        <v>9.9</v>
      </c>
      <c r="IE36" s="162">
        <v>49.6</v>
      </c>
      <c r="IF36" s="162">
        <v>-36.1</v>
      </c>
      <c r="IG36" s="162">
        <v>-36.200000000000003</v>
      </c>
      <c r="IH36" s="162">
        <v>1.25</v>
      </c>
      <c r="II36" s="162">
        <v>1.1272</v>
      </c>
      <c r="IJ36" s="162">
        <v>-365.60250000000002</v>
      </c>
      <c r="IK36" s="162">
        <v>291.52640000000002</v>
      </c>
      <c r="IL36" s="162">
        <v>287.67779999999999</v>
      </c>
      <c r="IM36" s="162">
        <v>121.2569</v>
      </c>
      <c r="IN36" s="162">
        <v>-56.3992</v>
      </c>
      <c r="IO36" s="162">
        <v>-117.0408</v>
      </c>
      <c r="IP36" s="162">
        <v>109.208</v>
      </c>
      <c r="IQ36" s="163"/>
      <c r="IR36" s="162">
        <v>-161.16319999999999</v>
      </c>
      <c r="IS36" s="162">
        <v>-110.48269999999999</v>
      </c>
      <c r="IT36" s="162">
        <v>165.33799999999999</v>
      </c>
      <c r="IU36" s="162">
        <v>163.77799999999999</v>
      </c>
      <c r="IV36" s="163"/>
      <c r="IW36" s="162">
        <v>-276.67180000000002</v>
      </c>
      <c r="IX36" s="162">
        <v>161.17959999999999</v>
      </c>
      <c r="IY36" s="162">
        <v>-115.4256</v>
      </c>
      <c r="IZ36" s="162">
        <v>117.1464</v>
      </c>
      <c r="JA36" s="162">
        <v>-9.6750000000000007</v>
      </c>
      <c r="JB36" s="163"/>
      <c r="JC36" s="162">
        <v>29.76</v>
      </c>
      <c r="JD36" s="162">
        <v>7.3970000000000002</v>
      </c>
      <c r="JE36" s="162">
        <v>7.33</v>
      </c>
      <c r="JF36" s="162">
        <v>-28.88</v>
      </c>
      <c r="JG36" s="162">
        <v>12.4</v>
      </c>
      <c r="JH36" s="163"/>
      <c r="JI36" s="162">
        <v>-13.0083</v>
      </c>
      <c r="JJ36" s="162">
        <v>-41.835700000000003</v>
      </c>
      <c r="JK36" s="162">
        <v>0.35249999999999998</v>
      </c>
      <c r="JL36" s="162">
        <v>29.6</v>
      </c>
      <c r="JM36" s="162">
        <v>53.103999999999999</v>
      </c>
      <c r="JN36" s="162">
        <v>49.531999999999996</v>
      </c>
      <c r="JO36" s="163"/>
      <c r="JP36" s="163"/>
      <c r="JQ36" s="162">
        <v>49.555500000000002</v>
      </c>
      <c r="JR36" s="162">
        <v>50.247500000000002</v>
      </c>
      <c r="JS36" s="162">
        <v>51.310200000000002</v>
      </c>
      <c r="JT36" s="163"/>
      <c r="JU36" s="162">
        <v>-48.2</v>
      </c>
      <c r="JV36" s="162">
        <v>-7.9355000000000002</v>
      </c>
      <c r="JW36" s="162">
        <v>7.64</v>
      </c>
      <c r="JX36" s="163"/>
      <c r="JY36" s="162">
        <v>-49.574300000000001</v>
      </c>
      <c r="JZ36" s="162">
        <v>78.873000000000005</v>
      </c>
      <c r="KA36" s="162">
        <v>62.070599999999999</v>
      </c>
      <c r="KB36" s="162">
        <v>-50.346499999999999</v>
      </c>
      <c r="KC36" s="162">
        <v>-77.046300000000002</v>
      </c>
      <c r="KD36" s="162">
        <v>50.99</v>
      </c>
      <c r="KE36" s="162">
        <v>26.424199999999999</v>
      </c>
      <c r="KF36" s="162">
        <v>39.200000000000003</v>
      </c>
      <c r="KG36" s="162">
        <v>-40.5</v>
      </c>
      <c r="KH36" s="163"/>
      <c r="KI36" s="162">
        <v>165.8021</v>
      </c>
    </row>
    <row r="37" spans="1:295" ht="18" customHeight="1" x14ac:dyDescent="0.3">
      <c r="A37" s="159" t="s">
        <v>38</v>
      </c>
      <c r="B37" s="159" t="s">
        <v>853</v>
      </c>
      <c r="C37" s="162">
        <v>0</v>
      </c>
      <c r="D37" s="162">
        <v>21.509799999999998</v>
      </c>
      <c r="E37" s="162">
        <v>-42.851599999999998</v>
      </c>
      <c r="F37" s="162">
        <v>-33.490400000000001</v>
      </c>
      <c r="G37" s="162">
        <v>32.04</v>
      </c>
      <c r="H37" s="163"/>
      <c r="I37" s="162">
        <v>64.346800000000002</v>
      </c>
      <c r="J37" s="162">
        <v>-181.0104</v>
      </c>
      <c r="K37" s="162">
        <v>62.8628</v>
      </c>
      <c r="L37" s="162">
        <v>32.027000000000001</v>
      </c>
      <c r="M37" s="162">
        <v>31.960999999999999</v>
      </c>
      <c r="N37" s="162">
        <v>8.8800000000000008</v>
      </c>
      <c r="O37" s="162">
        <v>-61.1</v>
      </c>
      <c r="P37" s="162">
        <v>55</v>
      </c>
      <c r="Q37" s="162">
        <v>21.527999999999999</v>
      </c>
      <c r="R37" s="162">
        <v>-55</v>
      </c>
      <c r="S37" s="162">
        <v>12.365600000000001</v>
      </c>
      <c r="T37" s="162">
        <v>368.21159999999998</v>
      </c>
      <c r="U37" s="162">
        <v>15.963800000000001</v>
      </c>
      <c r="V37" s="162">
        <v>16.230799999999999</v>
      </c>
      <c r="W37" s="162">
        <v>26.875399999999999</v>
      </c>
      <c r="X37" s="162">
        <v>7.1487999999999996</v>
      </c>
      <c r="Y37" s="162">
        <v>6.1696</v>
      </c>
      <c r="Z37" s="162">
        <v>8.7522000000000002</v>
      </c>
      <c r="AA37" s="163"/>
      <c r="AB37" s="163"/>
      <c r="AC37" s="162">
        <v>-57.72</v>
      </c>
      <c r="AD37" s="162">
        <v>-58.28</v>
      </c>
      <c r="AE37" s="163"/>
      <c r="AF37" s="162">
        <v>-8.8800000000000008</v>
      </c>
      <c r="AG37" s="162">
        <v>59.4</v>
      </c>
      <c r="AH37" s="162">
        <v>8.4139999999999997</v>
      </c>
      <c r="AI37" s="162">
        <v>0.22600000000000001</v>
      </c>
      <c r="AJ37" s="162">
        <v>-44</v>
      </c>
      <c r="AK37" s="162">
        <v>-44.01</v>
      </c>
      <c r="AL37" s="162">
        <v>-79.64</v>
      </c>
      <c r="AM37" s="162">
        <v>44.75</v>
      </c>
      <c r="AN37" s="162">
        <v>44.39</v>
      </c>
      <c r="AO37" s="162">
        <v>11.324</v>
      </c>
      <c r="AP37" s="162">
        <v>9.3231000000000002</v>
      </c>
      <c r="AQ37" s="162">
        <v>73.885499999999993</v>
      </c>
      <c r="AR37" s="162">
        <v>76.038200000000003</v>
      </c>
      <c r="AS37" s="162">
        <v>32.7714</v>
      </c>
      <c r="AT37" s="162">
        <v>-56.262900000000002</v>
      </c>
      <c r="AU37" s="162">
        <v>-55.290100000000002</v>
      </c>
      <c r="AV37" s="162">
        <v>30.030200000000001</v>
      </c>
      <c r="AW37" s="162">
        <v>31.6052</v>
      </c>
      <c r="AX37" s="162">
        <v>69.658799999999999</v>
      </c>
      <c r="AY37" s="162">
        <v>71.132300000000001</v>
      </c>
      <c r="AZ37" s="162">
        <v>2.6335999999999999</v>
      </c>
      <c r="BA37" s="162">
        <v>13.8888</v>
      </c>
      <c r="BB37" s="162">
        <v>-429.608</v>
      </c>
      <c r="BC37" s="162">
        <v>-16.458400000000001</v>
      </c>
      <c r="BD37" s="162">
        <v>-12.2</v>
      </c>
      <c r="BE37" s="162">
        <v>-12.8</v>
      </c>
      <c r="BF37" s="162">
        <v>61.097900000000003</v>
      </c>
      <c r="BG37" s="162">
        <v>59.875700000000002</v>
      </c>
      <c r="BH37" s="162">
        <v>-4.7899000000000003</v>
      </c>
      <c r="BI37" s="163"/>
      <c r="BJ37" s="162">
        <v>-67.270499999999998</v>
      </c>
      <c r="BK37" s="162">
        <v>7.2224000000000004</v>
      </c>
      <c r="BL37" s="162">
        <v>7.8945999999999996</v>
      </c>
      <c r="BM37" s="162">
        <v>5.3494999999999999</v>
      </c>
      <c r="BN37" s="162">
        <v>464.94929999999999</v>
      </c>
      <c r="BO37" s="162">
        <v>103.6408</v>
      </c>
      <c r="BP37" s="162">
        <v>104.2512</v>
      </c>
      <c r="BQ37" s="162">
        <v>-432.27300000000002</v>
      </c>
      <c r="BR37" s="162">
        <v>494.97430000000003</v>
      </c>
      <c r="BS37" s="163"/>
      <c r="BT37" s="162">
        <v>-103.5801</v>
      </c>
      <c r="BU37" s="162">
        <v>104.60209999999999</v>
      </c>
      <c r="BV37" s="162">
        <v>96.891499999999994</v>
      </c>
      <c r="BW37" s="162">
        <v>28.73</v>
      </c>
      <c r="BX37" s="162">
        <v>26.91</v>
      </c>
      <c r="BY37" s="162">
        <v>68.010000000000005</v>
      </c>
      <c r="BZ37" s="162">
        <v>82.97</v>
      </c>
      <c r="CA37" s="162">
        <v>-77.9589</v>
      </c>
      <c r="CB37" s="162">
        <v>-78.896600000000007</v>
      </c>
      <c r="CC37" s="162">
        <v>131.67679999999999</v>
      </c>
      <c r="CD37" s="162">
        <v>132.59190000000001</v>
      </c>
      <c r="CE37" s="162">
        <v>16.758800000000001</v>
      </c>
      <c r="CF37" s="162">
        <v>-82.019000000000005</v>
      </c>
      <c r="CG37" s="162">
        <v>-82.585499999999996</v>
      </c>
      <c r="CH37" s="162">
        <v>5.8227000000000002</v>
      </c>
      <c r="CI37" s="162">
        <v>-70.425399999999996</v>
      </c>
      <c r="CJ37" s="163"/>
      <c r="CK37" s="163"/>
      <c r="CL37" s="162">
        <v>62.6</v>
      </c>
      <c r="CM37" s="162">
        <v>141.30000000000001</v>
      </c>
      <c r="CN37" s="162">
        <v>-17.489999999999998</v>
      </c>
      <c r="CO37" s="162">
        <v>46.940600000000003</v>
      </c>
      <c r="CP37" s="162">
        <v>46.432099999999998</v>
      </c>
      <c r="CQ37" s="162">
        <v>46.6586</v>
      </c>
      <c r="CR37" s="162">
        <v>-30.000499999999999</v>
      </c>
      <c r="CS37" s="162">
        <v>-29.3201</v>
      </c>
      <c r="CT37" s="162">
        <v>12.523400000000001</v>
      </c>
      <c r="CU37" s="162">
        <v>-32.832000000000001</v>
      </c>
      <c r="CV37" s="162">
        <v>16.7104</v>
      </c>
      <c r="CW37" s="162">
        <v>13.601100000000001</v>
      </c>
      <c r="CX37" s="162">
        <v>50.78</v>
      </c>
      <c r="CY37" s="162">
        <v>74.08</v>
      </c>
      <c r="CZ37" s="162">
        <v>54.851100000000002</v>
      </c>
      <c r="DA37" s="162">
        <v>52.006500000000003</v>
      </c>
      <c r="DB37" s="162">
        <v>-35.61</v>
      </c>
      <c r="DC37" s="163"/>
      <c r="DD37" s="162">
        <v>69.909000000000006</v>
      </c>
      <c r="DE37" s="162">
        <v>69.522300000000001</v>
      </c>
      <c r="DF37" s="162">
        <v>-131.02029999999999</v>
      </c>
      <c r="DG37" s="162">
        <v>1E-4</v>
      </c>
      <c r="DH37" s="162">
        <v>-21.697700000000001</v>
      </c>
      <c r="DI37" s="162">
        <v>-111.5</v>
      </c>
      <c r="DJ37" s="162">
        <v>-112.3</v>
      </c>
      <c r="DK37" s="162">
        <v>35.318300000000001</v>
      </c>
      <c r="DL37" s="163"/>
      <c r="DM37" s="162">
        <v>80.324200000000005</v>
      </c>
      <c r="DN37" s="162">
        <v>92.596400000000003</v>
      </c>
      <c r="DO37" s="162">
        <v>65.08</v>
      </c>
      <c r="DP37" s="162">
        <v>-14.06</v>
      </c>
      <c r="DQ37" s="162">
        <v>65.245500000000007</v>
      </c>
      <c r="DR37" s="162">
        <v>129.22980000000001</v>
      </c>
      <c r="DS37" s="162">
        <v>-23.36</v>
      </c>
      <c r="DT37" s="162">
        <v>-23.83</v>
      </c>
      <c r="DU37" s="162">
        <v>101.23</v>
      </c>
      <c r="DV37" s="162">
        <v>73.92</v>
      </c>
      <c r="DW37" s="162">
        <v>130.05459999999999</v>
      </c>
      <c r="DX37" s="162">
        <v>127.70910000000001</v>
      </c>
      <c r="DY37" s="162">
        <v>-49.311</v>
      </c>
      <c r="DZ37" s="162">
        <v>-47.027299999999997</v>
      </c>
      <c r="EA37" s="162">
        <v>230.62459999999999</v>
      </c>
      <c r="EB37" s="162">
        <v>183.22210000000001</v>
      </c>
      <c r="EC37" s="162">
        <v>178.02279999999999</v>
      </c>
      <c r="ED37" s="162">
        <v>181.42920000000001</v>
      </c>
      <c r="EE37" s="162">
        <v>46.146700000000003</v>
      </c>
      <c r="EF37" s="162">
        <v>28.6585</v>
      </c>
      <c r="EG37" s="162">
        <v>-29.143000000000001</v>
      </c>
      <c r="EH37" s="162">
        <v>442.67860000000002</v>
      </c>
      <c r="EI37" s="162">
        <v>-216.09</v>
      </c>
      <c r="EJ37" s="163"/>
      <c r="EK37" s="162">
        <v>-33.185600000000001</v>
      </c>
      <c r="EL37" s="162">
        <v>-31.086600000000001</v>
      </c>
      <c r="EM37" s="162">
        <v>44.242400000000004</v>
      </c>
      <c r="EN37" s="162">
        <v>-64.276899999999998</v>
      </c>
      <c r="EO37" s="162">
        <v>-60.779600000000002</v>
      </c>
      <c r="EP37" s="162">
        <v>165.94800000000001</v>
      </c>
      <c r="EQ37" s="162">
        <v>-74.913600000000002</v>
      </c>
      <c r="ER37" s="162">
        <v>-75.449700000000007</v>
      </c>
      <c r="ES37" s="162">
        <v>9.3242999999999991</v>
      </c>
      <c r="ET37" s="162">
        <v>0</v>
      </c>
      <c r="EU37" s="162">
        <v>-17.23</v>
      </c>
      <c r="EV37" s="162">
        <v>120.8</v>
      </c>
      <c r="EW37" s="162">
        <v>11.968299999999999</v>
      </c>
      <c r="EX37" s="162">
        <v>-175.8313</v>
      </c>
      <c r="EY37" s="162">
        <v>-15.513</v>
      </c>
      <c r="EZ37" s="162">
        <v>-14.923</v>
      </c>
      <c r="FA37" s="162">
        <v>5.6418999999999997</v>
      </c>
      <c r="FB37" s="162">
        <v>-27.866499999999998</v>
      </c>
      <c r="FC37" s="162">
        <v>-7.4173999999999998</v>
      </c>
      <c r="FD37" s="162">
        <v>0</v>
      </c>
      <c r="FE37" s="162">
        <v>0</v>
      </c>
      <c r="FF37" s="162">
        <v>3.1393</v>
      </c>
      <c r="FG37" s="162">
        <v>30.0794</v>
      </c>
      <c r="FH37" s="162">
        <v>31.087299999999999</v>
      </c>
      <c r="FI37" s="162">
        <v>28.039200000000001</v>
      </c>
      <c r="FJ37" s="162">
        <v>65.642899999999997</v>
      </c>
      <c r="FK37" s="162">
        <v>64.972999999999999</v>
      </c>
      <c r="FL37" s="162">
        <v>6.8657000000000004</v>
      </c>
      <c r="FM37" s="162">
        <v>49.970399999999998</v>
      </c>
      <c r="FN37" s="162">
        <v>49.586500000000001</v>
      </c>
      <c r="FO37" s="162">
        <v>0.74029999999999996</v>
      </c>
      <c r="FP37" s="162">
        <v>11.082700000000001</v>
      </c>
      <c r="FQ37" s="162">
        <v>-0.1593</v>
      </c>
      <c r="FR37" s="162">
        <v>-9.6300000000000008</v>
      </c>
      <c r="FS37" s="162">
        <v>11.4803</v>
      </c>
      <c r="FT37" s="162">
        <v>1.0843</v>
      </c>
      <c r="FU37" s="162">
        <v>-7.02</v>
      </c>
      <c r="FV37" s="162">
        <v>15.16</v>
      </c>
      <c r="FW37" s="163"/>
      <c r="FX37" s="162">
        <v>9.7888000000000002</v>
      </c>
      <c r="FY37" s="162">
        <v>-6.2249999999999996</v>
      </c>
      <c r="FZ37" s="162">
        <v>3.39</v>
      </c>
      <c r="GA37" s="162">
        <v>3.7303999999999999</v>
      </c>
      <c r="GB37" s="162">
        <v>42.17</v>
      </c>
      <c r="GC37" s="162">
        <v>-11.036</v>
      </c>
      <c r="GD37" s="162">
        <v>-0.87139999999999995</v>
      </c>
      <c r="GE37" s="162">
        <v>17.850000000000001</v>
      </c>
      <c r="GF37" s="162">
        <v>84.567800000000005</v>
      </c>
      <c r="GG37" s="162">
        <v>25.4</v>
      </c>
      <c r="GH37" s="162">
        <v>-28.676600000000001</v>
      </c>
      <c r="GI37" s="163"/>
      <c r="GJ37" s="162">
        <v>-11.034800000000001</v>
      </c>
      <c r="GK37" s="162">
        <v>2.0409999999999999</v>
      </c>
      <c r="GL37" s="163"/>
      <c r="GM37" s="163"/>
      <c r="GN37" s="162">
        <v>-11.2042</v>
      </c>
      <c r="GO37" s="162">
        <v>-45.113</v>
      </c>
      <c r="GP37" s="162">
        <v>20.5763</v>
      </c>
      <c r="GQ37" s="162">
        <v>71.427199999999999</v>
      </c>
      <c r="GR37" s="162">
        <v>59.104300000000002</v>
      </c>
      <c r="GS37" s="162">
        <v>59.278700000000001</v>
      </c>
      <c r="GT37" s="162">
        <v>-144.59800000000001</v>
      </c>
      <c r="GU37" s="162">
        <v>-31.359200000000001</v>
      </c>
      <c r="GV37" s="162">
        <v>35.990400000000001</v>
      </c>
      <c r="GW37" s="162">
        <v>-79.351500000000001</v>
      </c>
      <c r="GX37" s="162">
        <v>11.853899999999999</v>
      </c>
      <c r="GY37" s="162">
        <v>13.4306</v>
      </c>
      <c r="GZ37" s="162">
        <v>13.1128</v>
      </c>
      <c r="HA37" s="162">
        <v>13.132099999999999</v>
      </c>
      <c r="HB37" s="162">
        <v>144.49959999999999</v>
      </c>
      <c r="HC37" s="162">
        <v>143.5103</v>
      </c>
      <c r="HD37" s="162">
        <v>265.7</v>
      </c>
      <c r="HE37" s="162">
        <v>-267.6925</v>
      </c>
      <c r="HF37" s="162">
        <v>-365.55990000000003</v>
      </c>
      <c r="HG37" s="162">
        <v>364.93400000000003</v>
      </c>
      <c r="HH37" s="162">
        <v>362.9282</v>
      </c>
      <c r="HI37" s="162">
        <v>-140.0231</v>
      </c>
      <c r="HJ37" s="162">
        <v>-139.9408</v>
      </c>
      <c r="HK37" s="162">
        <v>-55.778399999999998</v>
      </c>
      <c r="HL37" s="162">
        <v>-47.9574</v>
      </c>
      <c r="HM37" s="162">
        <v>76.3626</v>
      </c>
      <c r="HN37" s="162">
        <v>75.036500000000004</v>
      </c>
      <c r="HO37" s="163"/>
      <c r="HP37" s="163"/>
      <c r="HQ37" s="162">
        <v>36.049399999999999</v>
      </c>
      <c r="HR37" s="162">
        <v>35.994500000000002</v>
      </c>
      <c r="HS37" s="162">
        <v>-32.679299999999998</v>
      </c>
      <c r="HT37" s="162">
        <v>-32.721400000000003</v>
      </c>
      <c r="HU37" s="162">
        <v>22.26</v>
      </c>
      <c r="HV37" s="162">
        <v>23.43</v>
      </c>
      <c r="HW37" s="162">
        <v>72.599999999999994</v>
      </c>
      <c r="HX37" s="162">
        <v>73.099999999999994</v>
      </c>
      <c r="HY37" s="162">
        <v>22.295100000000001</v>
      </c>
      <c r="HZ37" s="162">
        <v>-57.52</v>
      </c>
      <c r="IA37" s="162">
        <v>-350.43419999999998</v>
      </c>
      <c r="IB37" s="162">
        <v>82.467699999999994</v>
      </c>
      <c r="IC37" s="162">
        <v>82.995699999999999</v>
      </c>
      <c r="ID37" s="162">
        <v>9.9</v>
      </c>
      <c r="IE37" s="162">
        <v>52.5</v>
      </c>
      <c r="IF37" s="162">
        <v>-35.200000000000003</v>
      </c>
      <c r="IG37" s="162">
        <v>-35.299999999999997</v>
      </c>
      <c r="IH37" s="163"/>
      <c r="II37" s="162">
        <v>0.99039999999999995</v>
      </c>
      <c r="IJ37" s="162">
        <v>-354.91340000000002</v>
      </c>
      <c r="IK37" s="162">
        <v>235.73339999999999</v>
      </c>
      <c r="IL37" s="162">
        <v>304.46640000000002</v>
      </c>
      <c r="IM37" s="162">
        <v>129.25540000000001</v>
      </c>
      <c r="IN37" s="162">
        <v>-51.1738</v>
      </c>
      <c r="IO37" s="162">
        <v>-123.3706</v>
      </c>
      <c r="IP37" s="162">
        <v>121.2834</v>
      </c>
      <c r="IQ37" s="163"/>
      <c r="IR37" s="162">
        <v>-162.73439999999999</v>
      </c>
      <c r="IS37" s="162">
        <v>-119.9799</v>
      </c>
      <c r="IT37" s="162">
        <v>169.16</v>
      </c>
      <c r="IU37" s="162">
        <v>168.58109999999999</v>
      </c>
      <c r="IV37" s="163"/>
      <c r="IW37" s="162">
        <v>-294.9692</v>
      </c>
      <c r="IX37" s="162">
        <v>162.952</v>
      </c>
      <c r="IY37" s="162">
        <v>-129.91730000000001</v>
      </c>
      <c r="IZ37" s="162">
        <v>131.1885</v>
      </c>
      <c r="JA37" s="162">
        <v>-8.6203000000000003</v>
      </c>
      <c r="JB37" s="163"/>
      <c r="JC37" s="162">
        <v>30.08</v>
      </c>
      <c r="JD37" s="162">
        <v>7.2539999999999996</v>
      </c>
      <c r="JE37" s="162">
        <v>7.2679999999999998</v>
      </c>
      <c r="JF37" s="162">
        <v>-29.76</v>
      </c>
      <c r="JG37" s="162">
        <v>12.32</v>
      </c>
      <c r="JH37" s="163"/>
      <c r="JI37" s="162">
        <v>-12.5383</v>
      </c>
      <c r="JJ37" s="162">
        <v>-40.810200000000002</v>
      </c>
      <c r="JK37" s="162">
        <v>1.5824</v>
      </c>
      <c r="JL37" s="162">
        <v>28.1</v>
      </c>
      <c r="JM37" s="162">
        <v>50.42</v>
      </c>
      <c r="JN37" s="162">
        <v>50.058999999999997</v>
      </c>
      <c r="JO37" s="163"/>
      <c r="JP37" s="163"/>
      <c r="JQ37" s="162">
        <v>49.089199999999998</v>
      </c>
      <c r="JR37" s="162">
        <v>48.955199999999998</v>
      </c>
      <c r="JS37" s="162">
        <v>48.9968</v>
      </c>
      <c r="JT37" s="163"/>
      <c r="JU37" s="162">
        <v>-51.6</v>
      </c>
      <c r="JV37" s="162">
        <v>-7.516</v>
      </c>
      <c r="JW37" s="162">
        <v>7.55</v>
      </c>
      <c r="JX37" s="163"/>
      <c r="JY37" s="162">
        <v>-48.064999999999998</v>
      </c>
      <c r="JZ37" s="162">
        <v>77.638300000000001</v>
      </c>
      <c r="KA37" s="162">
        <v>57.473199999999999</v>
      </c>
      <c r="KB37" s="162">
        <v>-47.290900000000001</v>
      </c>
      <c r="KC37" s="162">
        <v>-76.081100000000006</v>
      </c>
      <c r="KD37" s="162">
        <v>46.7866</v>
      </c>
      <c r="KE37" s="162">
        <v>28.888999999999999</v>
      </c>
      <c r="KF37" s="162">
        <v>41.7</v>
      </c>
      <c r="KG37" s="162">
        <v>-41.9</v>
      </c>
      <c r="KH37" s="163"/>
      <c r="KI37" s="162">
        <v>143.7869</v>
      </c>
    </row>
    <row r="38" spans="1:295" ht="18" customHeight="1" x14ac:dyDescent="0.3">
      <c r="A38" s="159" t="s">
        <v>38</v>
      </c>
      <c r="B38" s="159" t="s">
        <v>854</v>
      </c>
      <c r="C38" s="162">
        <v>0</v>
      </c>
      <c r="D38" s="162">
        <v>19.710899999999999</v>
      </c>
      <c r="E38" s="162">
        <v>-39.928400000000003</v>
      </c>
      <c r="F38" s="162">
        <v>-34.066899999999997</v>
      </c>
      <c r="G38" s="162">
        <v>32.014499999999998</v>
      </c>
      <c r="H38" s="163"/>
      <c r="I38" s="162">
        <v>63.722799999999999</v>
      </c>
      <c r="J38" s="162">
        <v>-177.8212</v>
      </c>
      <c r="K38" s="162">
        <v>63.923099999999998</v>
      </c>
      <c r="L38" s="162">
        <v>32.427</v>
      </c>
      <c r="M38" s="162">
        <v>32.349200000000003</v>
      </c>
      <c r="N38" s="162">
        <v>11.1</v>
      </c>
      <c r="O38" s="162">
        <v>-62.094999999999999</v>
      </c>
      <c r="P38" s="162">
        <v>55</v>
      </c>
      <c r="Q38" s="162">
        <v>21.527999999999999</v>
      </c>
      <c r="R38" s="162">
        <v>-55</v>
      </c>
      <c r="S38" s="162">
        <v>12.2713</v>
      </c>
      <c r="T38" s="162">
        <v>359.27980000000002</v>
      </c>
      <c r="U38" s="162">
        <v>16.225100000000001</v>
      </c>
      <c r="V38" s="162">
        <v>16.516999999999999</v>
      </c>
      <c r="W38" s="162">
        <v>27.0063</v>
      </c>
      <c r="X38" s="162">
        <v>6.9177999999999997</v>
      </c>
      <c r="Y38" s="162">
        <v>5.7747999999999999</v>
      </c>
      <c r="Z38" s="162">
        <v>8.3725000000000005</v>
      </c>
      <c r="AA38" s="163"/>
      <c r="AB38" s="163"/>
      <c r="AC38" s="162">
        <v>-58.24</v>
      </c>
      <c r="AD38" s="162">
        <v>-57.76</v>
      </c>
      <c r="AE38" s="163"/>
      <c r="AF38" s="162">
        <v>-11.1</v>
      </c>
      <c r="AG38" s="162">
        <v>59.4</v>
      </c>
      <c r="AH38" s="162">
        <v>8.1880000000000006</v>
      </c>
      <c r="AI38" s="162">
        <v>0.223</v>
      </c>
      <c r="AJ38" s="162">
        <v>-40.56</v>
      </c>
      <c r="AK38" s="162">
        <v>-39.85</v>
      </c>
      <c r="AL38" s="162">
        <v>-89.78</v>
      </c>
      <c r="AM38" s="162">
        <v>40.9</v>
      </c>
      <c r="AN38" s="162">
        <v>41</v>
      </c>
      <c r="AO38" s="162">
        <v>11.2563</v>
      </c>
      <c r="AP38" s="162">
        <v>9.3838000000000008</v>
      </c>
      <c r="AQ38" s="162">
        <v>72.506600000000006</v>
      </c>
      <c r="AR38" s="162">
        <v>75.510800000000003</v>
      </c>
      <c r="AS38" s="162">
        <v>34.313200000000002</v>
      </c>
      <c r="AT38" s="162">
        <v>-47.9574</v>
      </c>
      <c r="AU38" s="162">
        <v>-47.487699999999997</v>
      </c>
      <c r="AV38" s="162">
        <v>6.7369000000000003</v>
      </c>
      <c r="AW38" s="162">
        <v>6.0115999999999996</v>
      </c>
      <c r="AX38" s="162">
        <v>72.203999999999994</v>
      </c>
      <c r="AY38" s="162">
        <v>73.543599999999998</v>
      </c>
      <c r="AZ38" s="162">
        <v>-0.52349999999999997</v>
      </c>
      <c r="BA38" s="162">
        <v>-2.9203000000000001</v>
      </c>
      <c r="BB38" s="162">
        <v>-411.60700000000003</v>
      </c>
      <c r="BC38" s="162">
        <v>-13.521599999999999</v>
      </c>
      <c r="BD38" s="162">
        <v>-13.4</v>
      </c>
      <c r="BE38" s="162">
        <v>-14</v>
      </c>
      <c r="BF38" s="162">
        <v>52.691600000000001</v>
      </c>
      <c r="BG38" s="162">
        <v>50.901699999999998</v>
      </c>
      <c r="BH38" s="162">
        <v>-5.1553000000000004</v>
      </c>
      <c r="BI38" s="163"/>
      <c r="BJ38" s="162">
        <v>-57.456200000000003</v>
      </c>
      <c r="BK38" s="162">
        <v>6.5090000000000003</v>
      </c>
      <c r="BL38" s="162">
        <v>8.3620999999999999</v>
      </c>
      <c r="BM38" s="162">
        <v>5.6079999999999997</v>
      </c>
      <c r="BN38" s="162">
        <v>447.43169999999998</v>
      </c>
      <c r="BO38" s="162">
        <v>117.4962</v>
      </c>
      <c r="BP38" s="162">
        <v>116.4281</v>
      </c>
      <c r="BQ38" s="162">
        <v>-491.57769999999999</v>
      </c>
      <c r="BR38" s="162">
        <v>474.3537</v>
      </c>
      <c r="BS38" s="163"/>
      <c r="BT38" s="162">
        <v>-55.025300000000001</v>
      </c>
      <c r="BU38" s="162">
        <v>50.116</v>
      </c>
      <c r="BV38" s="162">
        <v>95.863600000000005</v>
      </c>
      <c r="BW38" s="162">
        <v>28.47</v>
      </c>
      <c r="BX38" s="162">
        <v>27.32</v>
      </c>
      <c r="BY38" s="162">
        <v>68.760000000000005</v>
      </c>
      <c r="BZ38" s="162">
        <v>81.58</v>
      </c>
      <c r="CA38" s="163"/>
      <c r="CB38" s="163"/>
      <c r="CC38" s="162">
        <v>133.1575</v>
      </c>
      <c r="CD38" s="162">
        <v>133.0266</v>
      </c>
      <c r="CE38" s="162">
        <v>19.1708</v>
      </c>
      <c r="CF38" s="162">
        <v>-71.8399</v>
      </c>
      <c r="CG38" s="162">
        <v>-70.772499999999994</v>
      </c>
      <c r="CH38" s="162">
        <v>3.9581</v>
      </c>
      <c r="CI38" s="162">
        <v>-67.464600000000004</v>
      </c>
      <c r="CJ38" s="163"/>
      <c r="CK38" s="163"/>
      <c r="CL38" s="162">
        <v>58.8</v>
      </c>
      <c r="CM38" s="162">
        <v>142</v>
      </c>
      <c r="CN38" s="162">
        <v>-17.52</v>
      </c>
      <c r="CO38" s="162">
        <v>51.357300000000002</v>
      </c>
      <c r="CP38" s="162">
        <v>52.886000000000003</v>
      </c>
      <c r="CQ38" s="162">
        <v>51.942900000000002</v>
      </c>
      <c r="CR38" s="162">
        <v>-26.005700000000001</v>
      </c>
      <c r="CS38" s="162">
        <v>-25.317599999999999</v>
      </c>
      <c r="CT38" s="162">
        <v>22.1723</v>
      </c>
      <c r="CU38" s="162">
        <v>-47.800899999999999</v>
      </c>
      <c r="CV38" s="162">
        <v>25.8139</v>
      </c>
      <c r="CW38" s="162">
        <v>13.581200000000001</v>
      </c>
      <c r="CX38" s="162">
        <v>50.7</v>
      </c>
      <c r="CY38" s="162">
        <v>73.260000000000005</v>
      </c>
      <c r="CZ38" s="162">
        <v>54.851100000000002</v>
      </c>
      <c r="DA38" s="162">
        <v>52.006500000000003</v>
      </c>
      <c r="DB38" s="162">
        <v>-35.06</v>
      </c>
      <c r="DC38" s="163"/>
      <c r="DD38" s="162">
        <v>67.711299999999994</v>
      </c>
      <c r="DE38" s="162">
        <v>67.048199999999994</v>
      </c>
      <c r="DF38" s="162">
        <v>-137.96119999999999</v>
      </c>
      <c r="DG38" s="162">
        <v>1E-4</v>
      </c>
      <c r="DH38" s="162">
        <v>-21.325099999999999</v>
      </c>
      <c r="DI38" s="162">
        <v>-113.2</v>
      </c>
      <c r="DJ38" s="162">
        <v>-112.4</v>
      </c>
      <c r="DK38" s="162">
        <v>35.389699999999998</v>
      </c>
      <c r="DL38" s="163"/>
      <c r="DM38" s="162">
        <v>78.915199999999999</v>
      </c>
      <c r="DN38" s="163"/>
      <c r="DO38" s="163"/>
      <c r="DP38" s="162">
        <v>-13.99</v>
      </c>
      <c r="DQ38" s="162">
        <v>63.45</v>
      </c>
      <c r="DR38" s="162">
        <v>137.56280000000001</v>
      </c>
      <c r="DS38" s="162">
        <v>-25.37</v>
      </c>
      <c r="DT38" s="162">
        <v>-25.63</v>
      </c>
      <c r="DU38" s="162">
        <v>107.95</v>
      </c>
      <c r="DV38" s="162">
        <v>74.06</v>
      </c>
      <c r="DW38" s="162">
        <v>143.8364</v>
      </c>
      <c r="DX38" s="162">
        <v>134.49090000000001</v>
      </c>
      <c r="DY38" s="162">
        <v>-45.981000000000002</v>
      </c>
      <c r="DZ38" s="162">
        <v>-44.1</v>
      </c>
      <c r="EA38" s="162">
        <v>236.0882</v>
      </c>
      <c r="EB38" s="162">
        <v>186.9579</v>
      </c>
      <c r="EC38" s="162">
        <v>181.34819999999999</v>
      </c>
      <c r="ED38" s="162">
        <v>184.8382</v>
      </c>
      <c r="EE38" s="162">
        <v>44.892699999999998</v>
      </c>
      <c r="EF38" s="162">
        <v>27.7575</v>
      </c>
      <c r="EG38" s="162">
        <v>-28.277000000000001</v>
      </c>
      <c r="EH38" s="162">
        <v>499.55399999999997</v>
      </c>
      <c r="EI38" s="162">
        <v>-215.56039999999999</v>
      </c>
      <c r="EJ38" s="163"/>
      <c r="EK38" s="162">
        <v>-33.744700000000002</v>
      </c>
      <c r="EL38" s="162">
        <v>-31.067299999999999</v>
      </c>
      <c r="EM38" s="162">
        <v>60.982599999999998</v>
      </c>
      <c r="EN38" s="162">
        <v>-65.606300000000005</v>
      </c>
      <c r="EO38" s="162">
        <v>-61.154299999999999</v>
      </c>
      <c r="EP38" s="162">
        <v>84.528000000000006</v>
      </c>
      <c r="EQ38" s="162">
        <v>-75.864999999999995</v>
      </c>
      <c r="ER38" s="162">
        <v>-77.213899999999995</v>
      </c>
      <c r="ES38" s="162">
        <v>8.7172000000000001</v>
      </c>
      <c r="ET38" s="162">
        <v>0</v>
      </c>
      <c r="EU38" s="162">
        <v>-18.100000000000001</v>
      </c>
      <c r="EV38" s="162">
        <v>122.9</v>
      </c>
      <c r="EW38" s="162">
        <v>11.774100000000001</v>
      </c>
      <c r="EX38" s="162">
        <v>-177.74209999999999</v>
      </c>
      <c r="EY38" s="162">
        <v>-15.2843</v>
      </c>
      <c r="EZ38" s="162">
        <v>-14.751799999999999</v>
      </c>
      <c r="FA38" s="162">
        <v>5.4885000000000002</v>
      </c>
      <c r="FB38" s="162">
        <v>-30.279399999999999</v>
      </c>
      <c r="FC38" s="162">
        <v>0</v>
      </c>
      <c r="FD38" s="163"/>
      <c r="FE38" s="163"/>
      <c r="FF38" s="162">
        <v>3.2000999999999999</v>
      </c>
      <c r="FG38" s="162">
        <v>30.6035</v>
      </c>
      <c r="FH38" s="162">
        <v>30.5641</v>
      </c>
      <c r="FI38" s="162">
        <v>29.7624</v>
      </c>
      <c r="FJ38" s="162">
        <v>68.992000000000004</v>
      </c>
      <c r="FK38" s="162">
        <v>67.150000000000006</v>
      </c>
      <c r="FL38" s="162">
        <v>8.0379000000000005</v>
      </c>
      <c r="FM38" s="162">
        <v>48.893599999999999</v>
      </c>
      <c r="FN38" s="162">
        <v>48.597000000000001</v>
      </c>
      <c r="FO38" s="162">
        <v>1.1217999999999999</v>
      </c>
      <c r="FP38" s="162">
        <v>0</v>
      </c>
      <c r="FQ38" s="162">
        <v>0.36799999999999999</v>
      </c>
      <c r="FR38" s="162">
        <v>-11.7</v>
      </c>
      <c r="FS38" s="162">
        <v>11.568199999999999</v>
      </c>
      <c r="FT38" s="162">
        <v>1.0915999999999999</v>
      </c>
      <c r="FU38" s="162">
        <v>-6.94</v>
      </c>
      <c r="FV38" s="162">
        <v>16.23</v>
      </c>
      <c r="FW38" s="163"/>
      <c r="FX38" s="162">
        <v>9.5876000000000001</v>
      </c>
      <c r="FY38" s="162">
        <v>-6.2640000000000002</v>
      </c>
      <c r="FZ38" s="162">
        <v>0.66600000000000004</v>
      </c>
      <c r="GA38" s="162">
        <v>3.6294</v>
      </c>
      <c r="GB38" s="162">
        <v>41.23</v>
      </c>
      <c r="GC38" s="162">
        <v>-9.6704000000000008</v>
      </c>
      <c r="GD38" s="162">
        <v>-3.8298999999999999</v>
      </c>
      <c r="GE38" s="162">
        <v>17.68</v>
      </c>
      <c r="GF38" s="162">
        <v>84.975899999999996</v>
      </c>
      <c r="GG38" s="162">
        <v>24.2</v>
      </c>
      <c r="GH38" s="162">
        <v>-28.136800000000001</v>
      </c>
      <c r="GI38" s="163"/>
      <c r="GJ38" s="162">
        <v>-11.517799999999999</v>
      </c>
      <c r="GK38" s="162">
        <v>2.1055999999999999</v>
      </c>
      <c r="GL38" s="163"/>
      <c r="GM38" s="163"/>
      <c r="GN38" s="162">
        <v>-12.993600000000001</v>
      </c>
      <c r="GO38" s="162">
        <v>-45.100299999999997</v>
      </c>
      <c r="GP38" s="162">
        <v>20.9636</v>
      </c>
      <c r="GQ38" s="162">
        <v>71.091099999999997</v>
      </c>
      <c r="GR38" s="162">
        <v>58.212499999999999</v>
      </c>
      <c r="GS38" s="162">
        <v>60.7928</v>
      </c>
      <c r="GT38" s="162">
        <v>-147.78749999999999</v>
      </c>
      <c r="GU38" s="162">
        <v>-30.972999999999999</v>
      </c>
      <c r="GV38" s="162">
        <v>35.996099999999998</v>
      </c>
      <c r="GW38" s="162">
        <v>-78.305999999999997</v>
      </c>
      <c r="GX38" s="162">
        <v>12.312799999999999</v>
      </c>
      <c r="GY38" s="162">
        <v>13.9384</v>
      </c>
      <c r="GZ38" s="162">
        <v>13.5558</v>
      </c>
      <c r="HA38" s="162">
        <v>14.0229</v>
      </c>
      <c r="HB38" s="162">
        <v>144.55279999999999</v>
      </c>
      <c r="HC38" s="162">
        <v>147.97649999999999</v>
      </c>
      <c r="HD38" s="162">
        <v>278.3</v>
      </c>
      <c r="HE38" s="162">
        <v>-277.2253</v>
      </c>
      <c r="HF38" s="162">
        <v>-375.63799999999998</v>
      </c>
      <c r="HG38" s="162">
        <v>373.83</v>
      </c>
      <c r="HH38" s="162">
        <v>373.97430000000003</v>
      </c>
      <c r="HI38" s="162">
        <v>-140.02529999999999</v>
      </c>
      <c r="HJ38" s="162">
        <v>-140.6747</v>
      </c>
      <c r="HK38" s="162">
        <v>-57.994999999999997</v>
      </c>
      <c r="HL38" s="162">
        <v>-51.066499999999998</v>
      </c>
      <c r="HM38" s="162">
        <v>75.4773</v>
      </c>
      <c r="HN38" s="162">
        <v>73.214100000000002</v>
      </c>
      <c r="HO38" s="163"/>
      <c r="HP38" s="162">
        <v>-99.992900000000006</v>
      </c>
      <c r="HQ38" s="162">
        <v>35.511099999999999</v>
      </c>
      <c r="HR38" s="162">
        <v>36.016500000000001</v>
      </c>
      <c r="HS38" s="162">
        <v>-36.037399999999998</v>
      </c>
      <c r="HT38" s="162">
        <v>-36.434600000000003</v>
      </c>
      <c r="HU38" s="162">
        <v>23.09</v>
      </c>
      <c r="HV38" s="162">
        <v>22.63</v>
      </c>
      <c r="HW38" s="162">
        <v>76.599999999999994</v>
      </c>
      <c r="HX38" s="162">
        <v>76.099999999999994</v>
      </c>
      <c r="HY38" s="162">
        <v>22.0473</v>
      </c>
      <c r="HZ38" s="162">
        <v>-51.6</v>
      </c>
      <c r="IA38" s="162">
        <v>-352.49090000000001</v>
      </c>
      <c r="IB38" s="162">
        <v>85.849800000000002</v>
      </c>
      <c r="IC38" s="162">
        <v>84.240899999999996</v>
      </c>
      <c r="ID38" s="162">
        <v>9.9</v>
      </c>
      <c r="IE38" s="162">
        <v>54.2</v>
      </c>
      <c r="IF38" s="162">
        <v>-36</v>
      </c>
      <c r="IG38" s="162">
        <v>-35.299999999999997</v>
      </c>
      <c r="IH38" s="162">
        <v>1.3533999999999999</v>
      </c>
      <c r="II38" s="163"/>
      <c r="IJ38" s="162">
        <v>-369.80279999999999</v>
      </c>
      <c r="IK38" s="162">
        <v>236.54320000000001</v>
      </c>
      <c r="IL38" s="162">
        <v>316.13670000000002</v>
      </c>
      <c r="IM38" s="162">
        <v>132.5351</v>
      </c>
      <c r="IN38" s="162">
        <v>-53.075299999999999</v>
      </c>
      <c r="IO38" s="162">
        <v>-130.6454</v>
      </c>
      <c r="IP38" s="162">
        <v>128.5839</v>
      </c>
      <c r="IQ38" s="163"/>
      <c r="IR38" s="162">
        <v>-169.2141</v>
      </c>
      <c r="IS38" s="162">
        <v>-127.4183</v>
      </c>
      <c r="IT38" s="162">
        <v>166.1199</v>
      </c>
      <c r="IU38" s="162">
        <v>167.429</v>
      </c>
      <c r="IV38" s="163"/>
      <c r="IW38" s="162">
        <v>-304.0455</v>
      </c>
      <c r="IX38" s="162">
        <v>168.07079999999999</v>
      </c>
      <c r="IY38" s="162">
        <v>-136.5394</v>
      </c>
      <c r="IZ38" s="162">
        <v>135.44810000000001</v>
      </c>
      <c r="JA38" s="162">
        <v>-8.9910999999999994</v>
      </c>
      <c r="JB38" s="163"/>
      <c r="JC38" s="162">
        <v>29.36</v>
      </c>
      <c r="JD38" s="162">
        <v>7.1829999999999998</v>
      </c>
      <c r="JE38" s="162">
        <v>7.1859999999999999</v>
      </c>
      <c r="JF38" s="162">
        <v>-29.36</v>
      </c>
      <c r="JG38" s="162">
        <v>12.32</v>
      </c>
      <c r="JH38" s="163"/>
      <c r="JI38" s="162">
        <v>-13.301299999999999</v>
      </c>
      <c r="JJ38" s="162">
        <v>-42.217100000000002</v>
      </c>
      <c r="JK38" s="162">
        <v>2.5802999999999998</v>
      </c>
      <c r="JL38" s="162">
        <v>28.7</v>
      </c>
      <c r="JM38" s="162">
        <v>52.220999999999997</v>
      </c>
      <c r="JN38" s="162">
        <v>50.426000000000002</v>
      </c>
      <c r="JO38" s="163"/>
      <c r="JP38" s="163"/>
      <c r="JQ38" s="162">
        <v>49.150700000000001</v>
      </c>
      <c r="JR38" s="162">
        <v>47.808</v>
      </c>
      <c r="JS38" s="162">
        <v>48.114199999999997</v>
      </c>
      <c r="JT38" s="163"/>
      <c r="JU38" s="162">
        <v>-53.4</v>
      </c>
      <c r="JV38" s="162">
        <v>-7.3552999999999997</v>
      </c>
      <c r="JW38" s="162">
        <v>7.87</v>
      </c>
      <c r="JX38" s="163"/>
      <c r="JY38" s="162">
        <v>-46.720100000000002</v>
      </c>
      <c r="JZ38" s="162">
        <v>79.689400000000006</v>
      </c>
      <c r="KA38" s="162">
        <v>59.5139</v>
      </c>
      <c r="KB38" s="162">
        <v>-48.318800000000003</v>
      </c>
      <c r="KC38" s="162">
        <v>-79.093900000000005</v>
      </c>
      <c r="KD38" s="162">
        <v>48.871899999999997</v>
      </c>
      <c r="KE38" s="162">
        <v>28.9863</v>
      </c>
      <c r="KF38" s="162">
        <v>45.5</v>
      </c>
      <c r="KG38" s="162">
        <v>-44.9</v>
      </c>
      <c r="KH38" s="163"/>
      <c r="KI38" s="162">
        <v>112.7411</v>
      </c>
    </row>
    <row r="39" spans="1:295" ht="18" customHeight="1" x14ac:dyDescent="0.3">
      <c r="A39" s="159" t="s">
        <v>38</v>
      </c>
      <c r="B39" s="159" t="s">
        <v>855</v>
      </c>
      <c r="C39" s="162">
        <v>0</v>
      </c>
      <c r="D39" s="162">
        <v>18.572900000000001</v>
      </c>
      <c r="E39" s="162">
        <v>-37.720399999999998</v>
      </c>
      <c r="F39" s="162">
        <v>-33.659599999999998</v>
      </c>
      <c r="G39" s="162">
        <v>31.404599999999999</v>
      </c>
      <c r="H39" s="163"/>
      <c r="I39" s="162">
        <v>62.673699999999997</v>
      </c>
      <c r="J39" s="162">
        <v>-171.99469999999999</v>
      </c>
      <c r="K39" s="162">
        <v>64.027100000000004</v>
      </c>
      <c r="L39" s="162">
        <v>32.759</v>
      </c>
      <c r="M39" s="162">
        <v>32.3979</v>
      </c>
      <c r="N39" s="162">
        <v>13.32</v>
      </c>
      <c r="O39" s="162">
        <v>-61.237000000000002</v>
      </c>
      <c r="P39" s="162">
        <v>55</v>
      </c>
      <c r="Q39" s="162">
        <v>19.872</v>
      </c>
      <c r="R39" s="163"/>
      <c r="S39" s="162">
        <v>12.289899999999999</v>
      </c>
      <c r="T39" s="162">
        <v>354.43459999999999</v>
      </c>
      <c r="U39" s="162">
        <v>16.319500000000001</v>
      </c>
      <c r="V39" s="162">
        <v>16.496099999999998</v>
      </c>
      <c r="W39" s="162">
        <v>27.284700000000001</v>
      </c>
      <c r="X39" s="162">
        <v>7.4997999999999996</v>
      </c>
      <c r="Y39" s="162">
        <v>6.2203999999999997</v>
      </c>
      <c r="Z39" s="162">
        <v>8.2241</v>
      </c>
      <c r="AA39" s="163"/>
      <c r="AB39" s="163"/>
      <c r="AC39" s="162">
        <v>-56.13</v>
      </c>
      <c r="AD39" s="162">
        <v>-56.08</v>
      </c>
      <c r="AE39" s="163"/>
      <c r="AF39" s="162">
        <v>-13.32</v>
      </c>
      <c r="AG39" s="162">
        <v>59.4</v>
      </c>
      <c r="AH39" s="162">
        <v>9.2249999999999996</v>
      </c>
      <c r="AI39" s="162">
        <v>0.23400000000000001</v>
      </c>
      <c r="AJ39" s="162">
        <v>-38.28</v>
      </c>
      <c r="AK39" s="162">
        <v>-37.76</v>
      </c>
      <c r="AL39" s="162">
        <v>-88.57</v>
      </c>
      <c r="AM39" s="162">
        <v>37.85</v>
      </c>
      <c r="AN39" s="162">
        <v>38.119999999999997</v>
      </c>
      <c r="AO39" s="162">
        <v>11.4438</v>
      </c>
      <c r="AP39" s="162">
        <v>9.5670000000000002</v>
      </c>
      <c r="AQ39" s="162">
        <v>72.948599999999999</v>
      </c>
      <c r="AR39" s="162">
        <v>76.017300000000006</v>
      </c>
      <c r="AS39" s="162">
        <v>34.410200000000003</v>
      </c>
      <c r="AT39" s="162">
        <v>-46.617800000000003</v>
      </c>
      <c r="AU39" s="162">
        <v>-46.123899999999999</v>
      </c>
      <c r="AV39" s="162">
        <v>6.4614000000000003</v>
      </c>
      <c r="AW39" s="162">
        <v>5.9435000000000002</v>
      </c>
      <c r="AX39" s="162">
        <v>70.060699999999997</v>
      </c>
      <c r="AY39" s="162">
        <v>72.605900000000005</v>
      </c>
      <c r="AZ39" s="162">
        <v>0</v>
      </c>
      <c r="BA39" s="162">
        <v>-2.8763000000000001</v>
      </c>
      <c r="BB39" s="162">
        <v>-409.05439999999999</v>
      </c>
      <c r="BC39" s="162">
        <v>-14.491099999999999</v>
      </c>
      <c r="BD39" s="162">
        <v>-13.2</v>
      </c>
      <c r="BE39" s="162">
        <v>-13.7</v>
      </c>
      <c r="BF39" s="162">
        <v>52.1648</v>
      </c>
      <c r="BG39" s="162">
        <v>50.426499999999997</v>
      </c>
      <c r="BH39" s="162">
        <v>-4.9720000000000004</v>
      </c>
      <c r="BI39" s="163"/>
      <c r="BJ39" s="162">
        <v>-57.501399999999997</v>
      </c>
      <c r="BK39" s="162">
        <v>7.0895000000000001</v>
      </c>
      <c r="BL39" s="162">
        <v>7.8381999999999996</v>
      </c>
      <c r="BM39" s="162">
        <v>5.4894999999999996</v>
      </c>
      <c r="BN39" s="162">
        <v>458.87619999999998</v>
      </c>
      <c r="BO39" s="162">
        <v>117.09950000000001</v>
      </c>
      <c r="BP39" s="162">
        <v>117.7099</v>
      </c>
      <c r="BQ39" s="162">
        <v>-478.72660000000002</v>
      </c>
      <c r="BR39" s="162">
        <v>487.32960000000003</v>
      </c>
      <c r="BS39" s="163"/>
      <c r="BT39" s="162">
        <v>-68.104799999999997</v>
      </c>
      <c r="BU39" s="162">
        <v>73.901399999999995</v>
      </c>
      <c r="BV39" s="162">
        <v>97.021199999999993</v>
      </c>
      <c r="BW39" s="162">
        <v>29.09</v>
      </c>
      <c r="BX39" s="162">
        <v>28.05</v>
      </c>
      <c r="BY39" s="162">
        <v>68.739999999999995</v>
      </c>
      <c r="BZ39" s="162">
        <v>81.64</v>
      </c>
      <c r="CA39" s="163"/>
      <c r="CB39" s="163"/>
      <c r="CC39" s="162">
        <v>130.8724</v>
      </c>
      <c r="CD39" s="162">
        <v>131.56450000000001</v>
      </c>
      <c r="CE39" s="162">
        <v>19.487500000000001</v>
      </c>
      <c r="CF39" s="162">
        <v>-80.849500000000006</v>
      </c>
      <c r="CG39" s="162">
        <v>-80.671899999999994</v>
      </c>
      <c r="CH39" s="162">
        <v>1.8906000000000001</v>
      </c>
      <c r="CI39" s="162">
        <v>-80.004300000000001</v>
      </c>
      <c r="CJ39" s="163"/>
      <c r="CK39" s="163"/>
      <c r="CL39" s="162">
        <v>51</v>
      </c>
      <c r="CM39" s="162">
        <v>150.6</v>
      </c>
      <c r="CN39" s="162">
        <v>-17.46</v>
      </c>
      <c r="CO39" s="162">
        <v>45.279299999999999</v>
      </c>
      <c r="CP39" s="162">
        <v>41.991399999999999</v>
      </c>
      <c r="CQ39" s="162">
        <v>45.467500000000001</v>
      </c>
      <c r="CR39" s="162">
        <v>-28.554200000000002</v>
      </c>
      <c r="CS39" s="162">
        <v>-28.4406</v>
      </c>
      <c r="CT39" s="162">
        <v>25.144200000000001</v>
      </c>
      <c r="CU39" s="162">
        <v>-48.345100000000002</v>
      </c>
      <c r="CV39" s="162">
        <v>30.700600000000001</v>
      </c>
      <c r="CW39" s="162">
        <v>13.425000000000001</v>
      </c>
      <c r="CX39" s="162">
        <v>49.26</v>
      </c>
      <c r="CY39" s="162">
        <v>74.8</v>
      </c>
      <c r="CZ39" s="162">
        <v>53.444800000000001</v>
      </c>
      <c r="DA39" s="162">
        <v>50.248699999999999</v>
      </c>
      <c r="DB39" s="162">
        <v>-33.44</v>
      </c>
      <c r="DC39" s="163"/>
      <c r="DD39" s="162">
        <v>80.363100000000003</v>
      </c>
      <c r="DE39" s="162">
        <v>79.448400000000007</v>
      </c>
      <c r="DF39" s="162">
        <v>-162.2638</v>
      </c>
      <c r="DG39" s="162">
        <v>-1E-4</v>
      </c>
      <c r="DH39" s="162">
        <v>-20.267199999999999</v>
      </c>
      <c r="DI39" s="162">
        <v>-111.9</v>
      </c>
      <c r="DJ39" s="162">
        <v>-111.3</v>
      </c>
      <c r="DK39" s="162">
        <v>35.367699999999999</v>
      </c>
      <c r="DL39" s="162">
        <v>65.048199999999994</v>
      </c>
      <c r="DM39" s="162">
        <v>78.445599999999999</v>
      </c>
      <c r="DN39" s="163"/>
      <c r="DO39" s="163"/>
      <c r="DP39" s="162">
        <v>-14.11</v>
      </c>
      <c r="DQ39" s="162">
        <v>65.299499999999995</v>
      </c>
      <c r="DR39" s="162">
        <v>160.7841</v>
      </c>
      <c r="DS39" s="162">
        <v>-25.5</v>
      </c>
      <c r="DT39" s="162">
        <v>-25.77</v>
      </c>
      <c r="DU39" s="162">
        <v>108.1</v>
      </c>
      <c r="DV39" s="162">
        <v>73.84</v>
      </c>
      <c r="DW39" s="162">
        <v>162.2182</v>
      </c>
      <c r="DX39" s="162">
        <v>158.2364</v>
      </c>
      <c r="DY39" s="162">
        <v>-33.642699999999998</v>
      </c>
      <c r="DZ39" s="162">
        <v>-34.763599999999997</v>
      </c>
      <c r="EA39" s="162">
        <v>256.09050000000002</v>
      </c>
      <c r="EB39" s="162">
        <v>207.25540000000001</v>
      </c>
      <c r="EC39" s="162">
        <v>200.51840000000001</v>
      </c>
      <c r="ED39" s="162">
        <v>203.90729999999999</v>
      </c>
      <c r="EE39" s="162">
        <v>32.478499999999997</v>
      </c>
      <c r="EF39" s="162">
        <v>16.202999999999999</v>
      </c>
      <c r="EG39" s="162">
        <v>-28.556999999999999</v>
      </c>
      <c r="EH39" s="162">
        <v>490.25920000000002</v>
      </c>
      <c r="EI39" s="162">
        <v>-159.08690000000001</v>
      </c>
      <c r="EJ39" s="163"/>
      <c r="EK39" s="162">
        <v>-34.715699999999998</v>
      </c>
      <c r="EL39" s="162">
        <v>-32.679699999999997</v>
      </c>
      <c r="EM39" s="162">
        <v>58.588799999999999</v>
      </c>
      <c r="EN39" s="162">
        <v>-58.55</v>
      </c>
      <c r="EO39" s="162">
        <v>-46.685499999999998</v>
      </c>
      <c r="EP39" s="162">
        <v>170.55600000000001</v>
      </c>
      <c r="EQ39" s="162">
        <v>-60.550800000000002</v>
      </c>
      <c r="ER39" s="162">
        <v>-57.175699999999999</v>
      </c>
      <c r="ES39" s="162">
        <v>-0.46210000000000001</v>
      </c>
      <c r="ET39" s="162">
        <v>0</v>
      </c>
      <c r="EU39" s="162">
        <v>-25.61</v>
      </c>
      <c r="EV39" s="162">
        <v>0.9</v>
      </c>
      <c r="EW39" s="162">
        <v>12.2538</v>
      </c>
      <c r="EX39" s="162">
        <v>-146.5806</v>
      </c>
      <c r="EY39" s="162">
        <v>-14.4085</v>
      </c>
      <c r="EZ39" s="162">
        <v>-13.606199999999999</v>
      </c>
      <c r="FA39" s="162">
        <v>4.1517999999999997</v>
      </c>
      <c r="FB39" s="162">
        <v>-13.12</v>
      </c>
      <c r="FC39" s="162">
        <v>-20.405899999999999</v>
      </c>
      <c r="FD39" s="163"/>
      <c r="FE39" s="163"/>
      <c r="FF39" s="162">
        <v>2.6276000000000002</v>
      </c>
      <c r="FG39" s="162">
        <v>29.577200000000001</v>
      </c>
      <c r="FH39" s="162">
        <v>30.558299999999999</v>
      </c>
      <c r="FI39" s="162">
        <v>28.060500000000001</v>
      </c>
      <c r="FJ39" s="162">
        <v>54.590800000000002</v>
      </c>
      <c r="FK39" s="162">
        <v>54.925699999999999</v>
      </c>
      <c r="FL39" s="162">
        <v>34.161099999999998</v>
      </c>
      <c r="FM39" s="162">
        <v>34.810499999999998</v>
      </c>
      <c r="FN39" s="162">
        <v>34.984200000000001</v>
      </c>
      <c r="FO39" s="162">
        <v>14.8749</v>
      </c>
      <c r="FP39" s="162">
        <v>16.6691</v>
      </c>
      <c r="FQ39" s="162">
        <v>22.692599999999999</v>
      </c>
      <c r="FR39" s="162">
        <v>14.18</v>
      </c>
      <c r="FS39" s="162">
        <v>11.7806</v>
      </c>
      <c r="FT39" s="162">
        <v>1.0684</v>
      </c>
      <c r="FU39" s="162">
        <v>-7.07</v>
      </c>
      <c r="FV39" s="162">
        <v>14.81</v>
      </c>
      <c r="FW39" s="162">
        <v>21.349599999999999</v>
      </c>
      <c r="FX39" s="162">
        <v>10.057</v>
      </c>
      <c r="FY39" s="162">
        <v>-6.3010000000000002</v>
      </c>
      <c r="FZ39" s="162">
        <v>0.76600000000000001</v>
      </c>
      <c r="GA39" s="162">
        <v>3.6019000000000001</v>
      </c>
      <c r="GB39" s="162">
        <v>59.64</v>
      </c>
      <c r="GC39" s="162">
        <v>-13.5402</v>
      </c>
      <c r="GD39" s="162">
        <v>-15.270799999999999</v>
      </c>
      <c r="GE39" s="162">
        <v>15.82</v>
      </c>
      <c r="GF39" s="162">
        <v>91.137200000000007</v>
      </c>
      <c r="GG39" s="162">
        <v>25.8</v>
      </c>
      <c r="GH39" s="162">
        <v>-26.4163</v>
      </c>
      <c r="GI39" s="163"/>
      <c r="GJ39" s="162">
        <v>-12.4293</v>
      </c>
      <c r="GK39" s="162">
        <v>2.1206999999999998</v>
      </c>
      <c r="GL39" s="163"/>
      <c r="GM39" s="163"/>
      <c r="GN39" s="162">
        <v>-14.2028</v>
      </c>
      <c r="GO39" s="162">
        <v>-43.973399999999998</v>
      </c>
      <c r="GP39" s="162">
        <v>20.6386</v>
      </c>
      <c r="GQ39" s="162">
        <v>68.233999999999995</v>
      </c>
      <c r="GR39" s="162">
        <v>59.598199999999999</v>
      </c>
      <c r="GS39" s="162">
        <v>61.195599999999999</v>
      </c>
      <c r="GT39" s="162">
        <v>-143.0907</v>
      </c>
      <c r="GU39" s="162">
        <v>-30.9131</v>
      </c>
      <c r="GV39" s="162">
        <v>34.8934</v>
      </c>
      <c r="GW39" s="162">
        <v>-79.792599999999993</v>
      </c>
      <c r="GX39" s="163"/>
      <c r="GY39" s="162">
        <v>14.2216</v>
      </c>
      <c r="GZ39" s="162">
        <v>13.735099999999999</v>
      </c>
      <c r="HA39" s="163"/>
      <c r="HB39" s="162">
        <v>158.30959999999999</v>
      </c>
      <c r="HC39" s="162">
        <v>158.9023</v>
      </c>
      <c r="HD39" s="162">
        <v>280.39999999999998</v>
      </c>
      <c r="HE39" s="162">
        <v>-279.67619999999999</v>
      </c>
      <c r="HF39" s="162">
        <v>-386.36489999999998</v>
      </c>
      <c r="HG39" s="162">
        <v>384.99919999999997</v>
      </c>
      <c r="HH39" s="162">
        <v>379.95260000000002</v>
      </c>
      <c r="HI39" s="162">
        <v>-150.35040000000001</v>
      </c>
      <c r="HJ39" s="162">
        <v>-149.81209999999999</v>
      </c>
      <c r="HK39" s="162">
        <v>-55.7774</v>
      </c>
      <c r="HL39" s="162">
        <v>-45.398699999999998</v>
      </c>
      <c r="HM39" s="162">
        <v>80.060599999999994</v>
      </c>
      <c r="HN39" s="162">
        <v>78.361400000000003</v>
      </c>
      <c r="HO39" s="162">
        <v>-103.7461</v>
      </c>
      <c r="HP39" s="163"/>
      <c r="HQ39" s="162">
        <v>38.708199999999998</v>
      </c>
      <c r="HR39" s="162">
        <v>38.213799999999999</v>
      </c>
      <c r="HS39" s="162">
        <v>-42.095399999999998</v>
      </c>
      <c r="HT39" s="162">
        <v>-41.983499999999999</v>
      </c>
      <c r="HU39" s="162">
        <v>24.18</v>
      </c>
      <c r="HV39" s="162">
        <v>24.25</v>
      </c>
      <c r="HW39" s="162">
        <v>75.3</v>
      </c>
      <c r="HX39" s="162">
        <v>75.900000000000006</v>
      </c>
      <c r="HY39" s="162">
        <v>21.944800000000001</v>
      </c>
      <c r="HZ39" s="162">
        <v>-42.8</v>
      </c>
      <c r="IA39" s="162">
        <v>-355.61599999999999</v>
      </c>
      <c r="IB39" s="162">
        <v>85.649299999999997</v>
      </c>
      <c r="IC39" s="162">
        <v>85.2012</v>
      </c>
      <c r="ID39" s="163"/>
      <c r="IE39" s="162">
        <v>55.3</v>
      </c>
      <c r="IF39" s="162">
        <v>-37.9</v>
      </c>
      <c r="IG39" s="162">
        <v>-37.9</v>
      </c>
      <c r="IH39" s="162">
        <v>1.234</v>
      </c>
      <c r="II39" s="162">
        <v>1.0918000000000001</v>
      </c>
      <c r="IJ39" s="162">
        <v>-378.59859999999998</v>
      </c>
      <c r="IK39" s="162">
        <v>188.53460000000001</v>
      </c>
      <c r="IL39" s="162">
        <v>334.971</v>
      </c>
      <c r="IM39" s="162">
        <v>150.49539999999999</v>
      </c>
      <c r="IN39" s="162">
        <v>-50.801099999999998</v>
      </c>
      <c r="IO39" s="162">
        <v>-145.13210000000001</v>
      </c>
      <c r="IP39" s="162">
        <v>137.39850000000001</v>
      </c>
      <c r="IQ39" s="163"/>
      <c r="IR39" s="162">
        <v>-176.72319999999999</v>
      </c>
      <c r="IS39" s="162">
        <v>-140.90119999999999</v>
      </c>
      <c r="IT39" s="162">
        <v>165.56819999999999</v>
      </c>
      <c r="IU39" s="162">
        <v>165.7611</v>
      </c>
      <c r="IV39" s="163"/>
      <c r="IW39" s="162">
        <v>-323.29610000000002</v>
      </c>
      <c r="IX39" s="162">
        <v>179.74459999999999</v>
      </c>
      <c r="IY39" s="162">
        <v>-146.20050000000001</v>
      </c>
      <c r="IZ39" s="162">
        <v>147.5856</v>
      </c>
      <c r="JA39" s="162">
        <v>-8.9635999999999996</v>
      </c>
      <c r="JB39" s="163"/>
      <c r="JC39" s="162">
        <v>30.56</v>
      </c>
      <c r="JD39" s="162">
        <v>7.1689999999999996</v>
      </c>
      <c r="JE39" s="162">
        <v>7.1079999999999997</v>
      </c>
      <c r="JF39" s="162">
        <v>-29.92</v>
      </c>
      <c r="JG39" s="162">
        <v>12.4</v>
      </c>
      <c r="JH39" s="163"/>
      <c r="JI39" s="162">
        <v>-12.654299999999999</v>
      </c>
      <c r="JJ39" s="162">
        <v>-42.833599999999997</v>
      </c>
      <c r="JK39" s="162">
        <v>2.5223</v>
      </c>
      <c r="JL39" s="162">
        <v>25.8</v>
      </c>
      <c r="JM39" s="162">
        <v>50.277999999999999</v>
      </c>
      <c r="JN39" s="162">
        <v>53.173999999999999</v>
      </c>
      <c r="JO39" s="163"/>
      <c r="JP39" s="163"/>
      <c r="JQ39" s="162">
        <v>51.584899999999998</v>
      </c>
      <c r="JR39" s="162">
        <v>52.308799999999998</v>
      </c>
      <c r="JS39" s="162">
        <v>52.2727</v>
      </c>
      <c r="JT39" s="163"/>
      <c r="JU39" s="162">
        <v>-54.3</v>
      </c>
      <c r="JV39" s="162">
        <v>-7.157</v>
      </c>
      <c r="JW39" s="162">
        <v>7.93</v>
      </c>
      <c r="JX39" s="163"/>
      <c r="JY39" s="162">
        <v>-45.785800000000002</v>
      </c>
      <c r="JZ39" s="162">
        <v>76.9392</v>
      </c>
      <c r="KA39" s="162">
        <v>57.608600000000003</v>
      </c>
      <c r="KB39" s="162">
        <v>-43.158700000000003</v>
      </c>
      <c r="KC39" s="162">
        <v>-76.058599999999998</v>
      </c>
      <c r="KD39" s="162">
        <v>45.384700000000002</v>
      </c>
      <c r="KE39" s="162">
        <v>29.413900000000002</v>
      </c>
      <c r="KF39" s="162">
        <v>47.2</v>
      </c>
      <c r="KG39" s="162">
        <v>-45.7</v>
      </c>
      <c r="KH39" s="163"/>
      <c r="KI39" s="162">
        <v>111.1848</v>
      </c>
    </row>
    <row r="40" spans="1:295" ht="18" customHeight="1" x14ac:dyDescent="0.3">
      <c r="A40" s="159" t="s">
        <v>38</v>
      </c>
      <c r="B40" s="159" t="s">
        <v>856</v>
      </c>
      <c r="C40" s="164">
        <v>0</v>
      </c>
      <c r="D40" s="164">
        <v>18.232399999999998</v>
      </c>
      <c r="E40" s="164">
        <v>-36.629600000000003</v>
      </c>
      <c r="F40" s="164">
        <v>-33.966000000000001</v>
      </c>
      <c r="G40" s="164">
        <v>31.042300000000001</v>
      </c>
      <c r="H40" s="165"/>
      <c r="I40" s="164">
        <v>62.408000000000001</v>
      </c>
      <c r="J40" s="164">
        <v>-165.58029999999999</v>
      </c>
      <c r="K40" s="164">
        <v>63.692799999999998</v>
      </c>
      <c r="L40" s="164">
        <v>32.354999999999997</v>
      </c>
      <c r="M40" s="164">
        <v>32.220999999999997</v>
      </c>
      <c r="N40" s="164">
        <v>15.54</v>
      </c>
      <c r="O40" s="164">
        <v>-59.613</v>
      </c>
      <c r="P40" s="164">
        <v>52.8</v>
      </c>
      <c r="Q40" s="164">
        <v>19.872</v>
      </c>
      <c r="R40" s="164">
        <v>-52.8</v>
      </c>
      <c r="S40" s="164">
        <v>11.8186</v>
      </c>
      <c r="T40" s="164">
        <v>340.46</v>
      </c>
      <c r="U40" s="164">
        <v>16.391100000000002</v>
      </c>
      <c r="V40" s="164">
        <v>16.437799999999999</v>
      </c>
      <c r="W40" s="164">
        <v>27.233699999999999</v>
      </c>
      <c r="X40" s="164">
        <v>7.4019000000000004</v>
      </c>
      <c r="Y40" s="164">
        <v>5.8231999999999999</v>
      </c>
      <c r="Z40" s="164">
        <v>8.3086000000000002</v>
      </c>
      <c r="AA40" s="165"/>
      <c r="AB40" s="165"/>
      <c r="AC40" s="164">
        <v>-54.36</v>
      </c>
      <c r="AD40" s="164">
        <v>-54.63</v>
      </c>
      <c r="AE40" s="165"/>
      <c r="AF40" s="164">
        <v>-15.54</v>
      </c>
      <c r="AG40" s="164">
        <v>57.2</v>
      </c>
      <c r="AH40" s="164">
        <v>8.9489999999999998</v>
      </c>
      <c r="AI40" s="164">
        <v>0.23100000000000001</v>
      </c>
      <c r="AJ40" s="164">
        <v>-35.47</v>
      </c>
      <c r="AK40" s="164">
        <v>-35.590000000000003</v>
      </c>
      <c r="AL40" s="164">
        <v>-88.06</v>
      </c>
      <c r="AM40" s="164">
        <v>35.89</v>
      </c>
      <c r="AN40" s="164">
        <v>35.880000000000003</v>
      </c>
      <c r="AO40" s="164">
        <v>11.171200000000001</v>
      </c>
      <c r="AP40" s="164">
        <v>9.6199999999999992</v>
      </c>
      <c r="AQ40" s="164">
        <v>71.335599999999999</v>
      </c>
      <c r="AR40" s="164">
        <v>74.235500000000002</v>
      </c>
      <c r="AS40" s="164">
        <v>32.256999999999998</v>
      </c>
      <c r="AT40" s="164">
        <v>-45.546100000000003</v>
      </c>
      <c r="AU40" s="164">
        <v>-45.44</v>
      </c>
      <c r="AV40" s="164">
        <v>5.3547000000000002</v>
      </c>
      <c r="AW40" s="164">
        <v>5.8063000000000002</v>
      </c>
      <c r="AX40" s="164">
        <v>68.989000000000004</v>
      </c>
      <c r="AY40" s="164">
        <v>71.266300000000001</v>
      </c>
      <c r="AZ40" s="164">
        <v>-1.0468999999999999</v>
      </c>
      <c r="BA40" s="164">
        <v>-3.6076999999999999</v>
      </c>
      <c r="BB40" s="164">
        <v>-396.20359999999999</v>
      </c>
      <c r="BC40" s="164">
        <v>-14.696899999999999</v>
      </c>
      <c r="BD40" s="164">
        <v>-13.5</v>
      </c>
      <c r="BE40" s="164">
        <v>-13.9</v>
      </c>
      <c r="BF40" s="164">
        <v>50.754800000000003</v>
      </c>
      <c r="BG40" s="164">
        <v>49.679000000000002</v>
      </c>
      <c r="BH40" s="164">
        <v>-5.0080999999999998</v>
      </c>
      <c r="BI40" s="165"/>
      <c r="BJ40" s="164">
        <v>-57.3917</v>
      </c>
      <c r="BK40" s="164">
        <v>6.4119999999999999</v>
      </c>
      <c r="BL40" s="164">
        <v>8.1122999999999994</v>
      </c>
      <c r="BM40" s="164">
        <v>5.3947000000000003</v>
      </c>
      <c r="BN40" s="164">
        <v>435.92630000000003</v>
      </c>
      <c r="BO40" s="164">
        <v>112.6133</v>
      </c>
      <c r="BP40" s="164">
        <v>112.5827</v>
      </c>
      <c r="BQ40" s="164">
        <v>-456.32830000000001</v>
      </c>
      <c r="BR40" s="164">
        <v>465.88229999999999</v>
      </c>
      <c r="BS40" s="165"/>
      <c r="BT40" s="164">
        <v>-98.184600000000003</v>
      </c>
      <c r="BU40" s="164">
        <v>97.956199999999995</v>
      </c>
      <c r="BV40" s="164">
        <v>95.823700000000002</v>
      </c>
      <c r="BW40" s="164">
        <v>28.9</v>
      </c>
      <c r="BX40" s="164">
        <v>26.93</v>
      </c>
      <c r="BY40" s="164">
        <v>67.989999999999995</v>
      </c>
      <c r="BZ40" s="164">
        <v>81.58</v>
      </c>
      <c r="CA40" s="165"/>
      <c r="CB40" s="165"/>
      <c r="CC40" s="164">
        <v>122.9276</v>
      </c>
      <c r="CD40" s="164">
        <v>124.85939999999999</v>
      </c>
      <c r="CE40" s="164">
        <v>24.321999999999999</v>
      </c>
      <c r="CF40" s="164">
        <v>-81.822999999999993</v>
      </c>
      <c r="CG40" s="164">
        <v>-82.121099999999998</v>
      </c>
      <c r="CH40" s="164">
        <v>3.0375000000000001</v>
      </c>
      <c r="CI40" s="164">
        <v>-77.502499999999998</v>
      </c>
      <c r="CJ40" s="165"/>
      <c r="CK40" s="165"/>
      <c r="CL40" s="164">
        <v>44.2</v>
      </c>
      <c r="CM40" s="164">
        <v>155.80000000000001</v>
      </c>
      <c r="CN40" s="164">
        <v>-17.28</v>
      </c>
      <c r="CO40" s="164">
        <v>42.089399999999998</v>
      </c>
      <c r="CP40" s="164">
        <v>41.986899999999999</v>
      </c>
      <c r="CQ40" s="164">
        <v>41.714799999999997</v>
      </c>
      <c r="CR40" s="164">
        <v>-33.613700000000001</v>
      </c>
      <c r="CS40" s="164">
        <v>-32.951000000000001</v>
      </c>
      <c r="CT40" s="164">
        <v>19.652799999999999</v>
      </c>
      <c r="CU40" s="164">
        <v>-37.404800000000002</v>
      </c>
      <c r="CV40" s="164">
        <v>24.250599999999999</v>
      </c>
      <c r="CW40" s="164">
        <v>13.601699999999999</v>
      </c>
      <c r="CX40" s="164">
        <v>51.6</v>
      </c>
      <c r="CY40" s="164">
        <v>76.81</v>
      </c>
      <c r="CZ40" s="164">
        <v>52.741700000000002</v>
      </c>
      <c r="DA40" s="164">
        <v>50.248699999999999</v>
      </c>
      <c r="DB40" s="164">
        <v>-32.76</v>
      </c>
      <c r="DC40" s="165"/>
      <c r="DD40" s="164">
        <v>78.109899999999996</v>
      </c>
      <c r="DE40" s="164">
        <v>77.819400000000002</v>
      </c>
      <c r="DF40" s="164">
        <v>-155.93539999999999</v>
      </c>
      <c r="DG40" s="164">
        <v>-1E-4</v>
      </c>
      <c r="DH40" s="164">
        <v>-20.020099999999999</v>
      </c>
      <c r="DI40" s="164">
        <v>-112.2</v>
      </c>
      <c r="DJ40" s="164">
        <v>-113</v>
      </c>
      <c r="DK40" s="164">
        <v>32.533299999999997</v>
      </c>
      <c r="DL40" s="165"/>
      <c r="DM40" s="164">
        <v>77.506299999999996</v>
      </c>
      <c r="DN40" s="164">
        <v>91.424599999999998</v>
      </c>
      <c r="DO40" s="164">
        <v>64.44</v>
      </c>
      <c r="DP40" s="164">
        <v>-13.7</v>
      </c>
      <c r="DQ40" s="164">
        <v>64.138499999999993</v>
      </c>
      <c r="DR40" s="164">
        <v>153.93879999999999</v>
      </c>
      <c r="DS40" s="164">
        <v>-25.27</v>
      </c>
      <c r="DT40" s="164">
        <v>-25.81</v>
      </c>
      <c r="DU40" s="164">
        <v>110.42</v>
      </c>
      <c r="DV40" s="164">
        <v>72.489999999999995</v>
      </c>
      <c r="DW40" s="164">
        <v>154.6</v>
      </c>
      <c r="DX40" s="164">
        <v>152.98179999999999</v>
      </c>
      <c r="DY40" s="164">
        <v>-28.649899999999999</v>
      </c>
      <c r="DZ40" s="164">
        <v>-27.2455</v>
      </c>
      <c r="EA40" s="164">
        <v>253.31460000000001</v>
      </c>
      <c r="EB40" s="164">
        <v>205.59639999999999</v>
      </c>
      <c r="EC40" s="164">
        <v>199.2724</v>
      </c>
      <c r="ED40" s="164">
        <v>202.27160000000001</v>
      </c>
      <c r="EE40" s="164">
        <v>62.200400000000002</v>
      </c>
      <c r="EF40" s="164">
        <v>44.147500000000001</v>
      </c>
      <c r="EG40" s="164">
        <v>-26.928000000000001</v>
      </c>
      <c r="EH40" s="164">
        <v>463.28039999999999</v>
      </c>
      <c r="EI40" s="164">
        <v>-84.075000000000003</v>
      </c>
      <c r="EJ40" s="165"/>
      <c r="EK40" s="164">
        <v>-35.258000000000003</v>
      </c>
      <c r="EL40" s="164">
        <v>-32.734099999999998</v>
      </c>
      <c r="EM40" s="164">
        <v>28.097300000000001</v>
      </c>
      <c r="EN40" s="164">
        <v>-54.549900000000001</v>
      </c>
      <c r="EO40" s="164">
        <v>-50.032699999999998</v>
      </c>
      <c r="EP40" s="164">
        <v>162.876</v>
      </c>
      <c r="EQ40" s="164">
        <v>-64.690200000000004</v>
      </c>
      <c r="ER40" s="164">
        <v>-65.901300000000006</v>
      </c>
      <c r="ES40" s="164">
        <v>-7.3682999999999996</v>
      </c>
      <c r="ET40" s="164">
        <v>0</v>
      </c>
      <c r="EU40" s="164">
        <v>-21.31</v>
      </c>
      <c r="EV40" s="164">
        <v>112.2</v>
      </c>
      <c r="EW40" s="164">
        <v>11.7096</v>
      </c>
      <c r="EX40" s="164">
        <v>-151.96039999999999</v>
      </c>
      <c r="EY40" s="164">
        <v>-14.947100000000001</v>
      </c>
      <c r="EZ40" s="164">
        <v>-14.404400000000001</v>
      </c>
      <c r="FA40" s="164">
        <v>3.5110000000000001</v>
      </c>
      <c r="FB40" s="164">
        <v>-42.786900000000003</v>
      </c>
      <c r="FC40" s="164">
        <v>8.5808</v>
      </c>
      <c r="FD40" s="165"/>
      <c r="FE40" s="165"/>
      <c r="FF40" s="164">
        <v>3.37</v>
      </c>
      <c r="FG40" s="164">
        <v>30.0486</v>
      </c>
      <c r="FH40" s="164">
        <v>30.559100000000001</v>
      </c>
      <c r="FI40" s="164">
        <v>29.319500000000001</v>
      </c>
      <c r="FJ40" s="164">
        <v>49.064700000000002</v>
      </c>
      <c r="FK40" s="164">
        <v>50.236899999999999</v>
      </c>
      <c r="FL40" s="164">
        <v>35.500700000000002</v>
      </c>
      <c r="FM40" s="164">
        <v>30.023499999999999</v>
      </c>
      <c r="FN40" s="164">
        <v>29.695900000000002</v>
      </c>
      <c r="FO40" s="164">
        <v>5.9522000000000004</v>
      </c>
      <c r="FP40" s="164">
        <v>0</v>
      </c>
      <c r="FQ40" s="164">
        <v>20.195</v>
      </c>
      <c r="FR40" s="164">
        <v>11.85</v>
      </c>
      <c r="FS40" s="164">
        <v>11.7806</v>
      </c>
      <c r="FT40" s="164">
        <v>1.0929</v>
      </c>
      <c r="FU40" s="164">
        <v>-7.08</v>
      </c>
      <c r="FV40" s="164">
        <v>14.97</v>
      </c>
      <c r="FW40" s="164">
        <v>19.635000000000002</v>
      </c>
      <c r="FX40" s="164">
        <v>9.7693999999999992</v>
      </c>
      <c r="FY40" s="164">
        <v>-6.5170000000000003</v>
      </c>
      <c r="FZ40" s="164">
        <v>0.89</v>
      </c>
      <c r="GA40" s="164">
        <v>3.9432</v>
      </c>
      <c r="GB40" s="164">
        <v>59.22</v>
      </c>
      <c r="GC40" s="164">
        <v>-9.5317000000000007</v>
      </c>
      <c r="GD40" s="164">
        <v>-8.2201000000000004</v>
      </c>
      <c r="GE40" s="165"/>
      <c r="GF40" s="164">
        <v>91.310299999999998</v>
      </c>
      <c r="GG40" s="164">
        <v>23.5</v>
      </c>
      <c r="GH40" s="164">
        <v>-25.301400000000001</v>
      </c>
      <c r="GI40" s="165"/>
      <c r="GJ40" s="164">
        <v>-12.423999999999999</v>
      </c>
      <c r="GK40" s="164">
        <v>2.081</v>
      </c>
      <c r="GL40" s="165"/>
      <c r="GM40" s="165"/>
      <c r="GN40" s="164">
        <v>-14.691800000000001</v>
      </c>
      <c r="GO40" s="164">
        <v>-42.299100000000003</v>
      </c>
      <c r="GP40" s="164">
        <v>21.297799999999999</v>
      </c>
      <c r="GQ40" s="164">
        <v>66.301199999999994</v>
      </c>
      <c r="GR40" s="164">
        <v>60.270200000000003</v>
      </c>
      <c r="GS40" s="164">
        <v>61.2911</v>
      </c>
      <c r="GT40" s="164">
        <v>-137.83850000000001</v>
      </c>
      <c r="GU40" s="164">
        <v>-30.4695</v>
      </c>
      <c r="GV40" s="164">
        <v>33.675699999999999</v>
      </c>
      <c r="GW40" s="164">
        <v>-78.586699999999993</v>
      </c>
      <c r="GX40" s="164">
        <v>11.754799999999999</v>
      </c>
      <c r="GY40" s="164">
        <v>14.602499999999999</v>
      </c>
      <c r="GZ40" s="164">
        <v>14.1464</v>
      </c>
      <c r="HA40" s="164">
        <v>13</v>
      </c>
      <c r="HB40" s="164">
        <v>180.3135</v>
      </c>
      <c r="HC40" s="164">
        <v>180.93709999999999</v>
      </c>
      <c r="HD40" s="164">
        <v>285.39999999999998</v>
      </c>
      <c r="HE40" s="164">
        <v>-283.54809999999998</v>
      </c>
      <c r="HF40" s="164">
        <v>-406.5641</v>
      </c>
      <c r="HG40" s="164">
        <v>411.69810000000001</v>
      </c>
      <c r="HH40" s="164">
        <v>405.20979999999997</v>
      </c>
      <c r="HI40" s="164">
        <v>-169.22710000000001</v>
      </c>
      <c r="HJ40" s="164">
        <v>-171.30619999999999</v>
      </c>
      <c r="HK40" s="164">
        <v>-55.268799999999999</v>
      </c>
      <c r="HL40" s="164">
        <v>-45.091099999999997</v>
      </c>
      <c r="HM40" s="164">
        <v>79.464799999999997</v>
      </c>
      <c r="HN40" s="164">
        <v>78.278999999999996</v>
      </c>
      <c r="HO40" s="165"/>
      <c r="HP40" s="164">
        <v>-112.7948</v>
      </c>
      <c r="HQ40" s="164">
        <v>47.288600000000002</v>
      </c>
      <c r="HR40" s="164">
        <v>47.178800000000003</v>
      </c>
      <c r="HS40" s="164">
        <v>-57.202300000000001</v>
      </c>
      <c r="HT40" s="164">
        <v>-56.550899999999999</v>
      </c>
      <c r="HU40" s="164">
        <v>32.29</v>
      </c>
      <c r="HV40" s="164">
        <v>32.33</v>
      </c>
      <c r="HW40" s="164">
        <v>76.7</v>
      </c>
      <c r="HX40" s="164">
        <v>77.400000000000006</v>
      </c>
      <c r="HY40" s="164">
        <v>22.028099999999998</v>
      </c>
      <c r="HZ40" s="164">
        <v>-13.2</v>
      </c>
      <c r="IA40" s="164">
        <v>-348.13440000000003</v>
      </c>
      <c r="IB40" s="164">
        <v>87.129199999999997</v>
      </c>
      <c r="IC40" s="164">
        <v>86.836500000000001</v>
      </c>
      <c r="ID40" s="164">
        <v>10.5</v>
      </c>
      <c r="IE40" s="164">
        <v>52.5</v>
      </c>
      <c r="IF40" s="164">
        <v>-44.6</v>
      </c>
      <c r="IG40" s="164">
        <v>-44.8</v>
      </c>
      <c r="IH40" s="164">
        <v>1.3498000000000001</v>
      </c>
      <c r="II40" s="164">
        <v>1.0109999999999999</v>
      </c>
      <c r="IJ40" s="164">
        <v>-401.34030000000001</v>
      </c>
      <c r="IK40" s="164">
        <v>94.980900000000005</v>
      </c>
      <c r="IL40" s="164">
        <v>395.916</v>
      </c>
      <c r="IM40" s="164">
        <v>189.18340000000001</v>
      </c>
      <c r="IN40" s="164">
        <v>-49.351399999999998</v>
      </c>
      <c r="IO40" s="164">
        <v>-186.86269999999999</v>
      </c>
      <c r="IP40" s="164">
        <v>176.59540000000001</v>
      </c>
      <c r="IQ40" s="165"/>
      <c r="IR40" s="164">
        <v>-216.00059999999999</v>
      </c>
      <c r="IS40" s="164">
        <v>-175.82249999999999</v>
      </c>
      <c r="IT40" s="164">
        <v>161.3212</v>
      </c>
      <c r="IU40" s="164">
        <v>160.6746</v>
      </c>
      <c r="IV40" s="165"/>
      <c r="IW40" s="164">
        <v>-393.21080000000001</v>
      </c>
      <c r="IX40" s="164">
        <v>218.1968</v>
      </c>
      <c r="IY40" s="164">
        <v>-171.6147</v>
      </c>
      <c r="IZ40" s="164">
        <v>173.02770000000001</v>
      </c>
      <c r="JA40" s="164">
        <v>-9.5183999999999997</v>
      </c>
      <c r="JB40" s="165"/>
      <c r="JC40" s="164">
        <v>27.92</v>
      </c>
      <c r="JD40" s="164">
        <v>7.1120000000000001</v>
      </c>
      <c r="JE40" s="164">
        <v>7.1580000000000004</v>
      </c>
      <c r="JF40" s="164">
        <v>-27.84</v>
      </c>
      <c r="JG40" s="164">
        <v>11.2</v>
      </c>
      <c r="JH40" s="165"/>
      <c r="JI40" s="164">
        <v>-11.6594</v>
      </c>
      <c r="JJ40" s="164">
        <v>-44.5914</v>
      </c>
      <c r="JK40" s="164">
        <v>2.6078000000000001</v>
      </c>
      <c r="JL40" s="164">
        <v>28.3</v>
      </c>
      <c r="JM40" s="164">
        <v>50.624000000000002</v>
      </c>
      <c r="JN40" s="164">
        <v>50.369</v>
      </c>
      <c r="JO40" s="165"/>
      <c r="JP40" s="165"/>
      <c r="JQ40" s="164">
        <v>49.916600000000003</v>
      </c>
      <c r="JR40" s="164">
        <v>50.925899999999999</v>
      </c>
      <c r="JS40" s="164">
        <v>51.5899</v>
      </c>
      <c r="JT40" s="165"/>
      <c r="JU40" s="164">
        <v>-51.7</v>
      </c>
      <c r="JV40" s="164">
        <v>0.71130000000000004</v>
      </c>
      <c r="JW40" s="164">
        <v>7.85</v>
      </c>
      <c r="JX40" s="165"/>
      <c r="JY40" s="164">
        <v>-44.399900000000002</v>
      </c>
      <c r="JZ40" s="164">
        <v>76.923699999999997</v>
      </c>
      <c r="KA40" s="164">
        <v>56.720300000000002</v>
      </c>
      <c r="KB40" s="164">
        <v>-43.286200000000001</v>
      </c>
      <c r="KC40" s="164">
        <v>-77.073800000000006</v>
      </c>
      <c r="KD40" s="164">
        <v>45.466999999999999</v>
      </c>
      <c r="KE40" s="164">
        <v>30.642800000000001</v>
      </c>
      <c r="KF40" s="164">
        <v>43.8</v>
      </c>
      <c r="KG40" s="164">
        <v>-43.5</v>
      </c>
      <c r="KH40" s="165"/>
      <c r="KI40" s="164">
        <v>100.1014</v>
      </c>
    </row>
    <row r="41" spans="1:295" ht="18" customHeight="1" x14ac:dyDescent="0.3">
      <c r="A41" s="159" t="s">
        <v>38</v>
      </c>
      <c r="B41" s="159" t="s">
        <v>857</v>
      </c>
      <c r="C41" s="160">
        <v>0</v>
      </c>
      <c r="D41" s="160">
        <v>18.232700000000001</v>
      </c>
      <c r="E41" s="160">
        <v>-35.947200000000002</v>
      </c>
      <c r="F41" s="160">
        <v>-34.237499999999997</v>
      </c>
      <c r="G41" s="160">
        <v>30.287099999999999</v>
      </c>
      <c r="H41" s="161"/>
      <c r="I41" s="160">
        <v>61.000599999999999</v>
      </c>
      <c r="J41" s="160">
        <v>-148.327</v>
      </c>
      <c r="K41" s="161"/>
      <c r="L41" s="160">
        <v>32.356999999999999</v>
      </c>
      <c r="M41" s="160">
        <v>32.133600000000001</v>
      </c>
      <c r="N41" s="160">
        <v>15.54</v>
      </c>
      <c r="O41" s="160">
        <v>-59.726999999999997</v>
      </c>
      <c r="P41" s="160">
        <v>55</v>
      </c>
      <c r="Q41" s="160">
        <v>19.872</v>
      </c>
      <c r="R41" s="160">
        <v>-52.8</v>
      </c>
      <c r="S41" s="160">
        <v>12.139200000000001</v>
      </c>
      <c r="T41" s="160">
        <v>306.0754</v>
      </c>
      <c r="U41" s="160">
        <v>16.177099999999999</v>
      </c>
      <c r="V41" s="160">
        <v>16.3902</v>
      </c>
      <c r="W41" s="160">
        <v>27.315100000000001</v>
      </c>
      <c r="X41" s="160">
        <v>7.4058000000000002</v>
      </c>
      <c r="Y41" s="160">
        <v>5.8532000000000002</v>
      </c>
      <c r="Z41" s="160">
        <v>8.1586999999999996</v>
      </c>
      <c r="AA41" s="161"/>
      <c r="AB41" s="161"/>
      <c r="AC41" s="160">
        <v>-54.34</v>
      </c>
      <c r="AD41" s="160">
        <v>-54.32</v>
      </c>
      <c r="AE41" s="161"/>
      <c r="AF41" s="160">
        <v>-15.54</v>
      </c>
      <c r="AG41" s="160">
        <v>57.2</v>
      </c>
      <c r="AH41" s="160">
        <v>9.0890000000000004</v>
      </c>
      <c r="AI41" s="160">
        <v>0.23</v>
      </c>
      <c r="AJ41" s="160">
        <v>-36</v>
      </c>
      <c r="AK41" s="160">
        <v>-36.47</v>
      </c>
      <c r="AL41" s="160">
        <v>-85.33</v>
      </c>
      <c r="AM41" s="160">
        <v>36.479999999999997</v>
      </c>
      <c r="AN41" s="160">
        <v>36.35</v>
      </c>
      <c r="AO41" s="160">
        <v>11.1241</v>
      </c>
      <c r="AP41" s="160">
        <v>9.4758999999999993</v>
      </c>
      <c r="AQ41" s="160">
        <v>70.8797</v>
      </c>
      <c r="AR41" s="160">
        <v>73.429299999999998</v>
      </c>
      <c r="AS41" s="160">
        <v>31.554099999999998</v>
      </c>
      <c r="AT41" s="160">
        <v>-45.680100000000003</v>
      </c>
      <c r="AU41" s="160">
        <v>-44.408999999999999</v>
      </c>
      <c r="AV41" s="160">
        <v>3.0312999999999999</v>
      </c>
      <c r="AW41" s="160">
        <v>3.6193</v>
      </c>
      <c r="AX41" s="161"/>
      <c r="AY41" s="160">
        <v>70.194599999999994</v>
      </c>
      <c r="AZ41" s="160">
        <v>-1.0468999999999999</v>
      </c>
      <c r="BA41" s="160">
        <v>-6.8451000000000004</v>
      </c>
      <c r="BB41" s="160">
        <v>-384.90730000000002</v>
      </c>
      <c r="BC41" s="160">
        <v>-13.9657</v>
      </c>
      <c r="BD41" s="160">
        <v>-13.5</v>
      </c>
      <c r="BE41" s="160">
        <v>-13.9</v>
      </c>
      <c r="BF41" s="160">
        <v>49.855400000000003</v>
      </c>
      <c r="BG41" s="160">
        <v>49.260100000000001</v>
      </c>
      <c r="BH41" s="160">
        <v>-4.8334999999999999</v>
      </c>
      <c r="BI41" s="161"/>
      <c r="BJ41" s="160">
        <v>-54.234299999999998</v>
      </c>
      <c r="BK41" s="160">
        <v>6.4988000000000001</v>
      </c>
      <c r="BL41" s="160">
        <v>8.1097999999999999</v>
      </c>
      <c r="BM41" s="160">
        <v>5.5563000000000002</v>
      </c>
      <c r="BN41" s="160">
        <v>418.28660000000002</v>
      </c>
      <c r="BO41" s="160">
        <v>99.459800000000001</v>
      </c>
      <c r="BP41" s="160">
        <v>100.5279</v>
      </c>
      <c r="BQ41" s="160">
        <v>-414.85660000000001</v>
      </c>
      <c r="BR41" s="160">
        <v>454.82240000000002</v>
      </c>
      <c r="BS41" s="161"/>
      <c r="BT41" s="160">
        <v>-92.349100000000007</v>
      </c>
      <c r="BU41" s="160">
        <v>95.226600000000005</v>
      </c>
      <c r="BV41" s="160">
        <v>95.833600000000004</v>
      </c>
      <c r="BW41" s="160">
        <v>29.24</v>
      </c>
      <c r="BX41" s="160">
        <v>27.53</v>
      </c>
      <c r="BY41" s="160">
        <v>68.67</v>
      </c>
      <c r="BZ41" s="160">
        <v>82.48</v>
      </c>
      <c r="CA41" s="161"/>
      <c r="CB41" s="161"/>
      <c r="CC41" s="160">
        <v>120.92440000000001</v>
      </c>
      <c r="CD41" s="160">
        <v>122.1001</v>
      </c>
      <c r="CE41" s="160">
        <v>23.710899999999999</v>
      </c>
      <c r="CF41" s="160">
        <v>-75.040499999999994</v>
      </c>
      <c r="CG41" s="160">
        <v>-74.357600000000005</v>
      </c>
      <c r="CH41" s="160">
        <v>2.7624</v>
      </c>
      <c r="CI41" s="160">
        <v>-76.591800000000006</v>
      </c>
      <c r="CJ41" s="161"/>
      <c r="CK41" s="161"/>
      <c r="CL41" s="160">
        <v>43.5</v>
      </c>
      <c r="CM41" s="160">
        <v>154.19999999999999</v>
      </c>
      <c r="CN41" s="160">
        <v>-16.920000000000002</v>
      </c>
      <c r="CO41" s="160">
        <v>45.8202</v>
      </c>
      <c r="CP41" s="160">
        <v>45.496699999999997</v>
      </c>
      <c r="CQ41" s="160">
        <v>46.0182</v>
      </c>
      <c r="CR41" s="160">
        <v>-47.8977</v>
      </c>
      <c r="CS41" s="160">
        <v>-47.496600000000001</v>
      </c>
      <c r="CT41" s="160">
        <v>18.947600000000001</v>
      </c>
      <c r="CU41" s="160">
        <v>-22.670500000000001</v>
      </c>
      <c r="CV41" s="160">
        <v>23.127300000000002</v>
      </c>
      <c r="CW41" s="160">
        <v>13.8278</v>
      </c>
      <c r="CX41" s="160">
        <v>53.42</v>
      </c>
      <c r="CY41" s="160">
        <v>78.22</v>
      </c>
      <c r="CZ41" s="160">
        <v>52.741700000000002</v>
      </c>
      <c r="DA41" s="160">
        <v>49.662799999999997</v>
      </c>
      <c r="DB41" s="160">
        <v>-33.04</v>
      </c>
      <c r="DC41" s="161"/>
      <c r="DD41" s="160">
        <v>77.124200000000002</v>
      </c>
      <c r="DE41" s="160">
        <v>75.922300000000007</v>
      </c>
      <c r="DF41" s="160">
        <v>-162.46979999999999</v>
      </c>
      <c r="DG41" s="160">
        <v>0</v>
      </c>
      <c r="DH41" s="160">
        <v>-19.953700000000001</v>
      </c>
      <c r="DI41" s="160">
        <v>-110.5</v>
      </c>
      <c r="DJ41" s="160">
        <v>-111</v>
      </c>
      <c r="DK41" s="160">
        <v>32.741999999999997</v>
      </c>
      <c r="DL41" s="160">
        <v>64.169300000000007</v>
      </c>
      <c r="DM41" s="160">
        <v>77.506299999999996</v>
      </c>
      <c r="DN41" s="161"/>
      <c r="DO41" s="160">
        <v>63.74</v>
      </c>
      <c r="DP41" s="160">
        <v>-13.88</v>
      </c>
      <c r="DQ41" s="160">
        <v>63.585000000000001</v>
      </c>
      <c r="DR41" s="160">
        <v>162.6892</v>
      </c>
      <c r="DS41" s="160">
        <v>-25.31</v>
      </c>
      <c r="DT41" s="160">
        <v>-25.39</v>
      </c>
      <c r="DU41" s="160">
        <v>106.52</v>
      </c>
      <c r="DV41" s="160">
        <v>71.02</v>
      </c>
      <c r="DW41" s="160">
        <v>162.9091</v>
      </c>
      <c r="DX41" s="160">
        <v>160.29089999999999</v>
      </c>
      <c r="DY41" s="160">
        <v>-23.180900000000001</v>
      </c>
      <c r="DZ41" s="160">
        <v>-22.609100000000002</v>
      </c>
      <c r="EA41" s="160">
        <v>258.28719999999998</v>
      </c>
      <c r="EB41" s="160">
        <v>211.30269999999999</v>
      </c>
      <c r="EC41" s="160">
        <v>203.7533</v>
      </c>
      <c r="ED41" s="160">
        <v>207.97049999999999</v>
      </c>
      <c r="EE41" s="160">
        <v>41.664499999999997</v>
      </c>
      <c r="EF41" s="160">
        <v>24.716799999999999</v>
      </c>
      <c r="EG41" s="160">
        <v>-28.626999999999999</v>
      </c>
      <c r="EH41" s="160">
        <v>424.3741</v>
      </c>
      <c r="EI41" s="160">
        <v>22.1296</v>
      </c>
      <c r="EJ41" s="161"/>
      <c r="EK41" s="160">
        <v>-34.003500000000003</v>
      </c>
      <c r="EL41" s="160">
        <v>-31.969799999999999</v>
      </c>
      <c r="EM41" s="160">
        <v>47.188899999999997</v>
      </c>
      <c r="EN41" s="160">
        <v>-46.6753</v>
      </c>
      <c r="EO41" s="160">
        <v>-43.951999999999998</v>
      </c>
      <c r="EP41" s="160">
        <v>46.128</v>
      </c>
      <c r="EQ41" s="160">
        <v>-39.174599999999998</v>
      </c>
      <c r="ER41" s="160">
        <v>-39.540900000000001</v>
      </c>
      <c r="ES41" s="160">
        <v>12.628299999999999</v>
      </c>
      <c r="ET41" s="160">
        <v>0</v>
      </c>
      <c r="EU41" s="160">
        <v>-14.56</v>
      </c>
      <c r="EV41" s="160">
        <v>1</v>
      </c>
      <c r="EW41" s="160">
        <v>11.1592</v>
      </c>
      <c r="EX41" s="160">
        <v>-135.7612</v>
      </c>
      <c r="EY41" s="160">
        <v>-13.732799999999999</v>
      </c>
      <c r="EZ41" s="160">
        <v>-13.2356</v>
      </c>
      <c r="FA41" s="160">
        <v>2.7909000000000002</v>
      </c>
      <c r="FB41" s="160">
        <v>-24.232299999999999</v>
      </c>
      <c r="FC41" s="160">
        <v>-10.3085</v>
      </c>
      <c r="FD41" s="161"/>
      <c r="FE41" s="161"/>
      <c r="FF41" s="160">
        <v>3.0257000000000001</v>
      </c>
      <c r="FG41" s="160">
        <v>29.549499999999998</v>
      </c>
      <c r="FH41" s="160">
        <v>30.983699999999999</v>
      </c>
      <c r="FI41" s="160">
        <v>30.115200000000002</v>
      </c>
      <c r="FJ41" s="160">
        <v>48.06</v>
      </c>
      <c r="FK41" s="160">
        <v>47.390099999999997</v>
      </c>
      <c r="FL41" s="160">
        <v>-0.83730000000000004</v>
      </c>
      <c r="FM41" s="160">
        <v>24.409800000000001</v>
      </c>
      <c r="FN41" s="160">
        <v>24.386199999999999</v>
      </c>
      <c r="FO41" s="160">
        <v>-6.1383999999999999</v>
      </c>
      <c r="FP41" s="160">
        <v>0</v>
      </c>
      <c r="FQ41" s="160">
        <v>-1.3825000000000001</v>
      </c>
      <c r="FR41" s="160">
        <v>-13.4</v>
      </c>
      <c r="FS41" s="160">
        <v>11.7806</v>
      </c>
      <c r="FT41" s="160">
        <v>1.1392</v>
      </c>
      <c r="FU41" s="160">
        <v>-7.02</v>
      </c>
      <c r="FV41" s="160">
        <v>16.850000000000001</v>
      </c>
      <c r="FW41" s="160">
        <v>0</v>
      </c>
      <c r="FX41" s="160">
        <v>9.9139999999999997</v>
      </c>
      <c r="FY41" s="160">
        <v>-6.5629999999999997</v>
      </c>
      <c r="FZ41" s="160">
        <v>0.89400000000000002</v>
      </c>
      <c r="GA41" s="160">
        <v>3.8210999999999999</v>
      </c>
      <c r="GB41" s="160">
        <v>40.93</v>
      </c>
      <c r="GC41" s="160">
        <v>-0.1069</v>
      </c>
      <c r="GD41" s="160">
        <v>6.4222999999999999</v>
      </c>
      <c r="GE41" s="160">
        <v>16.95</v>
      </c>
      <c r="GF41" s="160">
        <v>83.679500000000004</v>
      </c>
      <c r="GG41" s="160">
        <v>24.3</v>
      </c>
      <c r="GH41" s="160">
        <v>-26.936</v>
      </c>
      <c r="GI41" s="161"/>
      <c r="GJ41" s="160">
        <v>-12.0528</v>
      </c>
      <c r="GK41" s="160">
        <v>2.1254</v>
      </c>
      <c r="GL41" s="160">
        <v>8.2500000000000004E-2</v>
      </c>
      <c r="GM41" s="161"/>
      <c r="GN41" s="160">
        <v>-13.5604</v>
      </c>
      <c r="GO41" s="160">
        <v>-43.800899999999999</v>
      </c>
      <c r="GP41" s="160">
        <v>19.4603</v>
      </c>
      <c r="GQ41" s="160">
        <v>68.570099999999996</v>
      </c>
      <c r="GR41" s="160">
        <v>59.753900000000002</v>
      </c>
      <c r="GS41" s="160">
        <v>60.637300000000003</v>
      </c>
      <c r="GT41" s="160">
        <v>-138.4066</v>
      </c>
      <c r="GU41" s="160">
        <v>-30.058199999999999</v>
      </c>
      <c r="GV41" s="160">
        <v>34.0107</v>
      </c>
      <c r="GW41" s="160">
        <v>-77.199100000000001</v>
      </c>
      <c r="GX41" s="160">
        <v>12.511200000000001</v>
      </c>
      <c r="GY41" s="160">
        <v>14.7685</v>
      </c>
      <c r="GZ41" s="160">
        <v>14.4734</v>
      </c>
      <c r="HA41" s="160">
        <v>14</v>
      </c>
      <c r="HB41" s="160">
        <v>213.60659999999999</v>
      </c>
      <c r="HC41" s="160">
        <v>213.0686</v>
      </c>
      <c r="HD41" s="160">
        <v>282</v>
      </c>
      <c r="HE41" s="160">
        <v>-279.87130000000002</v>
      </c>
      <c r="HF41" s="160">
        <v>-431.90730000000002</v>
      </c>
      <c r="HG41" s="160">
        <v>432.0145</v>
      </c>
      <c r="HH41" s="160">
        <v>432.95319999999998</v>
      </c>
      <c r="HI41" s="160">
        <v>-200.20359999999999</v>
      </c>
      <c r="HJ41" s="160">
        <v>-199.36170000000001</v>
      </c>
      <c r="HK41" s="160">
        <v>-49.022599999999997</v>
      </c>
      <c r="HL41" s="160">
        <v>-38.326099999999997</v>
      </c>
      <c r="HM41" s="160">
        <v>76.861000000000004</v>
      </c>
      <c r="HN41" s="160">
        <v>75.218299999999999</v>
      </c>
      <c r="HO41" s="160">
        <v>-124.9462</v>
      </c>
      <c r="HP41" s="160">
        <v>-132.4571</v>
      </c>
      <c r="HQ41" s="160">
        <v>61.197499999999998</v>
      </c>
      <c r="HR41" s="160">
        <v>59.966999999999999</v>
      </c>
      <c r="HS41" s="160">
        <v>-73.371200000000002</v>
      </c>
      <c r="HT41" s="160">
        <v>-72.825800000000001</v>
      </c>
      <c r="HU41" s="160">
        <v>39.590000000000003</v>
      </c>
      <c r="HV41" s="160">
        <v>40.200000000000003</v>
      </c>
      <c r="HW41" s="160">
        <v>79</v>
      </c>
      <c r="HX41" s="160">
        <v>79</v>
      </c>
      <c r="HY41" s="160">
        <v>21.944800000000001</v>
      </c>
      <c r="HZ41" s="160">
        <v>13.84</v>
      </c>
      <c r="IA41" s="160">
        <v>-332.91609999999997</v>
      </c>
      <c r="IB41" s="160">
        <v>91.783500000000004</v>
      </c>
      <c r="IC41" s="160">
        <v>91.520300000000006</v>
      </c>
      <c r="ID41" s="160">
        <v>13.9</v>
      </c>
      <c r="IE41" s="160">
        <v>47.9</v>
      </c>
      <c r="IF41" s="160">
        <v>-59.9</v>
      </c>
      <c r="IG41" s="160">
        <v>-60</v>
      </c>
      <c r="IH41" s="160">
        <v>1.2692000000000001</v>
      </c>
      <c r="II41" s="161"/>
      <c r="IJ41" s="160">
        <v>-423.7473</v>
      </c>
      <c r="IK41" s="160">
        <v>2.3607999999999998</v>
      </c>
      <c r="IL41" s="160">
        <v>503.89729999999997</v>
      </c>
      <c r="IM41" s="160">
        <v>250.10560000000001</v>
      </c>
      <c r="IN41" s="160">
        <v>-54.973100000000002</v>
      </c>
      <c r="IO41" s="160">
        <v>-241.67779999999999</v>
      </c>
      <c r="IP41" s="160">
        <v>240.91200000000001</v>
      </c>
      <c r="IQ41" s="161"/>
      <c r="IR41" s="160">
        <v>-285.52530000000002</v>
      </c>
      <c r="IS41" s="160">
        <v>-240.89019999999999</v>
      </c>
      <c r="IT41" s="160">
        <v>149.71190000000001</v>
      </c>
      <c r="IU41" s="160">
        <v>148.31970000000001</v>
      </c>
      <c r="IV41" s="161"/>
      <c r="IW41" s="160">
        <v>-493.58109999999999</v>
      </c>
      <c r="IX41" s="160">
        <v>284.96109999999999</v>
      </c>
      <c r="IY41" s="160">
        <v>-203.952</v>
      </c>
      <c r="IZ41" s="160">
        <v>205.78540000000001</v>
      </c>
      <c r="JA41" s="160">
        <v>-8.1478999999999999</v>
      </c>
      <c r="JB41" s="161"/>
      <c r="JC41" s="160">
        <v>26.64</v>
      </c>
      <c r="JD41" s="161"/>
      <c r="JE41" s="160">
        <v>7.0650000000000004</v>
      </c>
      <c r="JF41" s="160">
        <v>-26.48</v>
      </c>
      <c r="JG41" s="160">
        <v>9.84</v>
      </c>
      <c r="JH41" s="161"/>
      <c r="JI41" s="160">
        <v>-9.6971000000000007</v>
      </c>
      <c r="JJ41" s="160">
        <v>-46.904699999999998</v>
      </c>
      <c r="JK41" s="160">
        <v>3.4011999999999998</v>
      </c>
      <c r="JL41" s="160">
        <v>28.3</v>
      </c>
      <c r="JM41" s="160">
        <v>52.008000000000003</v>
      </c>
      <c r="JN41" s="160">
        <v>50.470999999999997</v>
      </c>
      <c r="JO41" s="161"/>
      <c r="JP41" s="161"/>
      <c r="JQ41" s="160">
        <v>50.430599999999998</v>
      </c>
      <c r="JR41" s="160">
        <v>49.849600000000002</v>
      </c>
      <c r="JS41" s="160">
        <v>50.464399999999998</v>
      </c>
      <c r="JT41" s="161"/>
      <c r="JU41" s="160">
        <v>-48.4</v>
      </c>
      <c r="JV41" s="160">
        <v>1.2257</v>
      </c>
      <c r="JW41" s="160">
        <v>8</v>
      </c>
      <c r="JX41" s="161"/>
      <c r="JY41" s="160">
        <v>-34.981499999999997</v>
      </c>
      <c r="JZ41" s="160">
        <v>72.531599999999997</v>
      </c>
      <c r="KA41" s="160">
        <v>49.7926</v>
      </c>
      <c r="KB41" s="160">
        <v>-34.727400000000003</v>
      </c>
      <c r="KC41" s="160">
        <v>-71.350800000000007</v>
      </c>
      <c r="KD41" s="160">
        <v>37.746400000000001</v>
      </c>
      <c r="KE41" s="160">
        <v>33.703899999999997</v>
      </c>
      <c r="KF41" s="160">
        <v>40.200000000000003</v>
      </c>
      <c r="KG41" s="160">
        <v>-39.9</v>
      </c>
      <c r="KH41" s="161"/>
      <c r="KI41" s="160">
        <v>102.06189999999999</v>
      </c>
    </row>
    <row r="42" spans="1:295" ht="18" customHeight="1" x14ac:dyDescent="0.3">
      <c r="A42" s="159" t="s">
        <v>38</v>
      </c>
      <c r="B42" s="159" t="s">
        <v>858</v>
      </c>
      <c r="C42" s="162">
        <v>0</v>
      </c>
      <c r="D42" s="162">
        <v>17.715199999999999</v>
      </c>
      <c r="E42" s="162">
        <v>-35.106099999999998</v>
      </c>
      <c r="F42" s="162">
        <v>-34.569099999999999</v>
      </c>
      <c r="G42" s="162">
        <v>29.236499999999999</v>
      </c>
      <c r="H42" s="163"/>
      <c r="I42" s="162">
        <v>58.651899999999998</v>
      </c>
      <c r="J42" s="162">
        <v>-139.0531</v>
      </c>
      <c r="K42" s="162">
        <v>62.677399999999999</v>
      </c>
      <c r="L42" s="162">
        <v>31.719000000000001</v>
      </c>
      <c r="M42" s="162">
        <v>31.744900000000001</v>
      </c>
      <c r="N42" s="162">
        <v>17.760000000000002</v>
      </c>
      <c r="O42" s="162">
        <v>-54.755000000000003</v>
      </c>
      <c r="P42" s="162">
        <v>48.4</v>
      </c>
      <c r="Q42" s="162">
        <v>13.247999999999999</v>
      </c>
      <c r="R42" s="162">
        <v>-48.4</v>
      </c>
      <c r="S42" s="162">
        <v>12.1082</v>
      </c>
      <c r="T42" s="162">
        <v>282.10359999999997</v>
      </c>
      <c r="U42" s="162">
        <v>15.8972</v>
      </c>
      <c r="V42" s="162">
        <v>15.846299999999999</v>
      </c>
      <c r="W42" s="162">
        <v>26.369800000000001</v>
      </c>
      <c r="X42" s="162">
        <v>7.2026000000000003</v>
      </c>
      <c r="Y42" s="162">
        <v>6.0103999999999997</v>
      </c>
      <c r="Z42" s="162">
        <v>7.9753999999999996</v>
      </c>
      <c r="AA42" s="163"/>
      <c r="AB42" s="163"/>
      <c r="AC42" s="162">
        <v>-51.03</v>
      </c>
      <c r="AD42" s="162">
        <v>-51.31</v>
      </c>
      <c r="AE42" s="163"/>
      <c r="AF42" s="162">
        <v>-17.760000000000002</v>
      </c>
      <c r="AG42" s="162">
        <v>52.8</v>
      </c>
      <c r="AH42" s="162">
        <v>8.4640000000000004</v>
      </c>
      <c r="AI42" s="162">
        <v>0.22600000000000001</v>
      </c>
      <c r="AJ42" s="162">
        <v>-37.21</v>
      </c>
      <c r="AK42" s="162">
        <v>-37.24</v>
      </c>
      <c r="AL42" s="162">
        <v>-75.849999999999994</v>
      </c>
      <c r="AM42" s="162">
        <v>37.25</v>
      </c>
      <c r="AN42" s="162">
        <v>37.57</v>
      </c>
      <c r="AO42" s="162">
        <v>11.073499999999999</v>
      </c>
      <c r="AP42" s="162">
        <v>9.3411000000000008</v>
      </c>
      <c r="AQ42" s="162">
        <v>70.132099999999994</v>
      </c>
      <c r="AR42" s="162">
        <v>72.804400000000001</v>
      </c>
      <c r="AS42" s="162">
        <v>29.079499999999999</v>
      </c>
      <c r="AT42" s="162">
        <v>-43.938600000000001</v>
      </c>
      <c r="AU42" s="162">
        <v>-43.268500000000003</v>
      </c>
      <c r="AV42" s="162">
        <v>5.3250000000000002</v>
      </c>
      <c r="AW42" s="162">
        <v>5.8323999999999998</v>
      </c>
      <c r="AX42" s="162">
        <v>66.979600000000005</v>
      </c>
      <c r="AY42" s="162">
        <v>68.051299999999998</v>
      </c>
      <c r="AZ42" s="162">
        <v>-2.0937999999999999</v>
      </c>
      <c r="BA42" s="162">
        <v>-10.0793</v>
      </c>
      <c r="BB42" s="162">
        <v>-359.26530000000002</v>
      </c>
      <c r="BC42" s="162">
        <v>-15.7415</v>
      </c>
      <c r="BD42" s="162">
        <v>-12.2</v>
      </c>
      <c r="BE42" s="162">
        <v>-12.8</v>
      </c>
      <c r="BF42" s="162">
        <v>48.129899999999999</v>
      </c>
      <c r="BG42" s="162">
        <v>47.174100000000003</v>
      </c>
      <c r="BH42" s="162">
        <v>-4.7412999999999998</v>
      </c>
      <c r="BI42" s="163"/>
      <c r="BJ42" s="162">
        <v>-53.605899999999998</v>
      </c>
      <c r="BK42" s="162">
        <v>5.8753000000000002</v>
      </c>
      <c r="BL42" s="162">
        <v>7.7816000000000001</v>
      </c>
      <c r="BM42" s="162">
        <v>5.3007999999999997</v>
      </c>
      <c r="BN42" s="162">
        <v>394.05489999999998</v>
      </c>
      <c r="BO42" s="162">
        <v>95.4619</v>
      </c>
      <c r="BP42" s="162">
        <v>95.522900000000007</v>
      </c>
      <c r="BQ42" s="162">
        <v>-383.42140000000001</v>
      </c>
      <c r="BR42" s="162">
        <v>436.07380000000001</v>
      </c>
      <c r="BS42" s="163"/>
      <c r="BT42" s="162">
        <v>-94.389899999999997</v>
      </c>
      <c r="BU42" s="162">
        <v>93.793999999999997</v>
      </c>
      <c r="BV42" s="162">
        <v>92.8797</v>
      </c>
      <c r="BW42" s="162">
        <v>28.36</v>
      </c>
      <c r="BX42" s="162">
        <v>26.34</v>
      </c>
      <c r="BY42" s="162">
        <v>67.91</v>
      </c>
      <c r="BZ42" s="162">
        <v>81.150000000000006</v>
      </c>
      <c r="CA42" s="162">
        <v>-43.799799999999998</v>
      </c>
      <c r="CB42" s="162">
        <v>-43.933700000000002</v>
      </c>
      <c r="CC42" s="162">
        <v>116.64960000000001</v>
      </c>
      <c r="CD42" s="162">
        <v>117.3669</v>
      </c>
      <c r="CE42" s="162">
        <v>23.249600000000001</v>
      </c>
      <c r="CF42" s="162">
        <v>-71.915099999999995</v>
      </c>
      <c r="CG42" s="162">
        <v>-71.699600000000004</v>
      </c>
      <c r="CH42" s="162">
        <v>0.35020000000000001</v>
      </c>
      <c r="CI42" s="162">
        <v>-77.653499999999994</v>
      </c>
      <c r="CJ42" s="163"/>
      <c r="CK42" s="163"/>
      <c r="CL42" s="162">
        <v>38.5</v>
      </c>
      <c r="CM42" s="162">
        <v>153.6</v>
      </c>
      <c r="CN42" s="162">
        <v>-17.07</v>
      </c>
      <c r="CO42" s="162">
        <v>45.190300000000001</v>
      </c>
      <c r="CP42" s="162">
        <v>44.222900000000003</v>
      </c>
      <c r="CQ42" s="162">
        <v>44.970100000000002</v>
      </c>
      <c r="CR42" s="162">
        <v>-52.717100000000002</v>
      </c>
      <c r="CS42" s="162">
        <v>-52.776000000000003</v>
      </c>
      <c r="CT42" s="162">
        <v>16.3919</v>
      </c>
      <c r="CU42" s="162">
        <v>-13.1183</v>
      </c>
      <c r="CV42" s="162">
        <v>19.631399999999999</v>
      </c>
      <c r="CW42" s="162">
        <v>13.8812</v>
      </c>
      <c r="CX42" s="162">
        <v>52.24</v>
      </c>
      <c r="CY42" s="162">
        <v>79.319999999999993</v>
      </c>
      <c r="CZ42" s="162">
        <v>52.038600000000002</v>
      </c>
      <c r="DA42" s="162">
        <v>49.662799999999997</v>
      </c>
      <c r="DB42" s="162">
        <v>-32.89</v>
      </c>
      <c r="DC42" s="163"/>
      <c r="DD42" s="162">
        <v>78.509299999999996</v>
      </c>
      <c r="DE42" s="162">
        <v>77.034400000000005</v>
      </c>
      <c r="DF42" s="162">
        <v>-172.815</v>
      </c>
      <c r="DG42" s="162">
        <v>0</v>
      </c>
      <c r="DH42" s="162">
        <v>-19.8978</v>
      </c>
      <c r="DI42" s="162">
        <v>-112.2</v>
      </c>
      <c r="DJ42" s="162">
        <v>-112</v>
      </c>
      <c r="DK42" s="162">
        <v>32.159700000000001</v>
      </c>
      <c r="DL42" s="162">
        <v>63.290399999999998</v>
      </c>
      <c r="DM42" s="162">
        <v>70.461600000000004</v>
      </c>
      <c r="DN42" s="162">
        <v>89.080799999999996</v>
      </c>
      <c r="DO42" s="162">
        <v>63.1</v>
      </c>
      <c r="DP42" s="162">
        <v>-10.87</v>
      </c>
      <c r="DQ42" s="162">
        <v>64.53</v>
      </c>
      <c r="DR42" s="162">
        <v>172.9248</v>
      </c>
      <c r="DS42" s="162">
        <v>-25.32</v>
      </c>
      <c r="DT42" s="162">
        <v>-25.6</v>
      </c>
      <c r="DU42" s="162">
        <v>112.58</v>
      </c>
      <c r="DV42" s="162">
        <v>70.03</v>
      </c>
      <c r="DW42" s="162">
        <v>175.72730000000001</v>
      </c>
      <c r="DX42" s="162">
        <v>169.0909</v>
      </c>
      <c r="DY42" s="162">
        <v>-13.424099999999999</v>
      </c>
      <c r="DZ42" s="162">
        <v>-14.327299999999999</v>
      </c>
      <c r="EA42" s="162">
        <v>266.10070000000002</v>
      </c>
      <c r="EB42" s="162">
        <v>218.571</v>
      </c>
      <c r="EC42" s="162">
        <v>212.43119999999999</v>
      </c>
      <c r="ED42" s="162">
        <v>214.76150000000001</v>
      </c>
      <c r="EE42" s="162">
        <v>53.826300000000003</v>
      </c>
      <c r="EF42" s="162">
        <v>36.571899999999999</v>
      </c>
      <c r="EG42" s="162">
        <v>-28.050999999999998</v>
      </c>
      <c r="EH42" s="162">
        <v>395.29770000000002</v>
      </c>
      <c r="EI42" s="162">
        <v>108.0081</v>
      </c>
      <c r="EJ42" s="163"/>
      <c r="EK42" s="162">
        <v>-31.7622</v>
      </c>
      <c r="EL42" s="162">
        <v>-30.407499999999999</v>
      </c>
      <c r="EM42" s="162">
        <v>29.583200000000001</v>
      </c>
      <c r="EN42" s="162">
        <v>-41.383499999999998</v>
      </c>
      <c r="EO42" s="162">
        <v>-38.691400000000002</v>
      </c>
      <c r="EP42" s="162">
        <v>73.775999999999996</v>
      </c>
      <c r="EQ42" s="162">
        <v>-33.260899999999999</v>
      </c>
      <c r="ER42" s="162">
        <v>-33.881300000000003</v>
      </c>
      <c r="ES42" s="162">
        <v>-1.3435999999999999</v>
      </c>
      <c r="ET42" s="162">
        <v>15.82</v>
      </c>
      <c r="EU42" s="162">
        <v>-26.82</v>
      </c>
      <c r="EV42" s="162">
        <v>1</v>
      </c>
      <c r="EW42" s="162">
        <v>10.1998</v>
      </c>
      <c r="EX42" s="162">
        <v>-122.75449999999999</v>
      </c>
      <c r="EY42" s="162">
        <v>-13.9025</v>
      </c>
      <c r="EZ42" s="162">
        <v>-13.385400000000001</v>
      </c>
      <c r="FA42" s="162">
        <v>2.9481999999999999</v>
      </c>
      <c r="FB42" s="162">
        <v>-34.784500000000001</v>
      </c>
      <c r="FC42" s="162">
        <v>0</v>
      </c>
      <c r="FD42" s="163"/>
      <c r="FE42" s="163"/>
      <c r="FF42" s="162">
        <v>3.4581</v>
      </c>
      <c r="FG42" s="162">
        <v>30.513999999999999</v>
      </c>
      <c r="FH42" s="162">
        <v>30.378</v>
      </c>
      <c r="FI42" s="162">
        <v>28.447199999999999</v>
      </c>
      <c r="FJ42" s="162">
        <v>43.036299999999997</v>
      </c>
      <c r="FK42" s="162">
        <v>43.371200000000002</v>
      </c>
      <c r="FL42" s="162">
        <v>-9.2101000000000006</v>
      </c>
      <c r="FM42" s="162">
        <v>16.024100000000001</v>
      </c>
      <c r="FN42" s="162">
        <v>15.694800000000001</v>
      </c>
      <c r="FO42" s="162">
        <v>-9.5189000000000004</v>
      </c>
      <c r="FP42" s="163"/>
      <c r="FQ42" s="162">
        <v>-4.8688000000000002</v>
      </c>
      <c r="FR42" s="162">
        <v>-12.46</v>
      </c>
      <c r="FS42" s="162">
        <v>11.9564</v>
      </c>
      <c r="FT42" s="162">
        <v>1.1501999999999999</v>
      </c>
      <c r="FU42" s="162">
        <v>-7.31</v>
      </c>
      <c r="FV42" s="162">
        <v>14.4</v>
      </c>
      <c r="FW42" s="163"/>
      <c r="FX42" s="162">
        <v>9.8712</v>
      </c>
      <c r="FY42" s="162">
        <v>-6.5679999999999996</v>
      </c>
      <c r="FZ42" s="162">
        <v>0.97099999999999997</v>
      </c>
      <c r="GA42" s="162">
        <v>3.9596</v>
      </c>
      <c r="GB42" s="162">
        <v>39.869999999999997</v>
      </c>
      <c r="GC42" s="162">
        <v>2.0188999999999999</v>
      </c>
      <c r="GD42" s="162">
        <v>9.7385999999999999</v>
      </c>
      <c r="GE42" s="163"/>
      <c r="GF42" s="162">
        <v>82.031400000000005</v>
      </c>
      <c r="GG42" s="162">
        <v>22.9</v>
      </c>
      <c r="GH42" s="162">
        <v>-26.248899999999999</v>
      </c>
      <c r="GI42" s="163"/>
      <c r="GJ42" s="162">
        <v>-11.466799999999999</v>
      </c>
      <c r="GK42" s="162">
        <v>2.1408999999999998</v>
      </c>
      <c r="GL42" s="163"/>
      <c r="GM42" s="163"/>
      <c r="GN42" s="163"/>
      <c r="GO42" s="162">
        <v>-43.311500000000002</v>
      </c>
      <c r="GP42" s="162">
        <v>18.256399999999999</v>
      </c>
      <c r="GQ42" s="162">
        <v>69.074299999999994</v>
      </c>
      <c r="GR42" s="162">
        <v>59.942999999999998</v>
      </c>
      <c r="GS42" s="162">
        <v>62.214599999999997</v>
      </c>
      <c r="GT42" s="162">
        <v>-137.89769999999999</v>
      </c>
      <c r="GU42" s="162">
        <v>-29.0792</v>
      </c>
      <c r="GV42" s="162">
        <v>33.488199999999999</v>
      </c>
      <c r="GW42" s="162">
        <v>-74.3476</v>
      </c>
      <c r="GX42" s="163"/>
      <c r="GY42" s="162">
        <v>14.4169</v>
      </c>
      <c r="GZ42" s="162">
        <v>13.998799999999999</v>
      </c>
      <c r="HA42" s="163"/>
      <c r="HB42" s="162">
        <v>237.76920000000001</v>
      </c>
      <c r="HC42" s="162">
        <v>239.1292</v>
      </c>
      <c r="HD42" s="163"/>
      <c r="HE42" s="162">
        <v>-281.25380000000001</v>
      </c>
      <c r="HF42" s="162">
        <v>-452.94749999999999</v>
      </c>
      <c r="HG42" s="162">
        <v>453.82139999999998</v>
      </c>
      <c r="HH42" s="162">
        <v>453.43349999999998</v>
      </c>
      <c r="HI42" s="162">
        <v>-222.9776</v>
      </c>
      <c r="HJ42" s="162">
        <v>-223.38669999999999</v>
      </c>
      <c r="HK42" s="162">
        <v>-49.096200000000003</v>
      </c>
      <c r="HL42" s="162">
        <v>-38.868699999999997</v>
      </c>
      <c r="HM42" s="162">
        <v>80.433300000000003</v>
      </c>
      <c r="HN42" s="162">
        <v>79.056600000000003</v>
      </c>
      <c r="HO42" s="162">
        <v>-149.2106</v>
      </c>
      <c r="HP42" s="162">
        <v>-156.02080000000001</v>
      </c>
      <c r="HQ42" s="162">
        <v>75.2273</v>
      </c>
      <c r="HR42" s="162">
        <v>74.414299999999997</v>
      </c>
      <c r="HS42" s="162">
        <v>-84.530799999999999</v>
      </c>
      <c r="HT42" s="162">
        <v>-82.959299999999999</v>
      </c>
      <c r="HU42" s="162">
        <v>43.45</v>
      </c>
      <c r="HV42" s="162">
        <v>44.21</v>
      </c>
      <c r="HW42" s="162">
        <v>77.900000000000006</v>
      </c>
      <c r="HX42" s="162">
        <v>79.7</v>
      </c>
      <c r="HY42" s="162">
        <v>21.823</v>
      </c>
      <c r="HZ42" s="162">
        <v>30.56</v>
      </c>
      <c r="IA42" s="162">
        <v>-325.13810000000001</v>
      </c>
      <c r="IB42" s="162">
        <v>102.2983</v>
      </c>
      <c r="IC42" s="162">
        <v>102.0428</v>
      </c>
      <c r="ID42" s="162">
        <v>17.3</v>
      </c>
      <c r="IE42" s="162">
        <v>43.4</v>
      </c>
      <c r="IF42" s="162">
        <v>-72.7</v>
      </c>
      <c r="IG42" s="162">
        <v>-72.2</v>
      </c>
      <c r="IH42" s="162">
        <v>1.4938</v>
      </c>
      <c r="II42" s="162">
        <v>1.2402</v>
      </c>
      <c r="IJ42" s="162">
        <v>-447.32069999999999</v>
      </c>
      <c r="IK42" s="162">
        <v>-80.555099999999996</v>
      </c>
      <c r="IL42" s="162">
        <v>583.3646</v>
      </c>
      <c r="IM42" s="162">
        <v>294.27940000000001</v>
      </c>
      <c r="IN42" s="162">
        <v>-56.482999999999997</v>
      </c>
      <c r="IO42" s="162">
        <v>-284.66399999999999</v>
      </c>
      <c r="IP42" s="162">
        <v>288.03899999999999</v>
      </c>
      <c r="IQ42" s="163"/>
      <c r="IR42" s="162">
        <v>-338.92610000000002</v>
      </c>
      <c r="IS42" s="162">
        <v>-280.2002</v>
      </c>
      <c r="IT42" s="162">
        <v>144.99270000000001</v>
      </c>
      <c r="IU42" s="162">
        <v>143.0506</v>
      </c>
      <c r="IV42" s="163"/>
      <c r="IW42" s="162">
        <v>-575.18020000000001</v>
      </c>
      <c r="IX42" s="162">
        <v>344.12009999999998</v>
      </c>
      <c r="IY42" s="162">
        <v>-228.43629999999999</v>
      </c>
      <c r="IZ42" s="162">
        <v>228.59270000000001</v>
      </c>
      <c r="JA42" s="162">
        <v>-7.7523</v>
      </c>
      <c r="JB42" s="163"/>
      <c r="JC42" s="162">
        <v>25.84</v>
      </c>
      <c r="JD42" s="162">
        <v>6.9930000000000003</v>
      </c>
      <c r="JE42" s="162">
        <v>6.9809999999999999</v>
      </c>
      <c r="JF42" s="162">
        <v>-24.4</v>
      </c>
      <c r="JG42" s="162">
        <v>8</v>
      </c>
      <c r="JH42" s="163"/>
      <c r="JI42" s="162">
        <v>-9.1691000000000003</v>
      </c>
      <c r="JJ42" s="162">
        <v>-50.8324</v>
      </c>
      <c r="JK42" s="162">
        <v>4.1032000000000002</v>
      </c>
      <c r="JL42" s="162">
        <v>29</v>
      </c>
      <c r="JM42" s="162">
        <v>51.816000000000003</v>
      </c>
      <c r="JN42" s="162">
        <v>49.292000000000002</v>
      </c>
      <c r="JO42" s="163"/>
      <c r="JP42" s="163"/>
      <c r="JQ42" s="162">
        <v>52.130200000000002</v>
      </c>
      <c r="JR42" s="162">
        <v>51.299900000000001</v>
      </c>
      <c r="JS42" s="162">
        <v>53.263599999999997</v>
      </c>
      <c r="JT42" s="163"/>
      <c r="JU42" s="162">
        <v>-43.2</v>
      </c>
      <c r="JV42" s="162">
        <v>0.95289999999999997</v>
      </c>
      <c r="JW42" s="162">
        <v>8.0399999999999991</v>
      </c>
      <c r="JX42" s="163"/>
      <c r="JY42" s="162">
        <v>-35.768000000000001</v>
      </c>
      <c r="JZ42" s="162">
        <v>73.798000000000002</v>
      </c>
      <c r="KA42" s="162">
        <v>51.131500000000003</v>
      </c>
      <c r="KB42" s="162">
        <v>-35.073599999999999</v>
      </c>
      <c r="KC42" s="162">
        <v>-72.997799999999998</v>
      </c>
      <c r="KD42" s="162">
        <v>38.0197</v>
      </c>
      <c r="KE42" s="162">
        <v>34.395400000000002</v>
      </c>
      <c r="KF42" s="162">
        <v>34.200000000000003</v>
      </c>
      <c r="KG42" s="162">
        <v>-34.5</v>
      </c>
      <c r="KH42" s="163"/>
      <c r="KI42" s="162">
        <v>105.6785</v>
      </c>
    </row>
    <row r="43" spans="1:295" ht="18" customHeight="1" x14ac:dyDescent="0.3">
      <c r="A43" s="159" t="s">
        <v>38</v>
      </c>
      <c r="B43" s="159" t="s">
        <v>859</v>
      </c>
      <c r="C43" s="162">
        <v>0</v>
      </c>
      <c r="D43" s="162">
        <v>19.206600000000002</v>
      </c>
      <c r="E43" s="162">
        <v>-38.563299999999998</v>
      </c>
      <c r="F43" s="162">
        <v>-34.478400000000001</v>
      </c>
      <c r="G43" s="162">
        <v>28.678799999999999</v>
      </c>
      <c r="H43" s="163"/>
      <c r="I43" s="162">
        <v>57.407800000000002</v>
      </c>
      <c r="J43" s="162">
        <v>-132.785</v>
      </c>
      <c r="K43" s="162">
        <v>60.371200000000002</v>
      </c>
      <c r="L43" s="162">
        <v>30.545100000000001</v>
      </c>
      <c r="M43" s="162">
        <v>30.679200000000002</v>
      </c>
      <c r="N43" s="162">
        <v>22.2</v>
      </c>
      <c r="O43" s="162">
        <v>-51.29</v>
      </c>
      <c r="P43" s="162">
        <v>44</v>
      </c>
      <c r="Q43" s="162">
        <v>12.42</v>
      </c>
      <c r="R43" s="162">
        <v>-44</v>
      </c>
      <c r="S43" s="162">
        <v>12.3935</v>
      </c>
      <c r="T43" s="162">
        <v>268.24740000000003</v>
      </c>
      <c r="U43" s="162">
        <v>15.3253</v>
      </c>
      <c r="V43" s="162">
        <v>15.319699999999999</v>
      </c>
      <c r="W43" s="162">
        <v>25.2194</v>
      </c>
      <c r="X43" s="162">
        <v>5.3278999999999996</v>
      </c>
      <c r="Y43" s="162">
        <v>5.9927000000000001</v>
      </c>
      <c r="Z43" s="162">
        <v>8.2600999999999996</v>
      </c>
      <c r="AA43" s="163"/>
      <c r="AB43" s="163"/>
      <c r="AC43" s="162">
        <v>-50.79</v>
      </c>
      <c r="AD43" s="162">
        <v>-50.84</v>
      </c>
      <c r="AE43" s="163"/>
      <c r="AF43" s="162">
        <v>-22.2</v>
      </c>
      <c r="AG43" s="162">
        <v>48.4</v>
      </c>
      <c r="AH43" s="162">
        <v>10.177</v>
      </c>
      <c r="AI43" s="162">
        <v>0.23599999999999999</v>
      </c>
      <c r="AJ43" s="162">
        <v>-37.44</v>
      </c>
      <c r="AK43" s="162">
        <v>-37.770000000000003</v>
      </c>
      <c r="AL43" s="162">
        <v>-75.650000000000006</v>
      </c>
      <c r="AM43" s="162">
        <v>37.950000000000003</v>
      </c>
      <c r="AN43" s="162">
        <v>38.06</v>
      </c>
      <c r="AO43" s="162">
        <v>11.644600000000001</v>
      </c>
      <c r="AP43" s="162">
        <v>9.0495999999999999</v>
      </c>
      <c r="AQ43" s="162">
        <v>70.383899999999997</v>
      </c>
      <c r="AR43" s="162">
        <v>72.992000000000004</v>
      </c>
      <c r="AS43" s="162">
        <v>25.941099999999999</v>
      </c>
      <c r="AT43" s="162">
        <v>-42.732999999999997</v>
      </c>
      <c r="AU43" s="162">
        <v>-41.849800000000002</v>
      </c>
      <c r="AV43" s="162">
        <v>7.1147999999999998</v>
      </c>
      <c r="AW43" s="162">
        <v>6.5595999999999997</v>
      </c>
      <c r="AX43" s="162">
        <v>63.764600000000002</v>
      </c>
      <c r="AY43" s="162">
        <v>65.506100000000004</v>
      </c>
      <c r="AZ43" s="162">
        <v>-1.5704</v>
      </c>
      <c r="BA43" s="162">
        <v>-7.5490000000000004</v>
      </c>
      <c r="BB43" s="162">
        <v>-351.73410000000001</v>
      </c>
      <c r="BC43" s="162">
        <v>-13.954800000000001</v>
      </c>
      <c r="BD43" s="162">
        <v>-12.7</v>
      </c>
      <c r="BE43" s="162">
        <v>-13.3</v>
      </c>
      <c r="BF43" s="162">
        <v>47.776000000000003</v>
      </c>
      <c r="BG43" s="162">
        <v>46.436999999999998</v>
      </c>
      <c r="BH43" s="162">
        <v>-4.9809000000000001</v>
      </c>
      <c r="BI43" s="163"/>
      <c r="BJ43" s="162">
        <v>-53.033700000000003</v>
      </c>
      <c r="BK43" s="162">
        <v>6.5213000000000001</v>
      </c>
      <c r="BL43" s="162">
        <v>6.0513000000000003</v>
      </c>
      <c r="BM43" s="162">
        <v>4.1025999999999998</v>
      </c>
      <c r="BN43" s="162">
        <v>387.27980000000002</v>
      </c>
      <c r="BO43" s="162">
        <v>96.133300000000006</v>
      </c>
      <c r="BP43" s="162">
        <v>96.9268</v>
      </c>
      <c r="BQ43" s="162">
        <v>-384.93360000000001</v>
      </c>
      <c r="BR43" s="162">
        <v>430.25670000000002</v>
      </c>
      <c r="BS43" s="163"/>
      <c r="BT43" s="162">
        <v>-82.109899999999996</v>
      </c>
      <c r="BU43" s="162">
        <v>83.337199999999996</v>
      </c>
      <c r="BV43" s="162">
        <v>93.877700000000004</v>
      </c>
      <c r="BW43" s="162">
        <v>28.91</v>
      </c>
      <c r="BX43" s="162">
        <v>26.83</v>
      </c>
      <c r="BY43" s="162">
        <v>68.599999999999994</v>
      </c>
      <c r="BZ43" s="162">
        <v>81.430000000000007</v>
      </c>
      <c r="CA43" s="162">
        <v>-41.924399999999999</v>
      </c>
      <c r="CB43" s="162">
        <v>-42.728099999999998</v>
      </c>
      <c r="CC43" s="162">
        <v>117.89700000000001</v>
      </c>
      <c r="CD43" s="162">
        <v>117.8103</v>
      </c>
      <c r="CE43" s="162">
        <v>25.642199999999999</v>
      </c>
      <c r="CF43" s="162">
        <v>-71.873400000000004</v>
      </c>
      <c r="CG43" s="162">
        <v>-71.777600000000007</v>
      </c>
      <c r="CH43" s="162">
        <v>0.25750000000000001</v>
      </c>
      <c r="CI43" s="162">
        <v>-82.539699999999996</v>
      </c>
      <c r="CJ43" s="163"/>
      <c r="CK43" s="163"/>
      <c r="CL43" s="162">
        <v>33.1</v>
      </c>
      <c r="CM43" s="162">
        <v>166.3</v>
      </c>
      <c r="CN43" s="162">
        <v>-16.46</v>
      </c>
      <c r="CO43" s="162">
        <v>44.231099999999998</v>
      </c>
      <c r="CP43" s="162">
        <v>43.404699999999998</v>
      </c>
      <c r="CQ43" s="162">
        <v>44.525399999999998</v>
      </c>
      <c r="CR43" s="162">
        <v>-52.637900000000002</v>
      </c>
      <c r="CS43" s="162">
        <v>-52.29</v>
      </c>
      <c r="CT43" s="162">
        <v>16.037600000000001</v>
      </c>
      <c r="CU43" s="162">
        <v>-13.6092</v>
      </c>
      <c r="CV43" s="162">
        <v>18.9969</v>
      </c>
      <c r="CW43" s="162">
        <v>14.2896</v>
      </c>
      <c r="CX43" s="162">
        <v>56.39</v>
      </c>
      <c r="CY43" s="162">
        <v>81.88</v>
      </c>
      <c r="CZ43" s="162">
        <v>52.741700000000002</v>
      </c>
      <c r="DA43" s="162">
        <v>50.102200000000003</v>
      </c>
      <c r="DB43" s="162">
        <v>-33.799999999999997</v>
      </c>
      <c r="DC43" s="163"/>
      <c r="DD43" s="162">
        <v>83.000500000000002</v>
      </c>
      <c r="DE43" s="162">
        <v>82.079499999999996</v>
      </c>
      <c r="DF43" s="162">
        <v>-188.6651</v>
      </c>
      <c r="DG43" s="162">
        <v>-1E-4</v>
      </c>
      <c r="DH43" s="162">
        <v>-20.472300000000001</v>
      </c>
      <c r="DI43" s="162">
        <v>-110.2</v>
      </c>
      <c r="DJ43" s="162">
        <v>-110.4</v>
      </c>
      <c r="DK43" s="162">
        <v>32.170699999999997</v>
      </c>
      <c r="DL43" s="163"/>
      <c r="DM43" s="162">
        <v>71.400899999999993</v>
      </c>
      <c r="DN43" s="163"/>
      <c r="DO43" s="162">
        <v>62.44</v>
      </c>
      <c r="DP43" s="162">
        <v>-10.89</v>
      </c>
      <c r="DQ43" s="162">
        <v>63.45</v>
      </c>
      <c r="DR43" s="162">
        <v>185.6105</v>
      </c>
      <c r="DS43" s="162">
        <v>-16.05</v>
      </c>
      <c r="DT43" s="162">
        <v>-16.21</v>
      </c>
      <c r="DU43" s="162">
        <v>92.75</v>
      </c>
      <c r="DV43" s="162">
        <v>69.95</v>
      </c>
      <c r="DW43" s="162">
        <v>187.8545</v>
      </c>
      <c r="DX43" s="162">
        <v>183.50909999999999</v>
      </c>
      <c r="DY43" s="162">
        <v>-9.0944000000000003</v>
      </c>
      <c r="DZ43" s="162">
        <v>-10.190899999999999</v>
      </c>
      <c r="EA43" s="162">
        <v>269.41879999999998</v>
      </c>
      <c r="EB43" s="162">
        <v>223.48830000000001</v>
      </c>
      <c r="EC43" s="162">
        <v>216.2243</v>
      </c>
      <c r="ED43" s="162">
        <v>220.2396</v>
      </c>
      <c r="EE43" s="162">
        <v>48.056199999999997</v>
      </c>
      <c r="EF43" s="162">
        <v>29.779599999999999</v>
      </c>
      <c r="EG43" s="162">
        <v>-28.727</v>
      </c>
      <c r="EH43" s="162">
        <v>396.72269999999997</v>
      </c>
      <c r="EI43" s="162">
        <v>130.32060000000001</v>
      </c>
      <c r="EJ43" s="163"/>
      <c r="EK43" s="162">
        <v>-23.052700000000002</v>
      </c>
      <c r="EL43" s="162">
        <v>-21.0518</v>
      </c>
      <c r="EM43" s="162">
        <v>36.599699999999999</v>
      </c>
      <c r="EN43" s="162">
        <v>-35.868400000000001</v>
      </c>
      <c r="EO43" s="162">
        <v>-33.656300000000002</v>
      </c>
      <c r="EP43" s="162">
        <v>39.984000000000002</v>
      </c>
      <c r="EQ43" s="162">
        <v>-24.261500000000002</v>
      </c>
      <c r="ER43" s="162">
        <v>-24.9556</v>
      </c>
      <c r="ES43" s="162">
        <v>6.2756999999999996</v>
      </c>
      <c r="ET43" s="162">
        <v>0</v>
      </c>
      <c r="EU43" s="162">
        <v>-18.66</v>
      </c>
      <c r="EV43" s="162">
        <v>0.1</v>
      </c>
      <c r="EW43" s="162">
        <v>10.0459</v>
      </c>
      <c r="EX43" s="162">
        <v>-111.3182</v>
      </c>
      <c r="EY43" s="162">
        <v>-14.600300000000001</v>
      </c>
      <c r="EZ43" s="162">
        <v>-13.8939</v>
      </c>
      <c r="FA43" s="162">
        <v>2.0535999999999999</v>
      </c>
      <c r="FB43" s="162">
        <v>-27.893000000000001</v>
      </c>
      <c r="FC43" s="162">
        <v>0</v>
      </c>
      <c r="FD43" s="163"/>
      <c r="FE43" s="163"/>
      <c r="FF43" s="162">
        <v>3.7555999999999998</v>
      </c>
      <c r="FG43" s="162">
        <v>30.6432</v>
      </c>
      <c r="FH43" s="162">
        <v>30.522500000000001</v>
      </c>
      <c r="FI43" s="162">
        <v>29.102499999999999</v>
      </c>
      <c r="FJ43" s="162">
        <v>42.366399999999999</v>
      </c>
      <c r="FK43" s="162">
        <v>42.031500000000001</v>
      </c>
      <c r="FL43" s="162">
        <v>-9.5449999999999999</v>
      </c>
      <c r="FM43" s="162">
        <v>11.3954</v>
      </c>
      <c r="FN43" s="162">
        <v>11.4374</v>
      </c>
      <c r="FO43" s="162">
        <v>-9.4559999999999995</v>
      </c>
      <c r="FP43" s="163"/>
      <c r="FQ43" s="162">
        <v>-6.4288999999999996</v>
      </c>
      <c r="FR43" s="162">
        <v>-10.77</v>
      </c>
      <c r="FS43" s="162">
        <v>11.7806</v>
      </c>
      <c r="FT43" s="162">
        <v>1.2552000000000001</v>
      </c>
      <c r="FU43" s="162">
        <v>-7.02</v>
      </c>
      <c r="FV43" s="162">
        <v>12.73</v>
      </c>
      <c r="FW43" s="163"/>
      <c r="FX43" s="162">
        <v>10.091900000000001</v>
      </c>
      <c r="FY43" s="162">
        <v>-6.3079999999999998</v>
      </c>
      <c r="FZ43" s="162">
        <v>1.4410000000000001</v>
      </c>
      <c r="GA43" s="162">
        <v>4.2065999999999999</v>
      </c>
      <c r="GB43" s="162">
        <v>39.68</v>
      </c>
      <c r="GC43" s="162">
        <v>2.7764000000000002</v>
      </c>
      <c r="GD43" s="162">
        <v>7.8487</v>
      </c>
      <c r="GE43" s="162">
        <v>16.61</v>
      </c>
      <c r="GF43" s="162">
        <v>81.238299999999995</v>
      </c>
      <c r="GG43" s="162">
        <v>21.7</v>
      </c>
      <c r="GH43" s="162">
        <v>-25.0213</v>
      </c>
      <c r="GI43" s="163"/>
      <c r="GJ43" s="162">
        <v>-10.151999999999999</v>
      </c>
      <c r="GK43" s="162">
        <v>2.2643</v>
      </c>
      <c r="GL43" s="163"/>
      <c r="GM43" s="163"/>
      <c r="GN43" s="162">
        <v>-13.3551</v>
      </c>
      <c r="GO43" s="162">
        <v>-42.844799999999999</v>
      </c>
      <c r="GP43" s="162">
        <v>17.851700000000001</v>
      </c>
      <c r="GQ43" s="162">
        <v>67.393699999999995</v>
      </c>
      <c r="GR43" s="162">
        <v>60.805</v>
      </c>
      <c r="GS43" s="162">
        <v>61.7804</v>
      </c>
      <c r="GT43" s="162">
        <v>-138.4374</v>
      </c>
      <c r="GU43" s="162">
        <v>-28.443999999999999</v>
      </c>
      <c r="GV43" s="162">
        <v>30.3931</v>
      </c>
      <c r="GW43" s="162">
        <v>-71.322900000000004</v>
      </c>
      <c r="GX43" s="162">
        <v>12.630800000000001</v>
      </c>
      <c r="GY43" s="162">
        <v>15.1311</v>
      </c>
      <c r="GZ43" s="162">
        <v>14.916399999999999</v>
      </c>
      <c r="HA43" s="163"/>
      <c r="HB43" s="162">
        <v>248.50059999999999</v>
      </c>
      <c r="HC43" s="162">
        <v>245.1627</v>
      </c>
      <c r="HD43" s="163"/>
      <c r="HE43" s="163"/>
      <c r="HF43" s="162">
        <v>-462.93860000000001</v>
      </c>
      <c r="HG43" s="162">
        <v>462.9828</v>
      </c>
      <c r="HH43" s="162">
        <v>466.73500000000001</v>
      </c>
      <c r="HI43" s="162">
        <v>-230.2953</v>
      </c>
      <c r="HJ43" s="162">
        <v>-231.10239999999999</v>
      </c>
      <c r="HK43" s="162">
        <v>-44.713700000000003</v>
      </c>
      <c r="HL43" s="162">
        <v>-33.263199999999998</v>
      </c>
      <c r="HM43" s="162">
        <v>78.191800000000001</v>
      </c>
      <c r="HN43" s="162">
        <v>75.958299999999994</v>
      </c>
      <c r="HO43" s="162">
        <v>-166.37719999999999</v>
      </c>
      <c r="HP43" s="162">
        <v>-167.90549999999999</v>
      </c>
      <c r="HQ43" s="162">
        <v>74.392300000000006</v>
      </c>
      <c r="HR43" s="162">
        <v>74.447199999999995</v>
      </c>
      <c r="HS43" s="162">
        <v>-88.7988</v>
      </c>
      <c r="HT43" s="162">
        <v>-88.555199999999999</v>
      </c>
      <c r="HU43" s="162">
        <v>46.3</v>
      </c>
      <c r="HV43" s="162">
        <v>46.02</v>
      </c>
      <c r="HW43" s="162">
        <v>86.8</v>
      </c>
      <c r="HX43" s="162">
        <v>86</v>
      </c>
      <c r="HY43" s="162">
        <v>22.0687</v>
      </c>
      <c r="HZ43" s="162">
        <v>39.68</v>
      </c>
      <c r="IA43" s="162">
        <v>-321.26819999999998</v>
      </c>
      <c r="IB43" s="162">
        <v>95.885999999999996</v>
      </c>
      <c r="IC43" s="162">
        <v>95.623900000000006</v>
      </c>
      <c r="ID43" s="162">
        <v>19</v>
      </c>
      <c r="IE43" s="162">
        <v>53.6</v>
      </c>
      <c r="IF43" s="162">
        <v>-73.3</v>
      </c>
      <c r="IG43" s="162">
        <v>-73.900000000000006</v>
      </c>
      <c r="IH43" s="162">
        <v>1.5503</v>
      </c>
      <c r="II43" s="162">
        <v>1.2944</v>
      </c>
      <c r="IJ43" s="162">
        <v>-458.5077</v>
      </c>
      <c r="IK43" s="162">
        <v>-107.9092</v>
      </c>
      <c r="IL43" s="162">
        <v>615.58579999999995</v>
      </c>
      <c r="IM43" s="162">
        <v>310.48660000000001</v>
      </c>
      <c r="IN43" s="162">
        <v>-57.108499999999999</v>
      </c>
      <c r="IO43" s="162">
        <v>-302.21409999999997</v>
      </c>
      <c r="IP43" s="162">
        <v>302.44349999999997</v>
      </c>
      <c r="IQ43" s="163"/>
      <c r="IR43" s="162">
        <v>-353.8802</v>
      </c>
      <c r="IS43" s="162">
        <v>-300.67189999999999</v>
      </c>
      <c r="IT43" s="162">
        <v>147.44749999999999</v>
      </c>
      <c r="IU43" s="162">
        <v>149.5128</v>
      </c>
      <c r="IV43" s="163"/>
      <c r="IW43" s="162">
        <v>-596.36540000000002</v>
      </c>
      <c r="IX43" s="162">
        <v>353.54969999999997</v>
      </c>
      <c r="IY43" s="162">
        <v>-243.48070000000001</v>
      </c>
      <c r="IZ43" s="162">
        <v>242.80430000000001</v>
      </c>
      <c r="JA43" s="162">
        <v>-5.9313000000000002</v>
      </c>
      <c r="JB43" s="163"/>
      <c r="JC43" s="162">
        <v>28.48</v>
      </c>
      <c r="JD43" s="162">
        <v>6.5460000000000003</v>
      </c>
      <c r="JE43" s="162">
        <v>6.5369999999999999</v>
      </c>
      <c r="JF43" s="162">
        <v>-27.76</v>
      </c>
      <c r="JG43" s="162">
        <v>11.36</v>
      </c>
      <c r="JH43" s="163"/>
      <c r="JI43" s="162">
        <v>-12.480399999999999</v>
      </c>
      <c r="JJ43" s="162">
        <v>-48.369599999999998</v>
      </c>
      <c r="JK43" s="162">
        <v>7.6493000000000002</v>
      </c>
      <c r="JL43" s="162">
        <v>27</v>
      </c>
      <c r="JM43" s="162">
        <v>52.177</v>
      </c>
      <c r="JN43" s="162">
        <v>55.838999999999999</v>
      </c>
      <c r="JO43" s="163"/>
      <c r="JP43" s="163"/>
      <c r="JQ43" s="162">
        <v>51.103200000000001</v>
      </c>
      <c r="JR43" s="162">
        <v>50.697800000000001</v>
      </c>
      <c r="JS43" s="162">
        <v>48.986600000000003</v>
      </c>
      <c r="JT43" s="163"/>
      <c r="JU43" s="162">
        <v>-52.1</v>
      </c>
      <c r="JV43" s="162">
        <v>-1.3994</v>
      </c>
      <c r="JW43" s="162">
        <v>9.76</v>
      </c>
      <c r="JX43" s="163"/>
      <c r="JY43" s="162">
        <v>-29.306100000000001</v>
      </c>
      <c r="JZ43" s="162">
        <v>73.174400000000006</v>
      </c>
      <c r="KA43" s="162">
        <v>45.203699999999998</v>
      </c>
      <c r="KB43" s="162">
        <v>-28.1204</v>
      </c>
      <c r="KC43" s="162">
        <v>-71.837900000000005</v>
      </c>
      <c r="KD43" s="162">
        <v>32.038200000000003</v>
      </c>
      <c r="KE43" s="162">
        <v>39.007399999999997</v>
      </c>
      <c r="KF43" s="162">
        <v>43.5</v>
      </c>
      <c r="KG43" s="162">
        <v>-45.6</v>
      </c>
      <c r="KH43" s="163"/>
      <c r="KI43" s="162">
        <v>102.7475</v>
      </c>
    </row>
    <row r="44" spans="1:295" ht="18" customHeight="1" x14ac:dyDescent="0.3">
      <c r="A44" s="159" t="s">
        <v>38</v>
      </c>
      <c r="B44" s="159" t="s">
        <v>860</v>
      </c>
      <c r="C44" s="162">
        <v>0</v>
      </c>
      <c r="D44" s="162">
        <v>19.124500000000001</v>
      </c>
      <c r="E44" s="162">
        <v>-38.322800000000001</v>
      </c>
      <c r="F44" s="162">
        <v>-34.6389</v>
      </c>
      <c r="G44" s="162">
        <v>27.439900000000002</v>
      </c>
      <c r="H44" s="163"/>
      <c r="I44" s="162">
        <v>54.777099999999997</v>
      </c>
      <c r="J44" s="162">
        <v>-128.34790000000001</v>
      </c>
      <c r="K44" s="162">
        <v>57.167499999999997</v>
      </c>
      <c r="L44" s="162">
        <v>29.1111</v>
      </c>
      <c r="M44" s="162">
        <v>28.916</v>
      </c>
      <c r="N44" s="162">
        <v>26.64</v>
      </c>
      <c r="O44" s="162">
        <v>-53.646999999999998</v>
      </c>
      <c r="P44" s="162">
        <v>46.2</v>
      </c>
      <c r="Q44" s="162">
        <v>13.247999999999999</v>
      </c>
      <c r="R44" s="162">
        <v>-46.2</v>
      </c>
      <c r="S44" s="162">
        <v>12.367599999999999</v>
      </c>
      <c r="T44" s="162">
        <v>259.77480000000003</v>
      </c>
      <c r="U44" s="162">
        <v>10.7684</v>
      </c>
      <c r="V44" s="162">
        <v>10.782400000000001</v>
      </c>
      <c r="W44" s="162">
        <v>17.872299999999999</v>
      </c>
      <c r="X44" s="162">
        <v>2.7549000000000001</v>
      </c>
      <c r="Y44" s="162">
        <v>0.30349999999999999</v>
      </c>
      <c r="Z44" s="162">
        <v>2.7621000000000002</v>
      </c>
      <c r="AA44" s="163"/>
      <c r="AB44" s="163"/>
      <c r="AC44" s="162">
        <v>-49.05</v>
      </c>
      <c r="AD44" s="162">
        <v>-49</v>
      </c>
      <c r="AE44" s="163"/>
      <c r="AF44" s="162">
        <v>-26.64</v>
      </c>
      <c r="AG44" s="162">
        <v>52.8</v>
      </c>
      <c r="AH44" s="162">
        <v>11.228999999999999</v>
      </c>
      <c r="AI44" s="162">
        <v>0.245</v>
      </c>
      <c r="AJ44" s="162">
        <v>-36.979999999999997</v>
      </c>
      <c r="AK44" s="162">
        <v>-37</v>
      </c>
      <c r="AL44" s="162">
        <v>-75.59</v>
      </c>
      <c r="AM44" s="162">
        <v>37.21</v>
      </c>
      <c r="AN44" s="162">
        <v>37.020000000000003</v>
      </c>
      <c r="AO44" s="162">
        <v>12.6272</v>
      </c>
      <c r="AP44" s="162">
        <v>8.0237999999999996</v>
      </c>
      <c r="AQ44" s="162">
        <v>71.280699999999996</v>
      </c>
      <c r="AR44" s="162">
        <v>74.078400000000002</v>
      </c>
      <c r="AS44" s="162">
        <v>18.999199999999998</v>
      </c>
      <c r="AT44" s="162">
        <v>-43.268799999999999</v>
      </c>
      <c r="AU44" s="162">
        <v>-43.1691</v>
      </c>
      <c r="AV44" s="162">
        <v>6.3838999999999997</v>
      </c>
      <c r="AW44" s="162">
        <v>6.8803000000000001</v>
      </c>
      <c r="AX44" s="162">
        <v>62.290999999999997</v>
      </c>
      <c r="AY44" s="162">
        <v>64.032499999999999</v>
      </c>
      <c r="AZ44" s="162">
        <v>-1.0468999999999999</v>
      </c>
      <c r="BA44" s="162">
        <v>-5.4679000000000002</v>
      </c>
      <c r="BB44" s="162">
        <v>-339.0147</v>
      </c>
      <c r="BC44" s="162">
        <v>-29.865600000000001</v>
      </c>
      <c r="BD44" s="162">
        <v>-5.2</v>
      </c>
      <c r="BE44" s="162">
        <v>-5.4</v>
      </c>
      <c r="BF44" s="162">
        <v>48.657299999999999</v>
      </c>
      <c r="BG44" s="162">
        <v>47.490900000000003</v>
      </c>
      <c r="BH44" s="162">
        <v>-5.6090999999999998</v>
      </c>
      <c r="BI44" s="163"/>
      <c r="BJ44" s="162">
        <v>-49.611899999999999</v>
      </c>
      <c r="BK44" s="162">
        <v>6.4355000000000002</v>
      </c>
      <c r="BL44" s="162">
        <v>6.7196999999999996</v>
      </c>
      <c r="BM44" s="162">
        <v>4.5205000000000002</v>
      </c>
      <c r="BN44" s="162">
        <v>377.72750000000002</v>
      </c>
      <c r="BO44" s="162">
        <v>90.548400000000001</v>
      </c>
      <c r="BP44" s="162">
        <v>90.731499999999997</v>
      </c>
      <c r="BQ44" s="162">
        <v>-364.3922</v>
      </c>
      <c r="BR44" s="162">
        <v>429.72989999999999</v>
      </c>
      <c r="BS44" s="163"/>
      <c r="BT44" s="162">
        <v>-78.998800000000003</v>
      </c>
      <c r="BU44" s="162">
        <v>80.915400000000005</v>
      </c>
      <c r="BV44" s="162">
        <v>90.584400000000002</v>
      </c>
      <c r="BW44" s="162">
        <v>27.56</v>
      </c>
      <c r="BX44" s="162">
        <v>30.93</v>
      </c>
      <c r="BY44" s="162">
        <v>69.31</v>
      </c>
      <c r="BZ44" s="162">
        <v>74.73</v>
      </c>
      <c r="CA44" s="162">
        <v>-34.8247</v>
      </c>
      <c r="CB44" s="162">
        <v>-34.6907</v>
      </c>
      <c r="CC44" s="162">
        <v>107.1823</v>
      </c>
      <c r="CD44" s="162">
        <v>108.11539999999999</v>
      </c>
      <c r="CE44" s="162">
        <v>22.0153</v>
      </c>
      <c r="CF44" s="162">
        <v>-86.144800000000004</v>
      </c>
      <c r="CG44" s="162">
        <v>-85.466800000000006</v>
      </c>
      <c r="CH44" s="162">
        <v>-1.5290999999999999</v>
      </c>
      <c r="CI44" s="162">
        <v>-78.499300000000005</v>
      </c>
      <c r="CJ44" s="163"/>
      <c r="CK44" s="163"/>
      <c r="CL44" s="162">
        <v>50.6</v>
      </c>
      <c r="CM44" s="162">
        <v>156.30000000000001</v>
      </c>
      <c r="CN44" s="162">
        <v>-17.25</v>
      </c>
      <c r="CO44" s="162">
        <v>41.638599999999997</v>
      </c>
      <c r="CP44" s="162">
        <v>41.548099999999998</v>
      </c>
      <c r="CQ44" s="162">
        <v>41.9604</v>
      </c>
      <c r="CR44" s="162">
        <v>-61.3489</v>
      </c>
      <c r="CS44" s="162">
        <v>-61.115000000000002</v>
      </c>
      <c r="CT44" s="162">
        <v>15.531700000000001</v>
      </c>
      <c r="CU44" s="162">
        <v>-2.1979000000000002</v>
      </c>
      <c r="CV44" s="162">
        <v>17.0609</v>
      </c>
      <c r="CW44" s="162">
        <v>16.547899999999998</v>
      </c>
      <c r="CX44" s="162">
        <v>60.21</v>
      </c>
      <c r="CY44" s="162">
        <v>84.47</v>
      </c>
      <c r="CZ44" s="162">
        <v>57.663600000000002</v>
      </c>
      <c r="DA44" s="162">
        <v>54.6432</v>
      </c>
      <c r="DB44" s="162">
        <v>-38.26</v>
      </c>
      <c r="DC44" s="162">
        <v>-3.2654999999999998</v>
      </c>
      <c r="DD44" s="162">
        <v>78.638599999999997</v>
      </c>
      <c r="DE44" s="162">
        <v>77.242400000000004</v>
      </c>
      <c r="DF44" s="162">
        <v>-173.37</v>
      </c>
      <c r="DG44" s="162">
        <v>-1E-4</v>
      </c>
      <c r="DH44" s="162">
        <v>-23.318000000000001</v>
      </c>
      <c r="DI44" s="162">
        <v>-114.8</v>
      </c>
      <c r="DJ44" s="162">
        <v>-114.4</v>
      </c>
      <c r="DK44" s="162">
        <v>31.4621</v>
      </c>
      <c r="DL44" s="162">
        <v>66.805999999999997</v>
      </c>
      <c r="DM44" s="162">
        <v>79.384900000000002</v>
      </c>
      <c r="DN44" s="162">
        <v>93.768299999999996</v>
      </c>
      <c r="DO44" s="162">
        <v>65.790000000000006</v>
      </c>
      <c r="DP44" s="162">
        <v>-11.95</v>
      </c>
      <c r="DQ44" s="162">
        <v>64.53</v>
      </c>
      <c r="DR44" s="162">
        <v>171.6147</v>
      </c>
      <c r="DS44" s="162">
        <v>-1.96</v>
      </c>
      <c r="DT44" s="162">
        <v>-1.9</v>
      </c>
      <c r="DU44" s="162">
        <v>77.84</v>
      </c>
      <c r="DV44" s="162">
        <v>74.92</v>
      </c>
      <c r="DW44" s="162">
        <v>171.5455</v>
      </c>
      <c r="DX44" s="162">
        <v>168.41820000000001</v>
      </c>
      <c r="DY44" s="162">
        <v>-7.7568999999999999</v>
      </c>
      <c r="DZ44" s="162">
        <v>-8.4635999999999996</v>
      </c>
      <c r="EA44" s="162">
        <v>263.47590000000002</v>
      </c>
      <c r="EB44" s="162">
        <v>220.02119999999999</v>
      </c>
      <c r="EC44" s="162">
        <v>211.79259999999999</v>
      </c>
      <c r="ED44" s="162">
        <v>214.8176</v>
      </c>
      <c r="EE44" s="162">
        <v>55.066200000000002</v>
      </c>
      <c r="EF44" s="162">
        <v>33.106499999999997</v>
      </c>
      <c r="EG44" s="162">
        <v>-30.550999999999998</v>
      </c>
      <c r="EH44" s="162">
        <v>376.42329999999998</v>
      </c>
      <c r="EI44" s="162">
        <v>185.33240000000001</v>
      </c>
      <c r="EJ44" s="163"/>
      <c r="EK44" s="162">
        <v>-13.696</v>
      </c>
      <c r="EL44" s="162">
        <v>-11.2453</v>
      </c>
      <c r="EM44" s="162">
        <v>29.463699999999999</v>
      </c>
      <c r="EN44" s="162">
        <v>-26.666799999999999</v>
      </c>
      <c r="EO44" s="162">
        <v>-24.591899999999999</v>
      </c>
      <c r="EP44" s="162">
        <v>46.128</v>
      </c>
      <c r="EQ44" s="162">
        <v>-21.627700000000001</v>
      </c>
      <c r="ER44" s="162">
        <v>-22.151499999999999</v>
      </c>
      <c r="ES44" s="162">
        <v>3.1254</v>
      </c>
      <c r="ET44" s="163"/>
      <c r="EU44" s="162">
        <v>-25.4</v>
      </c>
      <c r="EV44" s="162">
        <v>0</v>
      </c>
      <c r="EW44" s="162">
        <v>11.0497</v>
      </c>
      <c r="EX44" s="162">
        <v>-97.380200000000002</v>
      </c>
      <c r="EY44" s="162">
        <v>-14.6183</v>
      </c>
      <c r="EZ44" s="162">
        <v>-14.139799999999999</v>
      </c>
      <c r="FA44" s="162">
        <v>3.0390000000000001</v>
      </c>
      <c r="FB44" s="162">
        <v>-30.212399999999999</v>
      </c>
      <c r="FC44" s="162">
        <v>0</v>
      </c>
      <c r="FD44" s="162">
        <v>0</v>
      </c>
      <c r="FE44" s="162">
        <v>0</v>
      </c>
      <c r="FF44" s="162">
        <v>3.6993</v>
      </c>
      <c r="FG44" s="162">
        <v>29.395199999999999</v>
      </c>
      <c r="FH44" s="162">
        <v>30.885200000000001</v>
      </c>
      <c r="FI44" s="162">
        <v>29.2438</v>
      </c>
      <c r="FJ44" s="162">
        <v>33.8262</v>
      </c>
      <c r="FK44" s="162">
        <v>33.658700000000003</v>
      </c>
      <c r="FL44" s="162">
        <v>-5.6935000000000002</v>
      </c>
      <c r="FM44" s="162">
        <v>9.6153999999999993</v>
      </c>
      <c r="FN44" s="162">
        <v>9.9185999999999996</v>
      </c>
      <c r="FO44" s="162">
        <v>-11.6869</v>
      </c>
      <c r="FP44" s="163"/>
      <c r="FQ44" s="162">
        <v>-9.3399999999999997E-2</v>
      </c>
      <c r="FR44" s="162">
        <v>-3.61</v>
      </c>
      <c r="FS44" s="162">
        <v>11.7806</v>
      </c>
      <c r="FT44" s="162">
        <v>1.5726</v>
      </c>
      <c r="FU44" s="162">
        <v>-7.04</v>
      </c>
      <c r="FV44" s="162">
        <v>12.5</v>
      </c>
      <c r="FW44" s="162">
        <v>0</v>
      </c>
      <c r="FX44" s="162">
        <v>9.9709000000000003</v>
      </c>
      <c r="FY44" s="162">
        <v>-5.2729999999999997</v>
      </c>
      <c r="FZ44" s="162">
        <v>1.321</v>
      </c>
      <c r="GA44" s="162">
        <v>4.0622999999999996</v>
      </c>
      <c r="GB44" s="162">
        <v>37.28</v>
      </c>
      <c r="GC44" s="162">
        <v>5.5445000000000002</v>
      </c>
      <c r="GD44" s="162">
        <v>10.4605</v>
      </c>
      <c r="GE44" s="162">
        <v>17.04</v>
      </c>
      <c r="GF44" s="162">
        <v>83.212800000000001</v>
      </c>
      <c r="GG44" s="162">
        <v>20.7</v>
      </c>
      <c r="GH44" s="162">
        <v>-23.593499999999999</v>
      </c>
      <c r="GI44" s="163"/>
      <c r="GJ44" s="162">
        <v>-11.732200000000001</v>
      </c>
      <c r="GK44" s="162">
        <v>2.6427</v>
      </c>
      <c r="GL44" s="163"/>
      <c r="GM44" s="163"/>
      <c r="GN44" s="162">
        <v>-12.808199999999999</v>
      </c>
      <c r="GO44" s="162">
        <v>-44.642499999999998</v>
      </c>
      <c r="GP44" s="162">
        <v>19.144400000000001</v>
      </c>
      <c r="GQ44" s="162">
        <v>70.670900000000003</v>
      </c>
      <c r="GR44" s="162">
        <v>59.499600000000001</v>
      </c>
      <c r="GS44" s="162">
        <v>59.071599999999997</v>
      </c>
      <c r="GT44" s="162">
        <v>-136.1497</v>
      </c>
      <c r="GU44" s="162">
        <v>-28.619</v>
      </c>
      <c r="GV44" s="162">
        <v>29.3599</v>
      </c>
      <c r="GW44" s="162">
        <v>-74.479900000000001</v>
      </c>
      <c r="GX44" s="162">
        <v>12.887</v>
      </c>
      <c r="GY44" s="162">
        <v>19.994499999999999</v>
      </c>
      <c r="GZ44" s="162">
        <v>19.695599999999999</v>
      </c>
      <c r="HA44" s="162">
        <v>14.8725</v>
      </c>
      <c r="HB44" s="162">
        <v>247.9195</v>
      </c>
      <c r="HC44" s="162">
        <v>248.99760000000001</v>
      </c>
      <c r="HD44" s="163"/>
      <c r="HE44" s="162">
        <v>-277.9665</v>
      </c>
      <c r="HF44" s="162">
        <v>-476.18299999999999</v>
      </c>
      <c r="HG44" s="162">
        <v>480.7604</v>
      </c>
      <c r="HH44" s="162">
        <v>478.9153</v>
      </c>
      <c r="HI44" s="162">
        <v>-230.27850000000001</v>
      </c>
      <c r="HJ44" s="162">
        <v>-231.29990000000001</v>
      </c>
      <c r="HK44" s="162">
        <v>-40.766800000000003</v>
      </c>
      <c r="HL44" s="162">
        <v>-27.298300000000001</v>
      </c>
      <c r="HM44" s="162">
        <v>78.3279</v>
      </c>
      <c r="HN44" s="162">
        <v>78.863100000000003</v>
      </c>
      <c r="HO44" s="163"/>
      <c r="HP44" s="163"/>
      <c r="HQ44" s="162">
        <v>53.990400000000001</v>
      </c>
      <c r="HR44" s="162">
        <v>53.924500000000002</v>
      </c>
      <c r="HS44" s="162">
        <v>-95.017200000000003</v>
      </c>
      <c r="HT44" s="162">
        <v>-95.213999999999999</v>
      </c>
      <c r="HU44" s="162">
        <v>88.09</v>
      </c>
      <c r="HV44" s="162">
        <v>87.5</v>
      </c>
      <c r="HW44" s="162">
        <v>85.3</v>
      </c>
      <c r="HX44" s="162">
        <v>85.8</v>
      </c>
      <c r="HY44" s="162">
        <v>22.252400000000002</v>
      </c>
      <c r="HZ44" s="162">
        <v>41.92</v>
      </c>
      <c r="IA44" s="162">
        <v>-365.06970000000001</v>
      </c>
      <c r="IB44" s="162">
        <v>92.593599999999995</v>
      </c>
      <c r="IC44" s="162">
        <v>92.273200000000003</v>
      </c>
      <c r="ID44" s="162">
        <v>17.899999999999999</v>
      </c>
      <c r="IE44" s="162">
        <v>64.5</v>
      </c>
      <c r="IF44" s="162">
        <v>-51.4</v>
      </c>
      <c r="IG44" s="162">
        <v>-51.6</v>
      </c>
      <c r="IH44" s="162">
        <v>1.6059000000000001</v>
      </c>
      <c r="II44" s="162">
        <v>1.429</v>
      </c>
      <c r="IJ44" s="162">
        <v>-471.49779999999998</v>
      </c>
      <c r="IK44" s="162">
        <v>-157.22980000000001</v>
      </c>
      <c r="IL44" s="162">
        <v>535.39549999999997</v>
      </c>
      <c r="IM44" s="162">
        <v>415.2715</v>
      </c>
      <c r="IN44" s="162">
        <v>-52.625900000000001</v>
      </c>
      <c r="IO44" s="162">
        <v>-399.92840000000001</v>
      </c>
      <c r="IP44" s="162">
        <v>403.57600000000002</v>
      </c>
      <c r="IQ44" s="162">
        <v>-190.4066</v>
      </c>
      <c r="IR44" s="162">
        <v>-215.15129999999999</v>
      </c>
      <c r="IS44" s="162">
        <v>-394.00959999999998</v>
      </c>
      <c r="IT44" s="162">
        <v>101.5307</v>
      </c>
      <c r="IU44" s="162">
        <v>99.141900000000007</v>
      </c>
      <c r="IV44" s="162">
        <v>192.04339999999999</v>
      </c>
      <c r="IW44" s="162">
        <v>-523.42930000000001</v>
      </c>
      <c r="IX44" s="162">
        <v>214.24930000000001</v>
      </c>
      <c r="IY44" s="162">
        <v>-308.25279999999998</v>
      </c>
      <c r="IZ44" s="162">
        <v>310.38959999999997</v>
      </c>
      <c r="JA44" s="162">
        <v>-5.9835000000000003</v>
      </c>
      <c r="JB44" s="163"/>
      <c r="JC44" s="162">
        <v>28.64</v>
      </c>
      <c r="JD44" s="162">
        <v>5.92</v>
      </c>
      <c r="JE44" s="162">
        <v>5.9080000000000004</v>
      </c>
      <c r="JF44" s="162">
        <v>-28.48</v>
      </c>
      <c r="JG44" s="162">
        <v>10.88</v>
      </c>
      <c r="JH44" s="163"/>
      <c r="JI44" s="162">
        <v>-11.4549</v>
      </c>
      <c r="JJ44" s="162">
        <v>-46.144799999999996</v>
      </c>
      <c r="JK44" s="162">
        <v>6.8284000000000002</v>
      </c>
      <c r="JL44" s="162">
        <v>22.7</v>
      </c>
      <c r="JM44" s="162">
        <v>54.212000000000003</v>
      </c>
      <c r="JN44" s="162">
        <v>51.283999999999999</v>
      </c>
      <c r="JO44" s="163"/>
      <c r="JP44" s="163"/>
      <c r="JQ44" s="162">
        <v>51.238</v>
      </c>
      <c r="JR44" s="162">
        <v>51.967300000000002</v>
      </c>
      <c r="JS44" s="162">
        <v>50.835500000000003</v>
      </c>
      <c r="JT44" s="163"/>
      <c r="JU44" s="162">
        <v>-64</v>
      </c>
      <c r="JV44" s="162">
        <v>-2.6644000000000001</v>
      </c>
      <c r="JW44" s="162">
        <v>10.53</v>
      </c>
      <c r="JX44" s="163"/>
      <c r="JY44" s="162">
        <v>-22.6632</v>
      </c>
      <c r="JZ44" s="162">
        <v>72.491799999999998</v>
      </c>
      <c r="KA44" s="162">
        <v>41.089599999999997</v>
      </c>
      <c r="KB44" s="162">
        <v>-21.727599999999999</v>
      </c>
      <c r="KC44" s="162">
        <v>-71.652900000000002</v>
      </c>
      <c r="KD44" s="162">
        <v>26.278300000000002</v>
      </c>
      <c r="KE44" s="162">
        <v>43.392499999999998</v>
      </c>
      <c r="KF44" s="162">
        <v>55.7</v>
      </c>
      <c r="KG44" s="162">
        <v>-55</v>
      </c>
      <c r="KH44" s="163"/>
      <c r="KI44" s="162">
        <v>100.41249999999999</v>
      </c>
    </row>
    <row r="45" spans="1:295" ht="18" customHeight="1" x14ac:dyDescent="0.3">
      <c r="A45" s="159" t="s">
        <v>38</v>
      </c>
      <c r="B45" s="159" t="s">
        <v>861</v>
      </c>
      <c r="C45" s="162">
        <v>0</v>
      </c>
      <c r="D45" s="162">
        <v>22.5609</v>
      </c>
      <c r="E45" s="162">
        <v>-45.487400000000001</v>
      </c>
      <c r="F45" s="162">
        <v>-33.469700000000003</v>
      </c>
      <c r="G45" s="162">
        <v>31.139299999999999</v>
      </c>
      <c r="H45" s="163"/>
      <c r="I45" s="162">
        <v>61.812100000000001</v>
      </c>
      <c r="J45" s="162">
        <v>-161.12549999999999</v>
      </c>
      <c r="K45" s="162">
        <v>64.433800000000005</v>
      </c>
      <c r="L45" s="162">
        <v>32.655000000000001</v>
      </c>
      <c r="M45" s="162">
        <v>32.784399999999998</v>
      </c>
      <c r="N45" s="162">
        <v>11.1</v>
      </c>
      <c r="O45" s="162">
        <v>-64.134</v>
      </c>
      <c r="P45" s="162">
        <v>55</v>
      </c>
      <c r="Q45" s="162">
        <v>17.388000000000002</v>
      </c>
      <c r="R45" s="162">
        <v>-55</v>
      </c>
      <c r="S45" s="162">
        <v>12.447699999999999</v>
      </c>
      <c r="T45" s="162">
        <v>331.77199999999999</v>
      </c>
      <c r="U45" s="162">
        <v>12.4674</v>
      </c>
      <c r="V45" s="162">
        <v>12.899900000000001</v>
      </c>
      <c r="W45" s="162">
        <v>21.280899999999999</v>
      </c>
      <c r="X45" s="162">
        <v>2.0125999999999999</v>
      </c>
      <c r="Y45" s="162">
        <v>0.20380000000000001</v>
      </c>
      <c r="Z45" s="162">
        <v>2.5506000000000002</v>
      </c>
      <c r="AA45" s="163"/>
      <c r="AB45" s="163"/>
      <c r="AC45" s="162">
        <v>-58.85</v>
      </c>
      <c r="AD45" s="162">
        <v>-58.69</v>
      </c>
      <c r="AE45" s="163"/>
      <c r="AF45" s="162">
        <v>-11.1</v>
      </c>
      <c r="AG45" s="162">
        <v>61.6</v>
      </c>
      <c r="AH45" s="162">
        <v>12.569000000000001</v>
      </c>
      <c r="AI45" s="162">
        <v>0.25800000000000001</v>
      </c>
      <c r="AJ45" s="162">
        <v>-48.9</v>
      </c>
      <c r="AK45" s="162">
        <v>-49.21</v>
      </c>
      <c r="AL45" s="162">
        <v>-73.88</v>
      </c>
      <c r="AM45" s="162">
        <v>49.45</v>
      </c>
      <c r="AN45" s="162">
        <v>49.58</v>
      </c>
      <c r="AO45" s="162">
        <v>16.023599999999998</v>
      </c>
      <c r="AP45" s="162">
        <v>5.4257999999999997</v>
      </c>
      <c r="AQ45" s="162">
        <v>76.860200000000006</v>
      </c>
      <c r="AR45" s="162">
        <v>79.828500000000005</v>
      </c>
      <c r="AS45" s="162">
        <v>29.25</v>
      </c>
      <c r="AT45" s="162">
        <v>-51.172400000000003</v>
      </c>
      <c r="AU45" s="162">
        <v>-50.5197</v>
      </c>
      <c r="AV45" s="162">
        <v>5.0510999999999999</v>
      </c>
      <c r="AW45" s="162">
        <v>5.1635</v>
      </c>
      <c r="AX45" s="162">
        <v>71.400300000000001</v>
      </c>
      <c r="AY45" s="162">
        <v>73.543599999999998</v>
      </c>
      <c r="AZ45" s="162">
        <v>0.53979999999999995</v>
      </c>
      <c r="BA45" s="162">
        <v>2.4992000000000001</v>
      </c>
      <c r="BB45" s="162">
        <v>-415.38060000000002</v>
      </c>
      <c r="BC45" s="162">
        <v>-29.693300000000001</v>
      </c>
      <c r="BD45" s="162">
        <v>-5.2</v>
      </c>
      <c r="BE45" s="162">
        <v>-5.6</v>
      </c>
      <c r="BF45" s="162">
        <v>56.246400000000001</v>
      </c>
      <c r="BG45" s="162">
        <v>55.4617</v>
      </c>
      <c r="BH45" s="162">
        <v>-6.1108000000000002</v>
      </c>
      <c r="BI45" s="163"/>
      <c r="BJ45" s="162">
        <v>-57.6267</v>
      </c>
      <c r="BK45" s="162">
        <v>7.7180999999999997</v>
      </c>
      <c r="BL45" s="162">
        <v>8.3940999999999999</v>
      </c>
      <c r="BM45" s="162">
        <v>5.8003</v>
      </c>
      <c r="BN45" s="162">
        <v>454.05430000000001</v>
      </c>
      <c r="BO45" s="162">
        <v>106.41800000000001</v>
      </c>
      <c r="BP45" s="162">
        <v>106.0823</v>
      </c>
      <c r="BQ45" s="162">
        <v>-388.81560000000002</v>
      </c>
      <c r="BR45" s="162">
        <v>501.93950000000001</v>
      </c>
      <c r="BS45" s="163"/>
      <c r="BT45" s="162">
        <v>-100.0253</v>
      </c>
      <c r="BU45" s="162">
        <v>101.27679999999999</v>
      </c>
      <c r="BV45" s="162">
        <v>100.88330000000001</v>
      </c>
      <c r="BW45" s="162">
        <v>30.89</v>
      </c>
      <c r="BX45" s="162">
        <v>36.68</v>
      </c>
      <c r="BY45" s="162">
        <v>76.16</v>
      </c>
      <c r="BZ45" s="162">
        <v>81.25</v>
      </c>
      <c r="CA45" s="162">
        <v>-40.450899999999997</v>
      </c>
      <c r="CB45" s="162">
        <v>-40.584800000000001</v>
      </c>
      <c r="CC45" s="162">
        <v>111.19110000000001</v>
      </c>
      <c r="CD45" s="162">
        <v>111.6914</v>
      </c>
      <c r="CE45" s="162">
        <v>18.3659</v>
      </c>
      <c r="CF45" s="162">
        <v>-105.3156</v>
      </c>
      <c r="CG45" s="162">
        <v>-106.3509</v>
      </c>
      <c r="CH45" s="162">
        <v>3.9725999999999999</v>
      </c>
      <c r="CI45" s="162">
        <v>-87.055099999999996</v>
      </c>
      <c r="CJ45" s="163"/>
      <c r="CK45" s="163"/>
      <c r="CL45" s="162">
        <v>42.1</v>
      </c>
      <c r="CM45" s="162">
        <v>177.1</v>
      </c>
      <c r="CN45" s="162">
        <v>-17.78</v>
      </c>
      <c r="CO45" s="162">
        <v>34.180799999999998</v>
      </c>
      <c r="CP45" s="162">
        <v>34.404499999999999</v>
      </c>
      <c r="CQ45" s="162">
        <v>35.015300000000003</v>
      </c>
      <c r="CR45" s="162">
        <v>-68.567999999999998</v>
      </c>
      <c r="CS45" s="162">
        <v>-67.474000000000004</v>
      </c>
      <c r="CT45" s="162">
        <v>25.389800000000001</v>
      </c>
      <c r="CU45" s="162">
        <v>-11.064500000000001</v>
      </c>
      <c r="CV45" s="162">
        <v>30.352599999999999</v>
      </c>
      <c r="CW45" s="162">
        <v>18.489799999999999</v>
      </c>
      <c r="CX45" s="162">
        <v>65.239999999999995</v>
      </c>
      <c r="CY45" s="162">
        <v>92.7</v>
      </c>
      <c r="CZ45" s="162">
        <v>58.601100000000002</v>
      </c>
      <c r="DA45" s="162">
        <v>55.375700000000002</v>
      </c>
      <c r="DB45" s="162">
        <v>-38.89</v>
      </c>
      <c r="DC45" s="162">
        <v>-3.3910999999999998</v>
      </c>
      <c r="DD45" s="162">
        <v>87.716899999999995</v>
      </c>
      <c r="DE45" s="162">
        <v>86.5732</v>
      </c>
      <c r="DF45" s="162">
        <v>-181.01439999999999</v>
      </c>
      <c r="DG45" s="162">
        <v>1E-4</v>
      </c>
      <c r="DH45" s="162">
        <v>-23.6907</v>
      </c>
      <c r="DI45" s="162">
        <v>-121.9</v>
      </c>
      <c r="DJ45" s="162">
        <v>-121.8</v>
      </c>
      <c r="DK45" s="162">
        <v>31.484100000000002</v>
      </c>
      <c r="DL45" s="162">
        <v>67.684899999999999</v>
      </c>
      <c r="DM45" s="162">
        <v>84.081299999999999</v>
      </c>
      <c r="DN45" s="162">
        <v>94.940200000000004</v>
      </c>
      <c r="DO45" s="162">
        <v>67.150000000000006</v>
      </c>
      <c r="DP45" s="162">
        <v>-13.03</v>
      </c>
      <c r="DQ45" s="162">
        <v>63.814500000000002</v>
      </c>
      <c r="DR45" s="162">
        <v>178.4401</v>
      </c>
      <c r="DS45" s="162">
        <v>-1.76</v>
      </c>
      <c r="DT45" s="162">
        <v>-1.56</v>
      </c>
      <c r="DU45" s="162">
        <v>78.33</v>
      </c>
      <c r="DV45" s="162">
        <v>75.7</v>
      </c>
      <c r="DW45" s="162">
        <v>180.1455</v>
      </c>
      <c r="DX45" s="162">
        <v>177.3091</v>
      </c>
      <c r="DY45" s="162">
        <v>-11.7583</v>
      </c>
      <c r="DZ45" s="162">
        <v>-11.1182</v>
      </c>
      <c r="EA45" s="162">
        <v>267.03109999999998</v>
      </c>
      <c r="EB45" s="162">
        <v>224.5249</v>
      </c>
      <c r="EC45" s="162">
        <v>216.56610000000001</v>
      </c>
      <c r="ED45" s="162">
        <v>219.42410000000001</v>
      </c>
      <c r="EE45" s="162">
        <v>51.427999999999997</v>
      </c>
      <c r="EF45" s="162">
        <v>28.0839</v>
      </c>
      <c r="EG45" s="162">
        <v>-30.863</v>
      </c>
      <c r="EH45" s="162">
        <v>399.28519999999997</v>
      </c>
      <c r="EI45" s="162">
        <v>161.37960000000001</v>
      </c>
      <c r="EJ45" s="163"/>
      <c r="EK45" s="162">
        <v>-9.6300000000000008</v>
      </c>
      <c r="EL45" s="162">
        <v>-7.0370999999999997</v>
      </c>
      <c r="EM45" s="162">
        <v>32.393000000000001</v>
      </c>
      <c r="EN45" s="162">
        <v>-26.346900000000002</v>
      </c>
      <c r="EO45" s="162">
        <v>-24.305700000000002</v>
      </c>
      <c r="EP45" s="162">
        <v>38.448</v>
      </c>
      <c r="EQ45" s="162">
        <v>-19.249199999999998</v>
      </c>
      <c r="ER45" s="162">
        <v>-20.176200000000001</v>
      </c>
      <c r="ES45" s="162">
        <v>9.5085999999999995</v>
      </c>
      <c r="ET45" s="163"/>
      <c r="EU45" s="162">
        <v>-14.59</v>
      </c>
      <c r="EV45" s="163"/>
      <c r="EW45" s="162">
        <v>11.6525</v>
      </c>
      <c r="EX45" s="162">
        <v>-98.151399999999995</v>
      </c>
      <c r="EY45" s="162">
        <v>-14.2097</v>
      </c>
      <c r="EZ45" s="162">
        <v>-13.7296</v>
      </c>
      <c r="FA45" s="162">
        <v>2.8307000000000002</v>
      </c>
      <c r="FB45" s="162">
        <v>-26.373799999999999</v>
      </c>
      <c r="FC45" s="162">
        <v>0</v>
      </c>
      <c r="FD45" s="163"/>
      <c r="FE45" s="163"/>
      <c r="FF45" s="162">
        <v>3.5571000000000002</v>
      </c>
      <c r="FG45" s="162">
        <v>30.424499999999998</v>
      </c>
      <c r="FH45" s="162">
        <v>29.874600000000001</v>
      </c>
      <c r="FI45" s="162">
        <v>29.052800000000001</v>
      </c>
      <c r="FJ45" s="162">
        <v>38.514899999999997</v>
      </c>
      <c r="FK45" s="162">
        <v>38.514899999999997</v>
      </c>
      <c r="FL45" s="162">
        <v>0</v>
      </c>
      <c r="FM45" s="162">
        <v>13.1374</v>
      </c>
      <c r="FN45" s="162">
        <v>12.907999999999999</v>
      </c>
      <c r="FO45" s="162">
        <v>-5.6618000000000004</v>
      </c>
      <c r="FP45" s="162">
        <v>0</v>
      </c>
      <c r="FQ45" s="163">
        <v>-6.7750000000000005E-2</v>
      </c>
      <c r="FR45" s="162">
        <v>21.08</v>
      </c>
      <c r="FS45" s="162">
        <v>17.9696</v>
      </c>
      <c r="FT45" s="162">
        <v>1.6666000000000001</v>
      </c>
      <c r="FU45" s="162">
        <v>-11.57</v>
      </c>
      <c r="FV45" s="162">
        <v>9.85</v>
      </c>
      <c r="FW45" s="163"/>
      <c r="FX45" s="162">
        <v>10.069800000000001</v>
      </c>
      <c r="FY45" s="162">
        <v>-4.5110000000000001</v>
      </c>
      <c r="FZ45" s="162">
        <v>0.97699999999999998</v>
      </c>
      <c r="GA45" s="162">
        <v>4.2987000000000002</v>
      </c>
      <c r="GB45" s="162">
        <v>17.39</v>
      </c>
      <c r="GC45" s="162">
        <v>-4.0099999999999997E-2</v>
      </c>
      <c r="GD45" s="162">
        <v>6.2561</v>
      </c>
      <c r="GE45" s="162">
        <v>19.34</v>
      </c>
      <c r="GF45" s="162">
        <v>79.280799999999999</v>
      </c>
      <c r="GG45" s="162">
        <v>20.100000000000001</v>
      </c>
      <c r="GH45" s="162">
        <v>-31.014500000000002</v>
      </c>
      <c r="GI45" s="163"/>
      <c r="GJ45" s="162">
        <v>-13.390499999999999</v>
      </c>
      <c r="GK45" s="162">
        <v>2.9823</v>
      </c>
      <c r="GL45" s="163"/>
      <c r="GM45" s="163"/>
      <c r="GN45" s="162">
        <v>-12.944000000000001</v>
      </c>
      <c r="GO45" s="162">
        <v>-55.467599999999997</v>
      </c>
      <c r="GP45" s="162">
        <v>18.686699999999998</v>
      </c>
      <c r="GQ45" s="162">
        <v>87.4773</v>
      </c>
      <c r="GR45" s="162">
        <v>55.684399999999997</v>
      </c>
      <c r="GS45" s="162">
        <v>56.935099999999998</v>
      </c>
      <c r="GT45" s="162">
        <v>-147.6566</v>
      </c>
      <c r="GU45" s="162">
        <v>-30.587399999999999</v>
      </c>
      <c r="GV45" s="162">
        <v>37.839100000000002</v>
      </c>
      <c r="GW45" s="162">
        <v>-80.505099999999999</v>
      </c>
      <c r="GX45" s="162">
        <v>13.496700000000001</v>
      </c>
      <c r="GY45" s="162">
        <v>23.198899999999998</v>
      </c>
      <c r="GZ45" s="162">
        <v>22.755600000000001</v>
      </c>
      <c r="HA45" s="162">
        <v>16</v>
      </c>
      <c r="HB45" s="162">
        <v>246.50989999999999</v>
      </c>
      <c r="HC45" s="162">
        <v>244.96559999999999</v>
      </c>
      <c r="HD45" s="163"/>
      <c r="HE45" s="162">
        <v>-280.77879999999999</v>
      </c>
      <c r="HF45" s="162">
        <v>-476.81119999999999</v>
      </c>
      <c r="HG45" s="162">
        <v>475.68060000000003</v>
      </c>
      <c r="HH45" s="162">
        <v>473.21370000000002</v>
      </c>
      <c r="HI45" s="162">
        <v>-229.2783</v>
      </c>
      <c r="HJ45" s="162">
        <v>-230.5848</v>
      </c>
      <c r="HK45" s="162">
        <v>-38.855400000000003</v>
      </c>
      <c r="HL45" s="162">
        <v>-25.796500000000002</v>
      </c>
      <c r="HM45" s="162">
        <v>77.099299999999999</v>
      </c>
      <c r="HN45" s="162">
        <v>76.717399999999998</v>
      </c>
      <c r="HO45" s="163"/>
      <c r="HP45" s="163"/>
      <c r="HQ45" s="162">
        <v>54.166200000000003</v>
      </c>
      <c r="HR45" s="162">
        <v>54.539700000000003</v>
      </c>
      <c r="HS45" s="162">
        <v>-84.146000000000001</v>
      </c>
      <c r="HT45" s="162">
        <v>-82.863399999999999</v>
      </c>
      <c r="HU45" s="162">
        <v>91.01</v>
      </c>
      <c r="HV45" s="162">
        <v>90.93</v>
      </c>
      <c r="HW45" s="162">
        <v>84.2</v>
      </c>
      <c r="HX45" s="162">
        <v>84.5</v>
      </c>
      <c r="HY45" s="162">
        <v>22.2332</v>
      </c>
      <c r="HZ45" s="162">
        <v>40.08</v>
      </c>
      <c r="IA45" s="162">
        <v>-371.67790000000002</v>
      </c>
      <c r="IB45" s="162">
        <v>97.258899999999997</v>
      </c>
      <c r="IC45" s="162">
        <v>97.449399999999997</v>
      </c>
      <c r="ID45" s="162">
        <v>18.5</v>
      </c>
      <c r="IE45" s="162">
        <v>62.2</v>
      </c>
      <c r="IF45" s="162">
        <v>-54</v>
      </c>
      <c r="IG45" s="162">
        <v>-54.2</v>
      </c>
      <c r="IH45" s="162">
        <v>1.7255</v>
      </c>
      <c r="II45" s="162">
        <v>1.4745999999999999</v>
      </c>
      <c r="IJ45" s="162">
        <v>-466.6705</v>
      </c>
      <c r="IK45" s="162">
        <v>-141.5651</v>
      </c>
      <c r="IL45" s="162">
        <v>527.31230000000005</v>
      </c>
      <c r="IM45" s="162">
        <v>406.5301</v>
      </c>
      <c r="IN45" s="162">
        <v>-52.8705</v>
      </c>
      <c r="IO45" s="162">
        <v>-402.25700000000001</v>
      </c>
      <c r="IP45" s="162">
        <v>400.67849999999999</v>
      </c>
      <c r="IQ45" s="162">
        <v>-190.60310000000001</v>
      </c>
      <c r="IR45" s="162">
        <v>-216.67259999999999</v>
      </c>
      <c r="IS45" s="162">
        <v>-395.40339999999998</v>
      </c>
      <c r="IT45" s="162">
        <v>100.07810000000001</v>
      </c>
      <c r="IU45" s="162">
        <v>98.667900000000003</v>
      </c>
      <c r="IV45" s="162">
        <v>191.85669999999999</v>
      </c>
      <c r="IW45" s="162">
        <v>-515.52390000000003</v>
      </c>
      <c r="IX45" s="162">
        <v>215.0461</v>
      </c>
      <c r="IY45" s="162">
        <v>-302.07769999999999</v>
      </c>
      <c r="IZ45" s="162">
        <v>303.96910000000003</v>
      </c>
      <c r="JA45" s="162">
        <v>-6.2994000000000003</v>
      </c>
      <c r="JB45" s="163"/>
      <c r="JC45" s="162">
        <v>30.08</v>
      </c>
      <c r="JD45" s="162">
        <v>5.7839999999999998</v>
      </c>
      <c r="JE45" s="162">
        <v>5.7770000000000001</v>
      </c>
      <c r="JF45" s="162">
        <v>-29.6</v>
      </c>
      <c r="JG45" s="162">
        <v>11.84</v>
      </c>
      <c r="JH45" s="163"/>
      <c r="JI45" s="162">
        <v>-13.8567</v>
      </c>
      <c r="JJ45" s="162">
        <v>-44.884399999999999</v>
      </c>
      <c r="JK45" s="162">
        <v>6.9443999999999999</v>
      </c>
      <c r="JL45" s="162">
        <v>23.5</v>
      </c>
      <c r="JM45" s="162">
        <v>52.289000000000001</v>
      </c>
      <c r="JN45" s="162">
        <v>49.883000000000003</v>
      </c>
      <c r="JO45" s="163"/>
      <c r="JP45" s="163"/>
      <c r="JQ45" s="162">
        <v>50.908200000000001</v>
      </c>
      <c r="JR45" s="162">
        <v>50.450499999999998</v>
      </c>
      <c r="JS45" s="162">
        <v>50.246600000000001</v>
      </c>
      <c r="JT45" s="163"/>
      <c r="JU45" s="162">
        <v>-61.4</v>
      </c>
      <c r="JV45" s="162">
        <v>-3.1446999999999998</v>
      </c>
      <c r="JW45" s="162">
        <v>10.66</v>
      </c>
      <c r="JX45" s="163"/>
      <c r="JY45" s="162">
        <v>-21.925699999999999</v>
      </c>
      <c r="JZ45" s="162">
        <v>71.693100000000001</v>
      </c>
      <c r="KA45" s="162">
        <v>39.876199999999997</v>
      </c>
      <c r="KB45" s="162">
        <v>-22.590800000000002</v>
      </c>
      <c r="KC45" s="162">
        <v>-70.479399999999998</v>
      </c>
      <c r="KD45" s="162">
        <v>25.3352</v>
      </c>
      <c r="KE45" s="162">
        <v>44.719499999999996</v>
      </c>
      <c r="KF45" s="162">
        <v>52.8</v>
      </c>
      <c r="KG45" s="162">
        <v>-52.9</v>
      </c>
      <c r="KH45" s="163"/>
      <c r="KI45" s="162">
        <v>146.21029999999999</v>
      </c>
    </row>
    <row r="46" spans="1:295" ht="18" customHeight="1" x14ac:dyDescent="0.3">
      <c r="A46" s="159" t="s">
        <v>38</v>
      </c>
      <c r="B46" s="159" t="s">
        <v>862</v>
      </c>
      <c r="C46" s="162">
        <v>0</v>
      </c>
      <c r="D46" s="162">
        <v>23.480599999999999</v>
      </c>
      <c r="E46" s="162">
        <v>-47.223300000000002</v>
      </c>
      <c r="F46" s="162">
        <v>-32.6479</v>
      </c>
      <c r="G46" s="162">
        <v>32.325600000000001</v>
      </c>
      <c r="H46" s="163"/>
      <c r="I46" s="162">
        <v>64.994399999999999</v>
      </c>
      <c r="J46" s="162">
        <v>-172.81120000000001</v>
      </c>
      <c r="K46" s="162">
        <v>66.643299999999996</v>
      </c>
      <c r="L46" s="162">
        <v>34.116999999999997</v>
      </c>
      <c r="M46" s="162">
        <v>33.991100000000003</v>
      </c>
      <c r="N46" s="162">
        <v>6.66</v>
      </c>
      <c r="O46" s="162">
        <v>-65.56</v>
      </c>
      <c r="P46" s="162">
        <v>57.2</v>
      </c>
      <c r="Q46" s="162">
        <v>18.216000000000001</v>
      </c>
      <c r="R46" s="162">
        <v>-55</v>
      </c>
      <c r="S46" s="162">
        <v>12.257300000000001</v>
      </c>
      <c r="T46" s="162">
        <v>354.55059999999997</v>
      </c>
      <c r="U46" s="162">
        <v>13.4237</v>
      </c>
      <c r="V46" s="162">
        <v>13.5387</v>
      </c>
      <c r="W46" s="162">
        <v>22.398700000000002</v>
      </c>
      <c r="X46" s="162">
        <v>1.9457</v>
      </c>
      <c r="Y46" s="162">
        <v>0.29549999999999998</v>
      </c>
      <c r="Z46" s="162">
        <v>2.4702000000000002</v>
      </c>
      <c r="AA46" s="163"/>
      <c r="AB46" s="163"/>
      <c r="AC46" s="162">
        <v>-62.33</v>
      </c>
      <c r="AD46" s="162">
        <v>-62.14</v>
      </c>
      <c r="AE46" s="163"/>
      <c r="AF46" s="162">
        <v>-6.66</v>
      </c>
      <c r="AG46" s="162">
        <v>63.8</v>
      </c>
      <c r="AH46" s="162">
        <v>13.670999999999999</v>
      </c>
      <c r="AI46" s="162">
        <v>0.25900000000000001</v>
      </c>
      <c r="AJ46" s="162">
        <v>-51.53</v>
      </c>
      <c r="AK46" s="162">
        <v>-52.21</v>
      </c>
      <c r="AL46" s="162">
        <v>-73.22</v>
      </c>
      <c r="AM46" s="162">
        <v>52.03</v>
      </c>
      <c r="AN46" s="162">
        <v>52.15</v>
      </c>
      <c r="AO46" s="162">
        <v>15.4589</v>
      </c>
      <c r="AP46" s="162">
        <v>5.3857999999999997</v>
      </c>
      <c r="AQ46" s="162">
        <v>78.600899999999996</v>
      </c>
      <c r="AR46" s="162">
        <v>81.675799999999995</v>
      </c>
      <c r="AS46" s="162">
        <v>35.530700000000003</v>
      </c>
      <c r="AT46" s="162">
        <v>-54.5214</v>
      </c>
      <c r="AU46" s="162">
        <v>-53.723799999999997</v>
      </c>
      <c r="AV46" s="162">
        <v>4.1730999999999998</v>
      </c>
      <c r="AW46" s="162">
        <v>3.3633000000000002</v>
      </c>
      <c r="AX46" s="162">
        <v>75.686999999999998</v>
      </c>
      <c r="AY46" s="162">
        <v>77.696399999999997</v>
      </c>
      <c r="AZ46" s="162">
        <v>0.53979999999999995</v>
      </c>
      <c r="BA46" s="162">
        <v>3.1354000000000002</v>
      </c>
      <c r="BB46" s="162">
        <v>-440.83210000000003</v>
      </c>
      <c r="BC46" s="162">
        <v>-30.496200000000002</v>
      </c>
      <c r="BD46" s="162">
        <v>-5.0999999999999996</v>
      </c>
      <c r="BE46" s="162">
        <v>-5.3</v>
      </c>
      <c r="BF46" s="162">
        <v>59.929600000000001</v>
      </c>
      <c r="BG46" s="162">
        <v>59.502000000000002</v>
      </c>
      <c r="BH46" s="162">
        <v>-6.1689999999999996</v>
      </c>
      <c r="BI46" s="163"/>
      <c r="BJ46" s="162">
        <v>-61.760199999999998</v>
      </c>
      <c r="BK46" s="162">
        <v>7.7759</v>
      </c>
      <c r="BL46" s="162">
        <v>8.1501999999999999</v>
      </c>
      <c r="BM46" s="162">
        <v>5.5808</v>
      </c>
      <c r="BN46" s="162">
        <v>486.52589999999998</v>
      </c>
      <c r="BO46" s="162">
        <v>108.40170000000001</v>
      </c>
      <c r="BP46" s="162">
        <v>108.2186</v>
      </c>
      <c r="BQ46" s="162">
        <v>-408.74509999999998</v>
      </c>
      <c r="BR46" s="162">
        <v>515.9982</v>
      </c>
      <c r="BS46" s="163"/>
      <c r="BT46" s="162">
        <v>-85.130499999999998</v>
      </c>
      <c r="BU46" s="162">
        <v>86.896000000000001</v>
      </c>
      <c r="BV46" s="162">
        <v>99.795500000000004</v>
      </c>
      <c r="BW46" s="162">
        <v>30.86</v>
      </c>
      <c r="BX46" s="162">
        <v>37.14</v>
      </c>
      <c r="BY46" s="163"/>
      <c r="BZ46" s="162">
        <v>81.260000000000005</v>
      </c>
      <c r="CA46" s="162">
        <v>-45.541200000000003</v>
      </c>
      <c r="CB46" s="162">
        <v>-45.005400000000002</v>
      </c>
      <c r="CC46" s="162">
        <v>114.4804</v>
      </c>
      <c r="CD46" s="162">
        <v>115.2872</v>
      </c>
      <c r="CE46" s="162">
        <v>17.742999999999999</v>
      </c>
      <c r="CF46" s="162">
        <v>-104.53360000000001</v>
      </c>
      <c r="CG46" s="162">
        <v>-103.91759999999999</v>
      </c>
      <c r="CH46" s="162">
        <v>3.2776999999999998</v>
      </c>
      <c r="CI46" s="162">
        <v>-86.8142</v>
      </c>
      <c r="CJ46" s="163"/>
      <c r="CK46" s="163"/>
      <c r="CL46" s="162">
        <v>40</v>
      </c>
      <c r="CM46" s="162">
        <v>175.9</v>
      </c>
      <c r="CN46" s="162">
        <v>-17.5</v>
      </c>
      <c r="CO46" s="162">
        <v>34.304200000000002</v>
      </c>
      <c r="CP46" s="162">
        <v>33.813299999999998</v>
      </c>
      <c r="CQ46" s="162">
        <v>34.7864</v>
      </c>
      <c r="CR46" s="162">
        <v>-67.281000000000006</v>
      </c>
      <c r="CS46" s="162">
        <v>-66.721299999999999</v>
      </c>
      <c r="CT46" s="162">
        <v>28.429099999999998</v>
      </c>
      <c r="CU46" s="162">
        <v>-15.6935</v>
      </c>
      <c r="CV46" s="162">
        <v>34.814100000000003</v>
      </c>
      <c r="CW46" s="162">
        <v>18.673400000000001</v>
      </c>
      <c r="CX46" s="162">
        <v>66.11</v>
      </c>
      <c r="CY46" s="162">
        <v>91.06</v>
      </c>
      <c r="CZ46" s="162">
        <v>57.194800000000001</v>
      </c>
      <c r="DA46" s="162">
        <v>54.203800000000001</v>
      </c>
      <c r="DB46" s="162">
        <v>-38.85</v>
      </c>
      <c r="DC46" s="162">
        <v>-3.3910999999999998</v>
      </c>
      <c r="DD46" s="162">
        <v>86.996200000000002</v>
      </c>
      <c r="DE46" s="162">
        <v>86.196299999999994</v>
      </c>
      <c r="DF46" s="162">
        <v>-179.2167</v>
      </c>
      <c r="DG46" s="162">
        <v>0</v>
      </c>
      <c r="DH46" s="162">
        <v>-23.662400000000002</v>
      </c>
      <c r="DI46" s="162">
        <v>-119.6</v>
      </c>
      <c r="DJ46" s="162">
        <v>-119.7</v>
      </c>
      <c r="DK46" s="162">
        <v>31.16</v>
      </c>
      <c r="DL46" s="162">
        <v>66.805999999999997</v>
      </c>
      <c r="DM46" s="162">
        <v>84.081299999999999</v>
      </c>
      <c r="DN46" s="163"/>
      <c r="DO46" s="162">
        <v>66.45</v>
      </c>
      <c r="DP46" s="162">
        <v>-12.72</v>
      </c>
      <c r="DQ46" s="162">
        <v>62.8155</v>
      </c>
      <c r="DR46" s="162">
        <v>178.1901</v>
      </c>
      <c r="DS46" s="162">
        <v>-1.1100000000000001</v>
      </c>
      <c r="DT46" s="162">
        <v>-1.03</v>
      </c>
      <c r="DU46" s="162">
        <v>80.78</v>
      </c>
      <c r="DV46" s="162">
        <v>74.89</v>
      </c>
      <c r="DW46" s="162">
        <v>179.81819999999999</v>
      </c>
      <c r="DX46" s="162">
        <v>174.6</v>
      </c>
      <c r="DY46" s="162">
        <v>-14.8574</v>
      </c>
      <c r="DZ46" s="162">
        <v>-14.427300000000001</v>
      </c>
      <c r="EA46" s="162">
        <v>263.25200000000001</v>
      </c>
      <c r="EB46" s="162">
        <v>221.4975</v>
      </c>
      <c r="EC46" s="162">
        <v>213.79140000000001</v>
      </c>
      <c r="ED46" s="162">
        <v>216.9846</v>
      </c>
      <c r="EE46" s="162">
        <v>46.835000000000001</v>
      </c>
      <c r="EF46" s="162">
        <v>23.0489</v>
      </c>
      <c r="EG46" s="162">
        <v>-30.577999999999999</v>
      </c>
      <c r="EH46" s="162">
        <v>419.2253</v>
      </c>
      <c r="EI46" s="162">
        <v>122.71939999999999</v>
      </c>
      <c r="EJ46" s="163"/>
      <c r="EK46" s="162">
        <v>-9.8375000000000004</v>
      </c>
      <c r="EL46" s="162">
        <v>-7.0735000000000001</v>
      </c>
      <c r="EM46" s="162">
        <v>37.051699999999997</v>
      </c>
      <c r="EN46" s="162">
        <v>-29.9132</v>
      </c>
      <c r="EO46" s="162">
        <v>-27.816800000000001</v>
      </c>
      <c r="EP46" s="162">
        <v>36.911999999999999</v>
      </c>
      <c r="EQ46" s="162">
        <v>-22.066400000000002</v>
      </c>
      <c r="ER46" s="162">
        <v>-22.802199999999999</v>
      </c>
      <c r="ES46" s="162">
        <v>14.6716</v>
      </c>
      <c r="ET46" s="163"/>
      <c r="EU46" s="162">
        <v>-16.75</v>
      </c>
      <c r="EV46" s="163"/>
      <c r="EW46" s="162">
        <v>11.6509</v>
      </c>
      <c r="EX46" s="162">
        <v>-105.25700000000001</v>
      </c>
      <c r="EY46" s="162">
        <v>-13.909800000000001</v>
      </c>
      <c r="EZ46" s="162">
        <v>-13.4823</v>
      </c>
      <c r="FA46" s="162">
        <v>2.1358000000000001</v>
      </c>
      <c r="FB46" s="162">
        <v>-21.3506</v>
      </c>
      <c r="FC46" s="162">
        <v>-6.2207999999999997</v>
      </c>
      <c r="FD46" s="163"/>
      <c r="FE46" s="163"/>
      <c r="FF46" s="162">
        <v>3.7025000000000001</v>
      </c>
      <c r="FG46" s="162">
        <v>29.543700000000001</v>
      </c>
      <c r="FH46" s="162">
        <v>30.1081</v>
      </c>
      <c r="FI46" s="162">
        <v>28.7803</v>
      </c>
      <c r="FJ46" s="162">
        <v>45.213200000000001</v>
      </c>
      <c r="FK46" s="162">
        <v>45.045699999999997</v>
      </c>
      <c r="FL46" s="163"/>
      <c r="FM46" s="162">
        <v>16.6889</v>
      </c>
      <c r="FN46" s="162">
        <v>16.525200000000002</v>
      </c>
      <c r="FO46" s="162">
        <v>1.5406</v>
      </c>
      <c r="FP46" s="163"/>
      <c r="FQ46" s="162">
        <v>-4.2099999999999999E-2</v>
      </c>
      <c r="FR46" s="162">
        <v>20.05</v>
      </c>
      <c r="FS46" s="162">
        <v>17.9696</v>
      </c>
      <c r="FT46" s="162">
        <v>1.7716000000000001</v>
      </c>
      <c r="FU46" s="162">
        <v>-11.48</v>
      </c>
      <c r="FV46" s="162">
        <v>9.7200000000000006</v>
      </c>
      <c r="FW46" s="163"/>
      <c r="FX46" s="162">
        <v>10.3744</v>
      </c>
      <c r="FY46" s="162">
        <v>-4.3659999999999997</v>
      </c>
      <c r="FZ46" s="162">
        <v>0.67700000000000005</v>
      </c>
      <c r="GA46" s="162">
        <v>3.9062000000000001</v>
      </c>
      <c r="GB46" s="162">
        <v>19.12</v>
      </c>
      <c r="GC46" s="162">
        <v>7.5600000000000001E-2</v>
      </c>
      <c r="GD46" s="162">
        <v>-3</v>
      </c>
      <c r="GE46" s="162">
        <v>18.93</v>
      </c>
      <c r="GF46" s="162">
        <v>80.9863</v>
      </c>
      <c r="GG46" s="162">
        <v>20.2</v>
      </c>
      <c r="GH46" s="162">
        <v>-31.7606</v>
      </c>
      <c r="GI46" s="163"/>
      <c r="GJ46" s="162">
        <v>-14.5589</v>
      </c>
      <c r="GK46" s="162">
        <v>3.0920000000000001</v>
      </c>
      <c r="GL46" s="163"/>
      <c r="GM46" s="163"/>
      <c r="GN46" s="162">
        <v>-11.057399999999999</v>
      </c>
      <c r="GO46" s="162">
        <v>-56.140599999999999</v>
      </c>
      <c r="GP46" s="162">
        <v>18.915500000000002</v>
      </c>
      <c r="GQ46" s="162">
        <v>89.830200000000005</v>
      </c>
      <c r="GR46" s="162">
        <v>56.630600000000001</v>
      </c>
      <c r="GS46" s="162">
        <v>57.454099999999997</v>
      </c>
      <c r="GT46" s="162">
        <v>-150.2201</v>
      </c>
      <c r="GU46" s="163"/>
      <c r="GV46" s="162">
        <v>39.1267</v>
      </c>
      <c r="GW46" s="162">
        <v>-81.3733</v>
      </c>
      <c r="GX46" s="162">
        <v>12.496499999999999</v>
      </c>
      <c r="GY46" s="162">
        <v>23.775099999999998</v>
      </c>
      <c r="GZ46" s="162">
        <v>23.008700000000001</v>
      </c>
      <c r="HA46" s="162">
        <v>16</v>
      </c>
      <c r="HB46" s="162">
        <v>235.59559999999999</v>
      </c>
      <c r="HC46" s="162">
        <v>234.851</v>
      </c>
      <c r="HD46" s="163"/>
      <c r="HE46" s="163"/>
      <c r="HF46" s="162">
        <v>-463.70319999999998</v>
      </c>
      <c r="HG46" s="162">
        <v>469.59399999999999</v>
      </c>
      <c r="HH46" s="162">
        <v>463.5745</v>
      </c>
      <c r="HI46" s="162">
        <v>-220.26560000000001</v>
      </c>
      <c r="HJ46" s="162">
        <v>-219.97399999999999</v>
      </c>
      <c r="HK46" s="162">
        <v>-42.154800000000002</v>
      </c>
      <c r="HL46" s="162">
        <v>-28.848299999999998</v>
      </c>
      <c r="HM46" s="162">
        <v>79.826999999999998</v>
      </c>
      <c r="HN46" s="162">
        <v>77.3292</v>
      </c>
      <c r="HO46" s="162">
        <v>-155.7954</v>
      </c>
      <c r="HP46" s="162">
        <v>-158.12479999999999</v>
      </c>
      <c r="HQ46" s="162">
        <v>56.550199999999997</v>
      </c>
      <c r="HR46" s="162">
        <v>56.429400000000001</v>
      </c>
      <c r="HS46" s="162">
        <v>-68.713200000000001</v>
      </c>
      <c r="HT46" s="162">
        <v>-69.514700000000005</v>
      </c>
      <c r="HU46" s="162">
        <v>91.38</v>
      </c>
      <c r="HV46" s="162">
        <v>90.81</v>
      </c>
      <c r="HW46" s="162">
        <v>77.2</v>
      </c>
      <c r="HX46" s="162">
        <v>77.2</v>
      </c>
      <c r="HY46" s="163"/>
      <c r="HZ46" s="162">
        <v>38.72</v>
      </c>
      <c r="IA46" s="162">
        <v>-356.21730000000002</v>
      </c>
      <c r="IB46" s="162">
        <v>95.051199999999994</v>
      </c>
      <c r="IC46" s="162">
        <v>94.753299999999996</v>
      </c>
      <c r="ID46" s="162">
        <v>18.5</v>
      </c>
      <c r="IE46" s="162">
        <v>54.8</v>
      </c>
      <c r="IF46" s="162">
        <v>-55.6</v>
      </c>
      <c r="IG46" s="162">
        <v>-54.8</v>
      </c>
      <c r="IH46" s="162">
        <v>1.6546000000000001</v>
      </c>
      <c r="II46" s="163"/>
      <c r="IJ46" s="162">
        <v>-456.79579999999999</v>
      </c>
      <c r="IK46" s="162">
        <v>-99.844499999999996</v>
      </c>
      <c r="IL46" s="162">
        <v>498.24650000000003</v>
      </c>
      <c r="IM46" s="162">
        <v>387.96190000000001</v>
      </c>
      <c r="IN46" s="162">
        <v>-52.756599999999999</v>
      </c>
      <c r="IO46" s="162">
        <v>-376.62529999999998</v>
      </c>
      <c r="IP46" s="162">
        <v>380.51220000000001</v>
      </c>
      <c r="IQ46" s="162">
        <v>-181.87090000000001</v>
      </c>
      <c r="IR46" s="162">
        <v>-211.6507</v>
      </c>
      <c r="IS46" s="162">
        <v>-374.86759999999998</v>
      </c>
      <c r="IT46" s="162">
        <v>95.169399999999996</v>
      </c>
      <c r="IU46" s="162">
        <v>91.259799999999998</v>
      </c>
      <c r="IV46" s="162">
        <v>184.76589999999999</v>
      </c>
      <c r="IW46" s="162">
        <v>-485.95830000000001</v>
      </c>
      <c r="IX46" s="162">
        <v>209.08959999999999</v>
      </c>
      <c r="IY46" s="162">
        <v>-276.86059999999998</v>
      </c>
      <c r="IZ46" s="162">
        <v>278.02480000000003</v>
      </c>
      <c r="JA46" s="162">
        <v>-5.9313000000000002</v>
      </c>
      <c r="JB46" s="163"/>
      <c r="JC46" s="162">
        <v>31.6</v>
      </c>
      <c r="JD46" s="162">
        <v>6.52</v>
      </c>
      <c r="JE46" s="162">
        <v>6.5110000000000001</v>
      </c>
      <c r="JF46" s="162">
        <v>-31.04</v>
      </c>
      <c r="JG46" s="162">
        <v>13.12</v>
      </c>
      <c r="JH46" s="163"/>
      <c r="JI46" s="162">
        <v>-14.0337</v>
      </c>
      <c r="JJ46" s="162">
        <v>-42.336199999999998</v>
      </c>
      <c r="JK46" s="162">
        <v>1.5244</v>
      </c>
      <c r="JL46" s="162">
        <v>25.6</v>
      </c>
      <c r="JM46" s="162">
        <v>51.494</v>
      </c>
      <c r="JN46" s="162">
        <v>50.53</v>
      </c>
      <c r="JO46" s="163"/>
      <c r="JP46" s="163"/>
      <c r="JQ46" s="162">
        <v>52.101999999999997</v>
      </c>
      <c r="JR46" s="162">
        <v>51.207500000000003</v>
      </c>
      <c r="JS46" s="162">
        <v>52.059199999999997</v>
      </c>
      <c r="JT46" s="163"/>
      <c r="JU46" s="162">
        <v>-52.6</v>
      </c>
      <c r="JV46" s="162">
        <v>10.676</v>
      </c>
      <c r="JW46" s="162">
        <v>10.65</v>
      </c>
      <c r="JX46" s="163"/>
      <c r="JY46" s="162">
        <v>-25.5183</v>
      </c>
      <c r="JZ46" s="162">
        <v>72.750900000000001</v>
      </c>
      <c r="KA46" s="162">
        <v>42.643599999999999</v>
      </c>
      <c r="KB46" s="162">
        <v>-25.483699999999999</v>
      </c>
      <c r="KC46" s="162">
        <v>-71.719700000000003</v>
      </c>
      <c r="KD46" s="162">
        <v>27.967199999999998</v>
      </c>
      <c r="KE46" s="162">
        <v>42.975099999999998</v>
      </c>
      <c r="KF46" s="162">
        <v>42.7</v>
      </c>
      <c r="KG46" s="162">
        <v>-41.9</v>
      </c>
      <c r="KH46" s="163"/>
      <c r="KI46" s="162">
        <v>152.40700000000001</v>
      </c>
    </row>
    <row r="47" spans="1:295" ht="18" customHeight="1" x14ac:dyDescent="0.3">
      <c r="A47" s="159" t="s">
        <v>38</v>
      </c>
      <c r="B47" s="159" t="s">
        <v>863</v>
      </c>
      <c r="C47" s="162">
        <v>0</v>
      </c>
      <c r="D47" s="162">
        <v>19.229399999999998</v>
      </c>
      <c r="E47" s="162">
        <v>-38.259300000000003</v>
      </c>
      <c r="F47" s="162">
        <v>-32.875799999999998</v>
      </c>
      <c r="G47" s="162">
        <v>33.916499999999999</v>
      </c>
      <c r="H47" s="163"/>
      <c r="I47" s="162">
        <v>67.958299999999994</v>
      </c>
      <c r="J47" s="162">
        <v>-175.059</v>
      </c>
      <c r="K47" s="162">
        <v>67.395399999999995</v>
      </c>
      <c r="L47" s="162">
        <v>33.755000000000003</v>
      </c>
      <c r="M47" s="162">
        <v>33.603000000000002</v>
      </c>
      <c r="N47" s="162">
        <v>6.66</v>
      </c>
      <c r="O47" s="162">
        <v>-63.781999999999996</v>
      </c>
      <c r="P47" s="162">
        <v>55</v>
      </c>
      <c r="Q47" s="162">
        <v>18.216000000000001</v>
      </c>
      <c r="R47" s="162">
        <v>-55</v>
      </c>
      <c r="S47" s="162">
        <v>11.118499999999999</v>
      </c>
      <c r="T47" s="162">
        <v>358.84</v>
      </c>
      <c r="U47" s="162">
        <v>13.278700000000001</v>
      </c>
      <c r="V47" s="162">
        <v>13.3683</v>
      </c>
      <c r="W47" s="162">
        <v>22.5931</v>
      </c>
      <c r="X47" s="162">
        <v>1.4443999999999999</v>
      </c>
      <c r="Y47" s="162">
        <v>0.14249999999999999</v>
      </c>
      <c r="Z47" s="162">
        <v>2.5002</v>
      </c>
      <c r="AA47" s="163"/>
      <c r="AB47" s="163"/>
      <c r="AC47" s="162">
        <v>-62.58</v>
      </c>
      <c r="AD47" s="162">
        <v>-62.2</v>
      </c>
      <c r="AE47" s="163"/>
      <c r="AF47" s="162">
        <v>-6.66</v>
      </c>
      <c r="AG47" s="162">
        <v>61.6</v>
      </c>
      <c r="AH47" s="162">
        <v>13.62</v>
      </c>
      <c r="AI47" s="162">
        <v>0.26500000000000001</v>
      </c>
      <c r="AJ47" s="162">
        <v>-51.5</v>
      </c>
      <c r="AK47" s="162">
        <v>-51.63</v>
      </c>
      <c r="AL47" s="162">
        <v>-74.760000000000005</v>
      </c>
      <c r="AM47" s="162">
        <v>51.93</v>
      </c>
      <c r="AN47" s="162">
        <v>51.96</v>
      </c>
      <c r="AO47" s="162">
        <v>12.565200000000001</v>
      </c>
      <c r="AP47" s="162">
        <v>6.5400999999999998</v>
      </c>
      <c r="AQ47" s="162">
        <v>77.894800000000004</v>
      </c>
      <c r="AR47" s="162">
        <v>81.538499999999999</v>
      </c>
      <c r="AS47" s="162">
        <v>36.189599999999999</v>
      </c>
      <c r="AT47" s="162">
        <v>-54.119500000000002</v>
      </c>
      <c r="AU47" s="162">
        <v>-53.262599999999999</v>
      </c>
      <c r="AV47" s="162">
        <v>3.9077999999999999</v>
      </c>
      <c r="AW47" s="162">
        <v>4.1208999999999998</v>
      </c>
      <c r="AX47" s="162">
        <v>76.624700000000004</v>
      </c>
      <c r="AY47" s="162">
        <v>77.830299999999994</v>
      </c>
      <c r="AZ47" s="162">
        <v>0.53979999999999995</v>
      </c>
      <c r="BA47" s="162">
        <v>2.8557000000000001</v>
      </c>
      <c r="BB47" s="162">
        <v>-443.18310000000002</v>
      </c>
      <c r="BC47" s="162">
        <v>-29.7529</v>
      </c>
      <c r="BD47" s="162">
        <v>-5.3</v>
      </c>
      <c r="BE47" s="162">
        <v>-5.6</v>
      </c>
      <c r="BF47" s="162">
        <v>59.448799999999999</v>
      </c>
      <c r="BG47" s="162">
        <v>59.198500000000003</v>
      </c>
      <c r="BH47" s="162">
        <v>-5.9063999999999997</v>
      </c>
      <c r="BI47" s="163"/>
      <c r="BJ47" s="162">
        <v>-61.7639</v>
      </c>
      <c r="BK47" s="162">
        <v>8.3424999999999994</v>
      </c>
      <c r="BL47" s="162">
        <v>7.5103999999999997</v>
      </c>
      <c r="BM47" s="162">
        <v>5.1454000000000004</v>
      </c>
      <c r="BN47" s="162">
        <v>485.06099999999998</v>
      </c>
      <c r="BO47" s="162">
        <v>108.2186</v>
      </c>
      <c r="BP47" s="162">
        <v>108.127</v>
      </c>
      <c r="BQ47" s="162">
        <v>-407.87799999999999</v>
      </c>
      <c r="BR47" s="162">
        <v>515.62570000000005</v>
      </c>
      <c r="BS47" s="163"/>
      <c r="BT47" s="162">
        <v>-96.661600000000007</v>
      </c>
      <c r="BU47" s="162">
        <v>97.592500000000001</v>
      </c>
      <c r="BV47" s="162">
        <v>100.8334</v>
      </c>
      <c r="BW47" s="162">
        <v>31.18</v>
      </c>
      <c r="BX47" s="162">
        <v>36.659999999999997</v>
      </c>
      <c r="BY47" s="163"/>
      <c r="BZ47" s="162">
        <v>81.209999999999994</v>
      </c>
      <c r="CA47" s="162">
        <v>-47.952500000000001</v>
      </c>
      <c r="CB47" s="162">
        <v>-47.550600000000003</v>
      </c>
      <c r="CC47" s="162">
        <v>113.4299</v>
      </c>
      <c r="CD47" s="162">
        <v>114.5792</v>
      </c>
      <c r="CE47" s="162">
        <v>17.905000000000001</v>
      </c>
      <c r="CF47" s="162">
        <v>-104.3391</v>
      </c>
      <c r="CG47" s="162">
        <v>-104.3402</v>
      </c>
      <c r="CH47" s="162">
        <v>2.3512</v>
      </c>
      <c r="CI47" s="162">
        <v>-82.355099999999993</v>
      </c>
      <c r="CJ47" s="163"/>
      <c r="CK47" s="163"/>
      <c r="CL47" s="162">
        <v>51.5</v>
      </c>
      <c r="CM47" s="162">
        <v>165.4</v>
      </c>
      <c r="CN47" s="162">
        <v>-17.37</v>
      </c>
      <c r="CO47" s="162">
        <v>37.557499999999997</v>
      </c>
      <c r="CP47" s="162">
        <v>36.466999999999999</v>
      </c>
      <c r="CQ47" s="162">
        <v>37.1755</v>
      </c>
      <c r="CR47" s="162">
        <v>-62.483600000000003</v>
      </c>
      <c r="CS47" s="162">
        <v>-62.089599999999997</v>
      </c>
      <c r="CT47" s="162">
        <v>28.2866</v>
      </c>
      <c r="CU47" s="162">
        <v>-20.486599999999999</v>
      </c>
      <c r="CV47" s="162">
        <v>33.774900000000002</v>
      </c>
      <c r="CW47" s="162">
        <v>19.232900000000001</v>
      </c>
      <c r="CX47" s="162">
        <v>58.24</v>
      </c>
      <c r="CY47" s="162">
        <v>87.69</v>
      </c>
      <c r="CZ47" s="162">
        <v>57.8979</v>
      </c>
      <c r="DA47" s="162">
        <v>54.789700000000003</v>
      </c>
      <c r="DB47" s="162">
        <v>-38.99</v>
      </c>
      <c r="DC47" s="163"/>
      <c r="DD47" s="162">
        <v>82.322800000000001</v>
      </c>
      <c r="DE47" s="162">
        <v>82.0749</v>
      </c>
      <c r="DF47" s="162">
        <v>-158.63310000000001</v>
      </c>
      <c r="DG47" s="162">
        <v>1E-4</v>
      </c>
      <c r="DH47" s="162">
        <v>-23.589600000000001</v>
      </c>
      <c r="DI47" s="162">
        <v>-115.7</v>
      </c>
      <c r="DJ47" s="162">
        <v>-117.3</v>
      </c>
      <c r="DK47" s="162">
        <v>30.445900000000002</v>
      </c>
      <c r="DL47" s="162">
        <v>65.927099999999996</v>
      </c>
      <c r="DM47" s="162">
        <v>82.202699999999993</v>
      </c>
      <c r="DN47" s="162">
        <v>92.596400000000003</v>
      </c>
      <c r="DO47" s="162">
        <v>65.09</v>
      </c>
      <c r="DP47" s="162">
        <v>-12.08</v>
      </c>
      <c r="DQ47" s="162">
        <v>62.707500000000003</v>
      </c>
      <c r="DR47" s="162">
        <v>156.0189</v>
      </c>
      <c r="DS47" s="162">
        <v>-1.96</v>
      </c>
      <c r="DT47" s="162">
        <v>-1.86</v>
      </c>
      <c r="DU47" s="162">
        <v>84.27</v>
      </c>
      <c r="DV47" s="162">
        <v>75.900000000000006</v>
      </c>
      <c r="DW47" s="162">
        <v>159.1455</v>
      </c>
      <c r="DX47" s="162">
        <v>156.41820000000001</v>
      </c>
      <c r="DY47" s="162">
        <v>-23.690300000000001</v>
      </c>
      <c r="DZ47" s="162">
        <v>-23.136399999999998</v>
      </c>
      <c r="EA47" s="162">
        <v>251.76089999999999</v>
      </c>
      <c r="EB47" s="162">
        <v>206.6208</v>
      </c>
      <c r="EC47" s="162">
        <v>199.1756</v>
      </c>
      <c r="ED47" s="162">
        <v>202.1318</v>
      </c>
      <c r="EE47" s="162">
        <v>39.046399999999998</v>
      </c>
      <c r="EF47" s="162">
        <v>16.246500000000001</v>
      </c>
      <c r="EG47" s="162">
        <v>-30.885999999999999</v>
      </c>
      <c r="EH47" s="162">
        <v>416.39409999999998</v>
      </c>
      <c r="EI47" s="162">
        <v>89.808599999999998</v>
      </c>
      <c r="EJ47" s="163"/>
      <c r="EK47" s="162">
        <v>-9.6224000000000007</v>
      </c>
      <c r="EL47" s="162">
        <v>-7.1849999999999996</v>
      </c>
      <c r="EM47" s="162">
        <v>44.558999999999997</v>
      </c>
      <c r="EN47" s="162">
        <v>-35.469299999999997</v>
      </c>
      <c r="EO47" s="162">
        <v>-33.815800000000003</v>
      </c>
      <c r="EP47" s="162">
        <v>35.375999999999998</v>
      </c>
      <c r="EQ47" s="162">
        <v>-26.423300000000001</v>
      </c>
      <c r="ER47" s="162">
        <v>-27.331700000000001</v>
      </c>
      <c r="ES47" s="162">
        <v>21.632000000000001</v>
      </c>
      <c r="ET47" s="163"/>
      <c r="EU47" s="162">
        <v>-14.25</v>
      </c>
      <c r="EV47" s="163"/>
      <c r="EW47" s="162">
        <v>11.4756</v>
      </c>
      <c r="EX47" s="162">
        <v>-116.3728</v>
      </c>
      <c r="EY47" s="162">
        <v>-14.4297</v>
      </c>
      <c r="EZ47" s="162">
        <v>-13.946400000000001</v>
      </c>
      <c r="FA47" s="162">
        <v>3.1206</v>
      </c>
      <c r="FB47" s="162">
        <v>-14.1271</v>
      </c>
      <c r="FC47" s="162">
        <v>-13.016999999999999</v>
      </c>
      <c r="FD47" s="163"/>
      <c r="FE47" s="163"/>
      <c r="FF47" s="162">
        <v>3.6591999999999998</v>
      </c>
      <c r="FG47" s="162">
        <v>28.948499999999999</v>
      </c>
      <c r="FH47" s="162">
        <v>30.1083</v>
      </c>
      <c r="FI47" s="162">
        <v>27.343499999999999</v>
      </c>
      <c r="FJ47" s="162">
        <v>47.725000000000001</v>
      </c>
      <c r="FK47" s="162">
        <v>46.552900000000001</v>
      </c>
      <c r="FL47" s="163"/>
      <c r="FM47" s="162">
        <v>24.6723</v>
      </c>
      <c r="FN47" s="162">
        <v>24.5472</v>
      </c>
      <c r="FO47" s="162">
        <v>-2.3711000000000002</v>
      </c>
      <c r="FP47" s="162">
        <v>23.173200000000001</v>
      </c>
      <c r="FQ47" s="162">
        <v>-21.927199999999999</v>
      </c>
      <c r="FR47" s="162">
        <v>-3.98</v>
      </c>
      <c r="FS47" s="162">
        <v>17.9696</v>
      </c>
      <c r="FT47" s="162">
        <v>1.724</v>
      </c>
      <c r="FU47" s="162">
        <v>-11.57</v>
      </c>
      <c r="FV47" s="162">
        <v>11.11</v>
      </c>
      <c r="FW47" s="162">
        <v>-22.531600000000001</v>
      </c>
      <c r="FX47" s="162">
        <v>9.8865999999999996</v>
      </c>
      <c r="FY47" s="162">
        <v>-4.4119999999999999</v>
      </c>
      <c r="FZ47" s="162">
        <v>0.68899999999999995</v>
      </c>
      <c r="GA47" s="162">
        <v>3.9813999999999998</v>
      </c>
      <c r="GB47" s="162">
        <v>34.57</v>
      </c>
      <c r="GC47" s="162">
        <v>-22.313199999999998</v>
      </c>
      <c r="GD47" s="162">
        <v>0.73409999999999997</v>
      </c>
      <c r="GE47" s="162">
        <v>17.690000000000001</v>
      </c>
      <c r="GF47" s="162">
        <v>87.125</v>
      </c>
      <c r="GG47" s="162">
        <v>21.4</v>
      </c>
      <c r="GH47" s="162">
        <v>-31.408100000000001</v>
      </c>
      <c r="GI47" s="163"/>
      <c r="GJ47" s="162">
        <v>-14.355600000000001</v>
      </c>
      <c r="GK47" s="162">
        <v>3.0219999999999998</v>
      </c>
      <c r="GL47" s="163"/>
      <c r="GM47" s="163"/>
      <c r="GN47" s="162">
        <v>-12.7812</v>
      </c>
      <c r="GO47" s="162">
        <v>-55.913200000000003</v>
      </c>
      <c r="GP47" s="162">
        <v>17.632000000000001</v>
      </c>
      <c r="GQ47" s="162">
        <v>88.653800000000004</v>
      </c>
      <c r="GR47" s="162">
        <v>56.821199999999997</v>
      </c>
      <c r="GS47" s="162">
        <v>58.151000000000003</v>
      </c>
      <c r="GT47" s="162">
        <v>-149.98099999999999</v>
      </c>
      <c r="GU47" s="162">
        <v>-30.192499999999999</v>
      </c>
      <c r="GV47" s="162">
        <v>38.7273</v>
      </c>
      <c r="GW47" s="162">
        <v>-80.5398</v>
      </c>
      <c r="GX47" s="162">
        <v>11.942600000000001</v>
      </c>
      <c r="GY47" s="162">
        <v>23.7654</v>
      </c>
      <c r="GZ47" s="162">
        <v>23.187999999999999</v>
      </c>
      <c r="HA47" s="162">
        <v>14.9206</v>
      </c>
      <c r="HB47" s="162">
        <v>224.20660000000001</v>
      </c>
      <c r="HC47" s="162">
        <v>224.13550000000001</v>
      </c>
      <c r="HD47" s="163"/>
      <c r="HE47" s="163"/>
      <c r="HF47" s="162">
        <v>-457.66269999999997</v>
      </c>
      <c r="HG47" s="162">
        <v>459.97309999999999</v>
      </c>
      <c r="HH47" s="162">
        <v>458.28640000000001</v>
      </c>
      <c r="HI47" s="162">
        <v>-210.76560000000001</v>
      </c>
      <c r="HJ47" s="162">
        <v>-210.8819</v>
      </c>
      <c r="HK47" s="162">
        <v>-42.7258</v>
      </c>
      <c r="HL47" s="162">
        <v>-30.0886</v>
      </c>
      <c r="HM47" s="162">
        <v>74.661900000000003</v>
      </c>
      <c r="HN47" s="162">
        <v>78.383399999999995</v>
      </c>
      <c r="HO47" s="163"/>
      <c r="HP47" s="163"/>
      <c r="HQ47" s="162">
        <v>53.144399999999997</v>
      </c>
      <c r="HR47" s="162">
        <v>53.100499999999997</v>
      </c>
      <c r="HS47" s="162">
        <v>-68.719899999999996</v>
      </c>
      <c r="HT47" s="162">
        <v>-67.982299999999995</v>
      </c>
      <c r="HU47" s="162">
        <v>94.45</v>
      </c>
      <c r="HV47" s="162">
        <v>94.48</v>
      </c>
      <c r="HW47" s="162">
        <v>72.8</v>
      </c>
      <c r="HX47" s="162">
        <v>72.900000000000006</v>
      </c>
      <c r="HY47" s="162">
        <v>22.354900000000001</v>
      </c>
      <c r="HZ47" s="162">
        <v>37.44</v>
      </c>
      <c r="IA47" s="162">
        <v>-337.37209999999999</v>
      </c>
      <c r="IB47" s="162">
        <v>91.333100000000002</v>
      </c>
      <c r="IC47" s="162">
        <v>90.993700000000004</v>
      </c>
      <c r="ID47" s="162">
        <v>18.5</v>
      </c>
      <c r="IE47" s="162">
        <v>41.7</v>
      </c>
      <c r="IF47" s="162">
        <v>-51.4</v>
      </c>
      <c r="IG47" s="162">
        <v>-51.6</v>
      </c>
      <c r="IH47" s="162">
        <v>1.7894000000000001</v>
      </c>
      <c r="II47" s="162">
        <v>1.3764000000000001</v>
      </c>
      <c r="IJ47" s="162">
        <v>-450.81389999999999</v>
      </c>
      <c r="IK47" s="162">
        <v>-67.626000000000005</v>
      </c>
      <c r="IL47" s="162">
        <v>478.18639999999999</v>
      </c>
      <c r="IM47" s="162">
        <v>373.48570000000001</v>
      </c>
      <c r="IN47" s="162">
        <v>-54.8733</v>
      </c>
      <c r="IO47" s="162">
        <v>-366.93340000000001</v>
      </c>
      <c r="IP47" s="162">
        <v>369.03440000000001</v>
      </c>
      <c r="IQ47" s="162">
        <v>-168.5745</v>
      </c>
      <c r="IR47" s="162">
        <v>-201.3578</v>
      </c>
      <c r="IS47" s="162">
        <v>-364.19439999999997</v>
      </c>
      <c r="IT47" s="162">
        <v>91.466300000000004</v>
      </c>
      <c r="IU47" s="162">
        <v>91.460899999999995</v>
      </c>
      <c r="IV47" s="162">
        <v>176.55500000000001</v>
      </c>
      <c r="IW47" s="162">
        <v>-469.29480000000001</v>
      </c>
      <c r="IX47" s="162">
        <v>202.5685</v>
      </c>
      <c r="IY47" s="162">
        <v>-266.40750000000003</v>
      </c>
      <c r="IZ47" s="162">
        <v>269.13810000000001</v>
      </c>
      <c r="JA47" s="162">
        <v>-6.6180000000000003</v>
      </c>
      <c r="JB47" s="163"/>
      <c r="JC47" s="162">
        <v>28.4</v>
      </c>
      <c r="JD47" s="162">
        <v>5.9779999999999998</v>
      </c>
      <c r="JE47" s="162">
        <v>5.97</v>
      </c>
      <c r="JF47" s="162">
        <v>-28.4</v>
      </c>
      <c r="JG47" s="162">
        <v>10.88</v>
      </c>
      <c r="JH47" s="163"/>
      <c r="JI47" s="162">
        <v>-11.775399999999999</v>
      </c>
      <c r="JJ47" s="162">
        <v>-39.961799999999997</v>
      </c>
      <c r="JK47" s="162">
        <v>-5.742</v>
      </c>
      <c r="JL47" s="162">
        <v>27.6</v>
      </c>
      <c r="JM47" s="162">
        <v>53.207999999999998</v>
      </c>
      <c r="JN47" s="162">
        <v>50.497999999999998</v>
      </c>
      <c r="JO47" s="163"/>
      <c r="JP47" s="163"/>
      <c r="JQ47" s="162">
        <v>49.605699999999999</v>
      </c>
      <c r="JR47" s="162">
        <v>49.892000000000003</v>
      </c>
      <c r="JS47" s="162">
        <v>49.9634</v>
      </c>
      <c r="JT47" s="163"/>
      <c r="JU47" s="162">
        <v>-42.9</v>
      </c>
      <c r="JV47" s="162">
        <v>26.544499999999999</v>
      </c>
      <c r="JW47" s="162">
        <v>10.47</v>
      </c>
      <c r="JX47" s="163"/>
      <c r="JY47" s="162">
        <v>-28.3232</v>
      </c>
      <c r="JZ47" s="162">
        <v>73.153199999999998</v>
      </c>
      <c r="KA47" s="162">
        <v>43.515300000000003</v>
      </c>
      <c r="KB47" s="162">
        <v>-29.3339</v>
      </c>
      <c r="KC47" s="162">
        <v>-71.683099999999996</v>
      </c>
      <c r="KD47" s="162">
        <v>29.914300000000001</v>
      </c>
      <c r="KE47" s="162">
        <v>42.258299999999998</v>
      </c>
      <c r="KF47" s="162">
        <v>34.1</v>
      </c>
      <c r="KG47" s="162">
        <v>-33.700000000000003</v>
      </c>
      <c r="KH47" s="163"/>
      <c r="KI47" s="162">
        <v>152.35040000000001</v>
      </c>
    </row>
    <row r="48" spans="1:295" ht="18" customHeight="1" x14ac:dyDescent="0.3">
      <c r="A48" s="159" t="s">
        <v>38</v>
      </c>
      <c r="B48" s="159" t="s">
        <v>864</v>
      </c>
      <c r="C48" s="164">
        <v>0</v>
      </c>
      <c r="D48" s="164">
        <v>20.191400000000002</v>
      </c>
      <c r="E48" s="164">
        <v>-40.2166</v>
      </c>
      <c r="F48" s="164">
        <v>-33.255000000000003</v>
      </c>
      <c r="G48" s="164">
        <v>32.623199999999997</v>
      </c>
      <c r="H48" s="165"/>
      <c r="I48" s="164">
        <v>65.3215</v>
      </c>
      <c r="J48" s="164">
        <v>-167.93530000000001</v>
      </c>
      <c r="K48" s="164">
        <v>66.693799999999996</v>
      </c>
      <c r="L48" s="165"/>
      <c r="M48" s="165"/>
      <c r="N48" s="164">
        <v>2.2200000000000002</v>
      </c>
      <c r="O48" s="164">
        <v>-62.292999999999999</v>
      </c>
      <c r="P48" s="164">
        <v>52.8</v>
      </c>
      <c r="Q48" s="165"/>
      <c r="R48" s="164">
        <v>-52.8</v>
      </c>
      <c r="S48" s="164">
        <v>12.6837</v>
      </c>
      <c r="T48" s="164">
        <v>345.0772</v>
      </c>
      <c r="U48" s="164">
        <v>13.433</v>
      </c>
      <c r="V48" s="164">
        <v>13.530200000000001</v>
      </c>
      <c r="W48" s="164">
        <v>22.4468</v>
      </c>
      <c r="X48" s="164">
        <v>1.9671000000000001</v>
      </c>
      <c r="Y48" s="164">
        <v>0.2177</v>
      </c>
      <c r="Z48" s="164">
        <v>2.5070000000000001</v>
      </c>
      <c r="AA48" s="165"/>
      <c r="AB48" s="165"/>
      <c r="AC48" s="164">
        <v>-61.96</v>
      </c>
      <c r="AD48" s="164">
        <v>-62.22</v>
      </c>
      <c r="AE48" s="165"/>
      <c r="AF48" s="164">
        <v>-2.2200000000000002</v>
      </c>
      <c r="AG48" s="165"/>
      <c r="AH48" s="164">
        <v>13.009</v>
      </c>
      <c r="AI48" s="164">
        <v>0.26100000000000001</v>
      </c>
      <c r="AJ48" s="164">
        <v>-51.96</v>
      </c>
      <c r="AK48" s="164">
        <v>-52.12</v>
      </c>
      <c r="AL48" s="164">
        <v>-72.72</v>
      </c>
      <c r="AM48" s="164">
        <v>52.43</v>
      </c>
      <c r="AN48" s="164">
        <v>52.38</v>
      </c>
      <c r="AO48" s="164">
        <v>14.1447</v>
      </c>
      <c r="AP48" s="164">
        <v>5.6712999999999996</v>
      </c>
      <c r="AQ48" s="164">
        <v>77.6203</v>
      </c>
      <c r="AR48" s="164">
        <v>80.456199999999995</v>
      </c>
      <c r="AS48" s="164">
        <v>39.825600000000001</v>
      </c>
      <c r="AT48" s="164">
        <v>-55.459099999999999</v>
      </c>
      <c r="AU48" s="164">
        <v>-55.108499999999999</v>
      </c>
      <c r="AV48" s="164">
        <v>5.7732000000000001</v>
      </c>
      <c r="AW48" s="164">
        <v>4.6425000000000001</v>
      </c>
      <c r="AX48" s="164">
        <v>76.624700000000004</v>
      </c>
      <c r="AY48" s="164">
        <v>78.232200000000006</v>
      </c>
      <c r="AZ48" s="164">
        <v>0.53979999999999995</v>
      </c>
      <c r="BA48" s="164">
        <v>3.9134000000000002</v>
      </c>
      <c r="BB48" s="164">
        <v>-443.55259999999998</v>
      </c>
      <c r="BC48" s="164">
        <v>-31.9526</v>
      </c>
      <c r="BD48" s="164">
        <v>-4.0999999999999996</v>
      </c>
      <c r="BE48" s="164">
        <v>-4.3</v>
      </c>
      <c r="BF48" s="164">
        <v>61.716200000000001</v>
      </c>
      <c r="BG48" s="164">
        <v>60.6967</v>
      </c>
      <c r="BH48" s="164">
        <v>-5.5576999999999996</v>
      </c>
      <c r="BI48" s="165"/>
      <c r="BJ48" s="164">
        <v>-62.570999999999998</v>
      </c>
      <c r="BK48" s="164">
        <v>8.6417999999999999</v>
      </c>
      <c r="BL48" s="164">
        <v>7.2218</v>
      </c>
      <c r="BM48" s="164">
        <v>5.0393999999999997</v>
      </c>
      <c r="BN48" s="164">
        <v>486.86160000000001</v>
      </c>
      <c r="BO48" s="164">
        <v>104.52589999999999</v>
      </c>
      <c r="BP48" s="164">
        <v>104.5869</v>
      </c>
      <c r="BQ48" s="164">
        <v>-395.90879999999999</v>
      </c>
      <c r="BR48" s="164">
        <v>510.28809999999999</v>
      </c>
      <c r="BS48" s="165"/>
      <c r="BT48" s="164">
        <v>-96.889200000000002</v>
      </c>
      <c r="BU48" s="164">
        <v>99.421700000000001</v>
      </c>
      <c r="BV48" s="164">
        <v>101.91119999999999</v>
      </c>
      <c r="BW48" s="164">
        <v>31.23</v>
      </c>
      <c r="BX48" s="164">
        <v>37.07</v>
      </c>
      <c r="BY48" s="165"/>
      <c r="BZ48" s="164">
        <v>82.03</v>
      </c>
      <c r="CA48" s="164">
        <v>-44.603499999999997</v>
      </c>
      <c r="CB48" s="164">
        <v>-44.871400000000001</v>
      </c>
      <c r="CC48" s="164">
        <v>117.65560000000001</v>
      </c>
      <c r="CD48" s="164">
        <v>118.0909</v>
      </c>
      <c r="CE48" s="164">
        <v>18.213699999999999</v>
      </c>
      <c r="CF48" s="164">
        <v>-105.28</v>
      </c>
      <c r="CG48" s="164">
        <v>-104.785</v>
      </c>
      <c r="CH48" s="164">
        <v>2.0640000000000001</v>
      </c>
      <c r="CI48" s="164">
        <v>-85.385800000000003</v>
      </c>
      <c r="CJ48" s="165"/>
      <c r="CK48" s="165"/>
      <c r="CL48" s="164">
        <v>43.6</v>
      </c>
      <c r="CM48" s="164">
        <v>171</v>
      </c>
      <c r="CN48" s="164">
        <v>-17.57</v>
      </c>
      <c r="CO48" s="164">
        <v>35.802799999999998</v>
      </c>
      <c r="CP48" s="164">
        <v>34.891800000000003</v>
      </c>
      <c r="CQ48" s="164">
        <v>35.427900000000001</v>
      </c>
      <c r="CR48" s="164">
        <v>-64.763800000000003</v>
      </c>
      <c r="CS48" s="164">
        <v>-64.7346</v>
      </c>
      <c r="CT48" s="164">
        <v>28.041399999999999</v>
      </c>
      <c r="CU48" s="164">
        <v>-18.413399999999999</v>
      </c>
      <c r="CV48" s="164">
        <v>34.614699999999999</v>
      </c>
      <c r="CW48" s="164">
        <v>18.650600000000001</v>
      </c>
      <c r="CX48" s="164">
        <v>60.65</v>
      </c>
      <c r="CY48" s="164">
        <v>89.03</v>
      </c>
      <c r="CZ48" s="164">
        <v>56.491700000000002</v>
      </c>
      <c r="DA48" s="164">
        <v>53.0319</v>
      </c>
      <c r="DB48" s="164">
        <v>-38.590000000000003</v>
      </c>
      <c r="DC48" s="165"/>
      <c r="DD48" s="164">
        <v>86.172200000000004</v>
      </c>
      <c r="DE48" s="164">
        <v>84.639700000000005</v>
      </c>
      <c r="DF48" s="164">
        <v>-170.54589999999999</v>
      </c>
      <c r="DG48" s="164">
        <v>0</v>
      </c>
      <c r="DH48" s="164">
        <v>-23.518599999999999</v>
      </c>
      <c r="DI48" s="164">
        <v>-114.2</v>
      </c>
      <c r="DJ48" s="164">
        <v>-114.6</v>
      </c>
      <c r="DK48" s="164">
        <v>30.517299999999999</v>
      </c>
      <c r="DL48" s="164">
        <v>64.169300000000007</v>
      </c>
      <c r="DM48" s="164">
        <v>82.202699999999993</v>
      </c>
      <c r="DN48" s="164">
        <v>90.252700000000004</v>
      </c>
      <c r="DO48" s="164">
        <v>63.76</v>
      </c>
      <c r="DP48" s="164">
        <v>-12.27</v>
      </c>
      <c r="DQ48" s="165"/>
      <c r="DR48" s="164">
        <v>167.6345</v>
      </c>
      <c r="DS48" s="164">
        <v>-1.74</v>
      </c>
      <c r="DT48" s="164">
        <v>-1.61</v>
      </c>
      <c r="DU48" s="164">
        <v>87.44</v>
      </c>
      <c r="DV48" s="164">
        <v>75.900000000000006</v>
      </c>
      <c r="DW48" s="164">
        <v>168.36359999999999</v>
      </c>
      <c r="DX48" s="164">
        <v>166.43639999999999</v>
      </c>
      <c r="DY48" s="164">
        <v>-18.156400000000001</v>
      </c>
      <c r="DZ48" s="164">
        <v>-17.881799999999998</v>
      </c>
      <c r="EA48" s="164">
        <v>255.5891</v>
      </c>
      <c r="EB48" s="164">
        <v>214.0361</v>
      </c>
      <c r="EC48" s="164">
        <v>204.22540000000001</v>
      </c>
      <c r="ED48" s="164">
        <v>209.46809999999999</v>
      </c>
      <c r="EE48" s="164">
        <v>43.791699999999999</v>
      </c>
      <c r="EF48" s="164">
        <v>20.434999999999999</v>
      </c>
      <c r="EG48" s="164">
        <v>-30.596</v>
      </c>
      <c r="EH48" s="164">
        <v>406.71870000000001</v>
      </c>
      <c r="EI48" s="164">
        <v>108.0809</v>
      </c>
      <c r="EJ48" s="165"/>
      <c r="EK48" s="164">
        <v>-9.7485999999999997</v>
      </c>
      <c r="EL48" s="164">
        <v>-7.2060000000000004</v>
      </c>
      <c r="EM48" s="164">
        <v>40.195799999999998</v>
      </c>
      <c r="EN48" s="164">
        <v>-32.442500000000003</v>
      </c>
      <c r="EO48" s="164">
        <v>-29.876799999999999</v>
      </c>
      <c r="EP48" s="164">
        <v>36.911999999999999</v>
      </c>
      <c r="EQ48" s="164">
        <v>-23.959700000000002</v>
      </c>
      <c r="ER48" s="164">
        <v>-24.5501</v>
      </c>
      <c r="ES48" s="164">
        <v>16.517600000000002</v>
      </c>
      <c r="ET48" s="165"/>
      <c r="EU48" s="164">
        <v>-14.62</v>
      </c>
      <c r="EV48" s="165"/>
      <c r="EW48" s="164">
        <v>11.2971</v>
      </c>
      <c r="EX48" s="164">
        <v>-110.04040000000001</v>
      </c>
      <c r="EY48" s="164">
        <v>-14.6073</v>
      </c>
      <c r="EZ48" s="164">
        <v>-14.165699999999999</v>
      </c>
      <c r="FA48" s="164">
        <v>2.8660999999999999</v>
      </c>
      <c r="FB48" s="164">
        <v>-18.673300000000001</v>
      </c>
      <c r="FC48" s="164">
        <v>-10.3202</v>
      </c>
      <c r="FD48" s="165"/>
      <c r="FE48" s="165"/>
      <c r="FF48" s="164">
        <v>3.5171000000000001</v>
      </c>
      <c r="FG48" s="164">
        <v>28.749300000000002</v>
      </c>
      <c r="FH48" s="164">
        <v>28.827500000000001</v>
      </c>
      <c r="FI48" s="164">
        <v>27.773599999999998</v>
      </c>
      <c r="FJ48" s="164">
        <v>43.706099999999999</v>
      </c>
      <c r="FK48" s="164">
        <v>43.371200000000002</v>
      </c>
      <c r="FL48" s="165"/>
      <c r="FM48" s="164">
        <v>19.879300000000001</v>
      </c>
      <c r="FN48" s="164">
        <v>20.036799999999999</v>
      </c>
      <c r="FO48" s="164">
        <v>2.8416999999999999</v>
      </c>
      <c r="FP48" s="164">
        <v>19.413699999999999</v>
      </c>
      <c r="FQ48" s="164">
        <v>-20.1035</v>
      </c>
      <c r="FR48" s="164">
        <v>-4.8499999999999996</v>
      </c>
      <c r="FS48" s="164">
        <v>18.089300000000001</v>
      </c>
      <c r="FT48" s="164">
        <v>1.7496</v>
      </c>
      <c r="FU48" s="164">
        <v>-11.53</v>
      </c>
      <c r="FV48" s="164">
        <v>12.7</v>
      </c>
      <c r="FW48" s="164">
        <v>-20.717199999999998</v>
      </c>
      <c r="FX48" s="164">
        <v>10.025600000000001</v>
      </c>
      <c r="FY48" s="164">
        <v>-4.476</v>
      </c>
      <c r="FZ48" s="164">
        <v>0.84799999999999998</v>
      </c>
      <c r="GA48" s="164">
        <v>3.7845</v>
      </c>
      <c r="GB48" s="164">
        <v>36.01</v>
      </c>
      <c r="GC48" s="164">
        <v>-20.191299999999998</v>
      </c>
      <c r="GD48" s="164">
        <v>-3.6532</v>
      </c>
      <c r="GE48" s="164">
        <v>18.22</v>
      </c>
      <c r="GF48" s="164">
        <v>88.494</v>
      </c>
      <c r="GG48" s="164">
        <v>21.3</v>
      </c>
      <c r="GH48" s="164">
        <v>-30.7119</v>
      </c>
      <c r="GI48" s="165"/>
      <c r="GJ48" s="164">
        <v>-14.3996</v>
      </c>
      <c r="GK48" s="164">
        <v>3.0005000000000002</v>
      </c>
      <c r="GL48" s="165"/>
      <c r="GM48" s="165"/>
      <c r="GN48" s="164">
        <v>-13.6533</v>
      </c>
      <c r="GO48" s="164">
        <v>-54.846400000000003</v>
      </c>
      <c r="GP48" s="164">
        <v>18.493500000000001</v>
      </c>
      <c r="GQ48" s="164">
        <v>86.468900000000005</v>
      </c>
      <c r="GR48" s="164">
        <v>56.808</v>
      </c>
      <c r="GS48" s="164">
        <v>57.792299999999997</v>
      </c>
      <c r="GT48" s="164">
        <v>-148.43119999999999</v>
      </c>
      <c r="GU48" s="164">
        <v>-29.8598</v>
      </c>
      <c r="GV48" s="164">
        <v>38.522100000000002</v>
      </c>
      <c r="GW48" s="164">
        <v>-79.543599999999998</v>
      </c>
      <c r="GX48" s="164">
        <v>11.811500000000001</v>
      </c>
      <c r="GY48" s="164">
        <v>23.238</v>
      </c>
      <c r="GZ48" s="164">
        <v>22.892700000000001</v>
      </c>
      <c r="HA48" s="164">
        <v>15</v>
      </c>
      <c r="HB48" s="164">
        <v>230.4614</v>
      </c>
      <c r="HC48" s="164">
        <v>229.29490000000001</v>
      </c>
      <c r="HD48" s="165"/>
      <c r="HE48" s="165"/>
      <c r="HF48" s="164">
        <v>-465.5668</v>
      </c>
      <c r="HG48" s="164">
        <v>464.6968</v>
      </c>
      <c r="HH48" s="164">
        <v>463.15010000000001</v>
      </c>
      <c r="HI48" s="164">
        <v>-215.98220000000001</v>
      </c>
      <c r="HJ48" s="164">
        <v>-215.80009999999999</v>
      </c>
      <c r="HK48" s="164">
        <v>-43.102400000000003</v>
      </c>
      <c r="HL48" s="164">
        <v>-31.052499999999998</v>
      </c>
      <c r="HM48" s="164">
        <v>78.781300000000002</v>
      </c>
      <c r="HN48" s="164">
        <v>77.598299999999995</v>
      </c>
      <c r="HO48" s="165"/>
      <c r="HP48" s="164">
        <v>-154.7602</v>
      </c>
      <c r="HQ48" s="164">
        <v>53.375100000000003</v>
      </c>
      <c r="HR48" s="164">
        <v>53.616799999999998</v>
      </c>
      <c r="HS48" s="164">
        <v>-66.147800000000004</v>
      </c>
      <c r="HT48" s="164">
        <v>-65.415000000000006</v>
      </c>
      <c r="HU48" s="164">
        <v>101.94</v>
      </c>
      <c r="HV48" s="164">
        <v>101.83</v>
      </c>
      <c r="HW48" s="164">
        <v>70.3</v>
      </c>
      <c r="HX48" s="164">
        <v>71.2</v>
      </c>
      <c r="HY48" s="164">
        <v>22.314299999999999</v>
      </c>
      <c r="HZ48" s="164">
        <v>36.880000000000003</v>
      </c>
      <c r="IA48" s="164">
        <v>-346.22190000000001</v>
      </c>
      <c r="IB48" s="164">
        <v>91.173299999999998</v>
      </c>
      <c r="IC48" s="164">
        <v>90.906800000000004</v>
      </c>
      <c r="ID48" s="164">
        <v>18.5</v>
      </c>
      <c r="IE48" s="164">
        <v>40.5</v>
      </c>
      <c r="IF48" s="164">
        <v>-52.3</v>
      </c>
      <c r="IG48" s="164">
        <v>-52.5</v>
      </c>
      <c r="IH48" s="165"/>
      <c r="II48" s="164">
        <v>1.4987999999999999</v>
      </c>
      <c r="IJ48" s="164">
        <v>-456.0772</v>
      </c>
      <c r="IK48" s="164">
        <v>-82.873699999999999</v>
      </c>
      <c r="IL48" s="164">
        <v>489.49380000000002</v>
      </c>
      <c r="IM48" s="164">
        <v>384.79230000000001</v>
      </c>
      <c r="IN48" s="164">
        <v>-53.248399999999997</v>
      </c>
      <c r="IO48" s="164">
        <v>-375.39490000000001</v>
      </c>
      <c r="IP48" s="164">
        <v>375.9907</v>
      </c>
      <c r="IQ48" s="164">
        <v>-177.0256</v>
      </c>
      <c r="IR48" s="164">
        <v>-204.98849999999999</v>
      </c>
      <c r="IS48" s="164">
        <v>-370.5145</v>
      </c>
      <c r="IT48" s="164">
        <v>93.415099999999995</v>
      </c>
      <c r="IU48" s="164">
        <v>95.254900000000006</v>
      </c>
      <c r="IV48" s="164">
        <v>175.38</v>
      </c>
      <c r="IW48" s="164">
        <v>-480.60890000000001</v>
      </c>
      <c r="IX48" s="164">
        <v>206.6062</v>
      </c>
      <c r="IY48" s="164">
        <v>-274.24329999999998</v>
      </c>
      <c r="IZ48" s="164">
        <v>275.85300000000001</v>
      </c>
      <c r="JA48" s="164">
        <v>-7.0134999999999996</v>
      </c>
      <c r="JB48" s="165"/>
      <c r="JC48" s="164">
        <v>29.12</v>
      </c>
      <c r="JD48" s="164">
        <v>6.3170000000000002</v>
      </c>
      <c r="JE48" s="164">
        <v>6.298</v>
      </c>
      <c r="JF48" s="164">
        <v>-28.56</v>
      </c>
      <c r="JG48" s="164">
        <v>9.92</v>
      </c>
      <c r="JH48" s="165"/>
      <c r="JI48" s="164">
        <v>-10.9575</v>
      </c>
      <c r="JJ48" s="164">
        <v>-41.191699999999997</v>
      </c>
      <c r="JK48" s="164">
        <v>-6.1814</v>
      </c>
      <c r="JL48" s="164">
        <v>29.4</v>
      </c>
      <c r="JM48" s="164">
        <v>52.773000000000003</v>
      </c>
      <c r="JN48" s="164">
        <v>53.573999999999998</v>
      </c>
      <c r="JO48" s="165"/>
      <c r="JP48" s="165"/>
      <c r="JQ48" s="164">
        <v>50.3949</v>
      </c>
      <c r="JR48" s="164">
        <v>48.915100000000002</v>
      </c>
      <c r="JS48" s="164">
        <v>50.2759</v>
      </c>
      <c r="JT48" s="165"/>
      <c r="JU48" s="164">
        <v>-39.700000000000003</v>
      </c>
      <c r="JV48" s="164">
        <v>27.575800000000001</v>
      </c>
      <c r="JW48" s="164">
        <v>10.44</v>
      </c>
      <c r="JX48" s="165"/>
      <c r="JY48" s="164">
        <v>-29.099499999999999</v>
      </c>
      <c r="JZ48" s="164">
        <v>72.877499999999998</v>
      </c>
      <c r="KA48" s="164">
        <v>43.885199999999998</v>
      </c>
      <c r="KB48" s="164">
        <v>-29.753900000000002</v>
      </c>
      <c r="KC48" s="164">
        <v>-71.440899999999999</v>
      </c>
      <c r="KD48" s="164">
        <v>29.855699999999999</v>
      </c>
      <c r="KE48" s="164">
        <v>40.844700000000003</v>
      </c>
      <c r="KF48" s="164">
        <v>31.4</v>
      </c>
      <c r="KG48" s="164">
        <v>-30.5</v>
      </c>
      <c r="KH48" s="165"/>
      <c r="KI48" s="164">
        <v>154.9229</v>
      </c>
    </row>
    <row r="49" spans="1:295" ht="18" customHeight="1" x14ac:dyDescent="0.3">
      <c r="A49" s="159" t="s">
        <v>38</v>
      </c>
      <c r="B49" s="159" t="s">
        <v>865</v>
      </c>
      <c r="C49" s="160">
        <v>0</v>
      </c>
      <c r="D49" s="160">
        <v>20.7166</v>
      </c>
      <c r="E49" s="160">
        <v>-40.863599999999998</v>
      </c>
      <c r="F49" s="160">
        <v>-33.512999999999998</v>
      </c>
      <c r="G49" s="160">
        <v>31.011800000000001</v>
      </c>
      <c r="H49" s="161"/>
      <c r="I49" s="160">
        <v>61.877299999999998</v>
      </c>
      <c r="J49" s="160">
        <v>-155.67939999999999</v>
      </c>
      <c r="K49" s="160">
        <v>65.8292</v>
      </c>
      <c r="L49" s="160">
        <v>33.399000000000001</v>
      </c>
      <c r="M49" s="160">
        <v>33.246200000000002</v>
      </c>
      <c r="N49" s="160">
        <v>6.66</v>
      </c>
      <c r="O49" s="160">
        <v>-60.249000000000002</v>
      </c>
      <c r="P49" s="160">
        <v>52.8</v>
      </c>
      <c r="Q49" s="160">
        <v>17.388000000000002</v>
      </c>
      <c r="R49" s="160">
        <v>-50.6</v>
      </c>
      <c r="S49" s="160">
        <v>12.793799999999999</v>
      </c>
      <c r="T49" s="160">
        <v>321.26440000000002</v>
      </c>
      <c r="U49" s="160">
        <v>12.731999999999999</v>
      </c>
      <c r="V49" s="160">
        <v>12.8513</v>
      </c>
      <c r="W49" s="160">
        <v>21.441099999999999</v>
      </c>
      <c r="X49" s="160">
        <v>1.9793000000000001</v>
      </c>
      <c r="Y49" s="160">
        <v>0.22470000000000001</v>
      </c>
      <c r="Z49" s="160">
        <v>2.6126999999999998</v>
      </c>
      <c r="AA49" s="161"/>
      <c r="AB49" s="161"/>
      <c r="AC49" s="160">
        <v>-62</v>
      </c>
      <c r="AD49" s="160">
        <v>-61.56</v>
      </c>
      <c r="AE49" s="161"/>
      <c r="AF49" s="160">
        <v>-6.66</v>
      </c>
      <c r="AG49" s="160">
        <v>59.4</v>
      </c>
      <c r="AH49" s="160">
        <v>16.003</v>
      </c>
      <c r="AI49" s="160">
        <v>0.28499999999999998</v>
      </c>
      <c r="AJ49" s="160">
        <v>-52.13</v>
      </c>
      <c r="AK49" s="160">
        <v>-51.97</v>
      </c>
      <c r="AL49" s="160">
        <v>-73.31</v>
      </c>
      <c r="AM49" s="160">
        <v>52.85</v>
      </c>
      <c r="AN49" s="160">
        <v>52.56</v>
      </c>
      <c r="AO49" s="160">
        <v>16.290199999999999</v>
      </c>
      <c r="AP49" s="160">
        <v>5.1186999999999996</v>
      </c>
      <c r="AQ49" s="160">
        <v>76.590900000000005</v>
      </c>
      <c r="AR49" s="160">
        <v>79.575100000000006</v>
      </c>
      <c r="AS49" s="160">
        <v>39.358600000000003</v>
      </c>
      <c r="AT49" s="160">
        <v>-54.789299999999997</v>
      </c>
      <c r="AU49" s="160">
        <v>-54.354399999999998</v>
      </c>
      <c r="AV49" s="160">
        <v>4.8441999999999998</v>
      </c>
      <c r="AW49" s="160">
        <v>4.6296999999999997</v>
      </c>
      <c r="AX49" s="160">
        <v>76.490700000000004</v>
      </c>
      <c r="AY49" s="160">
        <v>77.830299999999994</v>
      </c>
      <c r="AZ49" s="160">
        <v>1.0632999999999999</v>
      </c>
      <c r="BA49" s="160">
        <v>6.4447999999999999</v>
      </c>
      <c r="BB49" s="160">
        <v>-444.42070000000001</v>
      </c>
      <c r="BC49" s="160">
        <v>-30.668500000000002</v>
      </c>
      <c r="BD49" s="160">
        <v>-4.8</v>
      </c>
      <c r="BE49" s="160">
        <v>-4.8</v>
      </c>
      <c r="BF49" s="160">
        <v>60.1325</v>
      </c>
      <c r="BG49" s="160">
        <v>58.901499999999999</v>
      </c>
      <c r="BH49" s="160">
        <v>-5.5983999999999998</v>
      </c>
      <c r="BI49" s="161"/>
      <c r="BJ49" s="160">
        <v>-63.509700000000002</v>
      </c>
      <c r="BK49" s="160">
        <v>8.7913999999999994</v>
      </c>
      <c r="BL49" s="160">
        <v>7.4836</v>
      </c>
      <c r="BM49" s="160">
        <v>4.9781000000000004</v>
      </c>
      <c r="BN49" s="160">
        <v>492.23289999999997</v>
      </c>
      <c r="BO49" s="160">
        <v>109.9276</v>
      </c>
      <c r="BP49" s="160">
        <v>109.56140000000001</v>
      </c>
      <c r="BQ49" s="160">
        <v>-413.38170000000002</v>
      </c>
      <c r="BR49" s="160">
        <v>511.48180000000002</v>
      </c>
      <c r="BS49" s="161"/>
      <c r="BT49" s="160">
        <v>-88.138900000000007</v>
      </c>
      <c r="BU49" s="160">
        <v>91.4542</v>
      </c>
      <c r="BV49" s="161"/>
      <c r="BW49" s="160">
        <v>31.22</v>
      </c>
      <c r="BX49" s="160">
        <v>36.61</v>
      </c>
      <c r="BY49" s="160">
        <v>76.959999999999994</v>
      </c>
      <c r="BZ49" s="160">
        <v>82.95</v>
      </c>
      <c r="CA49" s="160">
        <v>-43.799799999999998</v>
      </c>
      <c r="CB49" s="160">
        <v>-43.799799999999998</v>
      </c>
      <c r="CC49" s="160">
        <v>115.7881</v>
      </c>
      <c r="CD49" s="160">
        <v>116.3369</v>
      </c>
      <c r="CE49" s="160">
        <v>18.818100000000001</v>
      </c>
      <c r="CF49" s="160">
        <v>-103.19759999999999</v>
      </c>
      <c r="CG49" s="160">
        <v>-103.78570000000001</v>
      </c>
      <c r="CH49" s="160">
        <v>1.4468000000000001</v>
      </c>
      <c r="CI49" s="160">
        <v>-85.219200000000001</v>
      </c>
      <c r="CJ49" s="161"/>
      <c r="CK49" s="161"/>
      <c r="CL49" s="160">
        <v>44.3</v>
      </c>
      <c r="CM49" s="160">
        <v>170.9</v>
      </c>
      <c r="CN49" s="160">
        <v>-17.690000000000001</v>
      </c>
      <c r="CO49" s="160">
        <v>37.236499999999999</v>
      </c>
      <c r="CP49" s="160">
        <v>36.098399999999998</v>
      </c>
      <c r="CQ49" s="160">
        <v>37.508699999999997</v>
      </c>
      <c r="CR49" s="160">
        <v>-62.9208</v>
      </c>
      <c r="CS49" s="160">
        <v>-62.338299999999997</v>
      </c>
      <c r="CT49" s="160">
        <v>29.771599999999999</v>
      </c>
      <c r="CU49" s="160">
        <v>-22.898299999999999</v>
      </c>
      <c r="CV49" s="160">
        <v>36.036799999999999</v>
      </c>
      <c r="CW49" s="160">
        <v>18.604600000000001</v>
      </c>
      <c r="CX49" s="160">
        <v>53.29</v>
      </c>
      <c r="CY49" s="160">
        <v>89.51</v>
      </c>
      <c r="CZ49" s="160">
        <v>55.0854</v>
      </c>
      <c r="DA49" s="160">
        <v>52.445999999999998</v>
      </c>
      <c r="DB49" s="160">
        <v>-38.270000000000003</v>
      </c>
      <c r="DC49" s="161"/>
      <c r="DD49" s="160">
        <v>85.658100000000005</v>
      </c>
      <c r="DE49" s="160">
        <v>84.205799999999996</v>
      </c>
      <c r="DF49" s="160">
        <v>-164.39879999999999</v>
      </c>
      <c r="DG49" s="160">
        <v>0</v>
      </c>
      <c r="DH49" s="160">
        <v>-23.2333</v>
      </c>
      <c r="DI49" s="160">
        <v>-116.5</v>
      </c>
      <c r="DJ49" s="160">
        <v>-117.5</v>
      </c>
      <c r="DK49" s="160">
        <v>30.1877</v>
      </c>
      <c r="DL49" s="160">
        <v>62.411499999999997</v>
      </c>
      <c r="DM49" s="160">
        <v>81.263499999999993</v>
      </c>
      <c r="DN49" s="160">
        <v>87.908900000000003</v>
      </c>
      <c r="DO49" s="160">
        <v>61.81</v>
      </c>
      <c r="DP49" s="160">
        <v>-11.9</v>
      </c>
      <c r="DQ49" s="160">
        <v>62.761499999999998</v>
      </c>
      <c r="DR49" s="160">
        <v>163.41929999999999</v>
      </c>
      <c r="DS49" s="160">
        <v>-1.91</v>
      </c>
      <c r="DT49" s="160">
        <v>-1.85</v>
      </c>
      <c r="DU49" s="160">
        <v>83.44</v>
      </c>
      <c r="DV49" s="161"/>
      <c r="DW49" s="160">
        <v>163.58179999999999</v>
      </c>
      <c r="DX49" s="160">
        <v>160.72730000000001</v>
      </c>
      <c r="DY49" s="160">
        <v>-16.600000000000001</v>
      </c>
      <c r="DZ49" s="160">
        <v>-17.3</v>
      </c>
      <c r="EA49" s="160">
        <v>252.7122</v>
      </c>
      <c r="EB49" s="160">
        <v>209.3004</v>
      </c>
      <c r="EC49" s="160">
        <v>201.82900000000001</v>
      </c>
      <c r="ED49" s="160">
        <v>204.34540000000001</v>
      </c>
      <c r="EE49" s="160">
        <v>40.7254</v>
      </c>
      <c r="EF49" s="160">
        <v>17.627600000000001</v>
      </c>
      <c r="EG49" s="160">
        <v>-30.539000000000001</v>
      </c>
      <c r="EH49" s="160">
        <v>421.53559999999999</v>
      </c>
      <c r="EI49" s="160">
        <v>115.2153</v>
      </c>
      <c r="EJ49" s="161"/>
      <c r="EK49" s="160">
        <v>-10.573499999999999</v>
      </c>
      <c r="EL49" s="160">
        <v>-8.1805000000000003</v>
      </c>
      <c r="EM49" s="160">
        <v>43.750300000000003</v>
      </c>
      <c r="EN49" s="160">
        <v>-35.219000000000001</v>
      </c>
      <c r="EO49" s="160">
        <v>-33.0015</v>
      </c>
      <c r="EP49" s="160">
        <v>32.304000000000002</v>
      </c>
      <c r="EQ49" s="160">
        <v>-23.686900000000001</v>
      </c>
      <c r="ER49" s="160">
        <v>-24.473299999999998</v>
      </c>
      <c r="ES49" s="160">
        <v>19.4161</v>
      </c>
      <c r="ET49" s="161"/>
      <c r="EU49" s="160">
        <v>-13.61</v>
      </c>
      <c r="EV49" s="161"/>
      <c r="EW49" s="160">
        <v>11.076000000000001</v>
      </c>
      <c r="EX49" s="160">
        <v>-114.4927</v>
      </c>
      <c r="EY49" s="160">
        <v>-14.544600000000001</v>
      </c>
      <c r="EZ49" s="160">
        <v>-13.9361</v>
      </c>
      <c r="FA49" s="160">
        <v>2.4986999999999999</v>
      </c>
      <c r="FB49" s="160">
        <v>-15.647600000000001</v>
      </c>
      <c r="FC49" s="160">
        <v>-12.3752</v>
      </c>
      <c r="FD49" s="161"/>
      <c r="FE49" s="161"/>
      <c r="FF49" s="160">
        <v>3.4689000000000001</v>
      </c>
      <c r="FG49" s="160">
        <v>31.421800000000001</v>
      </c>
      <c r="FH49" s="160">
        <v>31.356300000000001</v>
      </c>
      <c r="FI49" s="160">
        <v>30.177499999999998</v>
      </c>
      <c r="FJ49" s="160">
        <v>42.533900000000003</v>
      </c>
      <c r="FK49" s="160">
        <v>43.203699999999998</v>
      </c>
      <c r="FL49" s="160">
        <v>-1.3396999999999999</v>
      </c>
      <c r="FM49" s="160">
        <v>18.826499999999999</v>
      </c>
      <c r="FN49" s="160">
        <v>19.492100000000001</v>
      </c>
      <c r="FO49" s="160">
        <v>3.8365</v>
      </c>
      <c r="FP49" s="160">
        <v>17.542899999999999</v>
      </c>
      <c r="FQ49" s="160">
        <v>-18.015999999999998</v>
      </c>
      <c r="FR49" s="160">
        <v>-5.52</v>
      </c>
      <c r="FS49" s="160">
        <v>18.0868</v>
      </c>
      <c r="FT49" s="160">
        <v>1.6544000000000001</v>
      </c>
      <c r="FU49" s="160">
        <v>-11.65</v>
      </c>
      <c r="FV49" s="160">
        <v>13.5</v>
      </c>
      <c r="FW49" s="160">
        <v>-18.353999999999999</v>
      </c>
      <c r="FX49" s="160">
        <v>10.0242</v>
      </c>
      <c r="FY49" s="160">
        <v>-4.585</v>
      </c>
      <c r="FZ49" s="160">
        <v>0.85599999999999998</v>
      </c>
      <c r="GA49" s="160">
        <v>4.1493000000000002</v>
      </c>
      <c r="GB49" s="160">
        <v>36.61</v>
      </c>
      <c r="GC49" s="160">
        <v>-17.573699999999999</v>
      </c>
      <c r="GD49" s="160">
        <v>-3.5396999999999998</v>
      </c>
      <c r="GE49" s="160">
        <v>17.38</v>
      </c>
      <c r="GF49" s="160">
        <v>89.074200000000005</v>
      </c>
      <c r="GG49" s="160">
        <v>21</v>
      </c>
      <c r="GH49" s="160">
        <v>-29.950700000000001</v>
      </c>
      <c r="GI49" s="161"/>
      <c r="GJ49" s="160">
        <v>-14.000299999999999</v>
      </c>
      <c r="GK49" s="160">
        <v>2.9329000000000001</v>
      </c>
      <c r="GL49" s="161"/>
      <c r="GM49" s="161"/>
      <c r="GN49" s="160">
        <v>-14.2987</v>
      </c>
      <c r="GO49" s="160">
        <v>-53.082000000000001</v>
      </c>
      <c r="GP49" s="160">
        <v>18.476099999999999</v>
      </c>
      <c r="GQ49" s="160">
        <v>84.368099999999998</v>
      </c>
      <c r="GR49" s="160">
        <v>60.713700000000003</v>
      </c>
      <c r="GS49" s="160">
        <v>62.243299999999998</v>
      </c>
      <c r="GT49" s="160">
        <v>-148.98519999999999</v>
      </c>
      <c r="GU49" s="160">
        <v>-28.8018</v>
      </c>
      <c r="GV49" s="160">
        <v>37.590499999999999</v>
      </c>
      <c r="GW49" s="160">
        <v>-76.839100000000002</v>
      </c>
      <c r="GX49" s="161"/>
      <c r="GY49" s="160">
        <v>22.329799999999999</v>
      </c>
      <c r="GZ49" s="160">
        <v>21.954000000000001</v>
      </c>
      <c r="HA49" s="160">
        <v>14.466900000000001</v>
      </c>
      <c r="HB49" s="160">
        <v>230.11099999999999</v>
      </c>
      <c r="HC49" s="160">
        <v>231.07640000000001</v>
      </c>
      <c r="HD49" s="161"/>
      <c r="HE49" s="161"/>
      <c r="HF49" s="160">
        <v>-457.52659999999997</v>
      </c>
      <c r="HG49" s="160">
        <v>462.22930000000002</v>
      </c>
      <c r="HH49" s="160">
        <v>457.50139999999999</v>
      </c>
      <c r="HI49" s="160">
        <v>-215.9392</v>
      </c>
      <c r="HJ49" s="160">
        <v>-217.22630000000001</v>
      </c>
      <c r="HK49" s="160">
        <v>-43.503999999999998</v>
      </c>
      <c r="HL49" s="160">
        <v>-32.0777</v>
      </c>
      <c r="HM49" s="160">
        <v>74.809799999999996</v>
      </c>
      <c r="HN49" s="160">
        <v>77.683899999999994</v>
      </c>
      <c r="HO49" s="161"/>
      <c r="HP49" s="161"/>
      <c r="HQ49" s="160">
        <v>59.703400000000002</v>
      </c>
      <c r="HR49" s="160">
        <v>59.0991</v>
      </c>
      <c r="HS49" s="160">
        <v>-64.193299999999994</v>
      </c>
      <c r="HT49" s="160">
        <v>-63.137300000000003</v>
      </c>
      <c r="HU49" s="160">
        <v>99.7</v>
      </c>
      <c r="HV49" s="160">
        <v>99.79</v>
      </c>
      <c r="HW49" s="160">
        <v>71.400000000000006</v>
      </c>
      <c r="HX49" s="160">
        <v>70.599999999999994</v>
      </c>
      <c r="HY49" s="160">
        <v>22.273700000000002</v>
      </c>
      <c r="HZ49" s="160">
        <v>35.840000000000003</v>
      </c>
      <c r="IA49" s="160">
        <v>-366.18889999999999</v>
      </c>
      <c r="IB49" s="160">
        <v>102.5637</v>
      </c>
      <c r="IC49" s="160">
        <v>101.8612</v>
      </c>
      <c r="ID49" s="160">
        <v>17.3</v>
      </c>
      <c r="IE49" s="160">
        <v>37.1</v>
      </c>
      <c r="IF49" s="160">
        <v>-59.1</v>
      </c>
      <c r="IG49" s="160">
        <v>-59.3</v>
      </c>
      <c r="IH49" s="161"/>
      <c r="II49" s="161"/>
      <c r="IJ49" s="160">
        <v>-450.74079999999998</v>
      </c>
      <c r="IK49" s="160">
        <v>-88.443100000000001</v>
      </c>
      <c r="IL49" s="160">
        <v>502.83819999999997</v>
      </c>
      <c r="IM49" s="160">
        <v>392.91480000000001</v>
      </c>
      <c r="IN49" s="160">
        <v>-57.0289</v>
      </c>
      <c r="IO49" s="160">
        <v>-385.38679999999999</v>
      </c>
      <c r="IP49" s="160">
        <v>383.85629999999998</v>
      </c>
      <c r="IQ49" s="160">
        <v>-190.10669999999999</v>
      </c>
      <c r="IR49" s="160">
        <v>-214.2431</v>
      </c>
      <c r="IS49" s="160">
        <v>-374.62569999999999</v>
      </c>
      <c r="IT49" s="160">
        <v>94.767300000000006</v>
      </c>
      <c r="IU49" s="160">
        <v>92.769000000000005</v>
      </c>
      <c r="IV49" s="160">
        <v>185.05940000000001</v>
      </c>
      <c r="IW49" s="160">
        <v>-490.69240000000002</v>
      </c>
      <c r="IX49" s="160">
        <v>214.18350000000001</v>
      </c>
      <c r="IY49" s="160">
        <v>-274.55110000000002</v>
      </c>
      <c r="IZ49" s="160">
        <v>275.07619999999997</v>
      </c>
      <c r="JA49" s="160">
        <v>-7.8292999999999999</v>
      </c>
      <c r="JB49" s="161"/>
      <c r="JC49" s="160">
        <v>29.28</v>
      </c>
      <c r="JD49" s="160">
        <v>6.3860000000000001</v>
      </c>
      <c r="JE49" s="160">
        <v>6.3620000000000001</v>
      </c>
      <c r="JF49" s="160">
        <v>-28.64</v>
      </c>
      <c r="JG49" s="160">
        <v>11.04</v>
      </c>
      <c r="JH49" s="161"/>
      <c r="JI49" s="160">
        <v>-11.277900000000001</v>
      </c>
      <c r="JJ49" s="160">
        <v>-42.217100000000002</v>
      </c>
      <c r="JK49" s="160">
        <v>-5.5069999999999997</v>
      </c>
      <c r="JL49" s="160">
        <v>30.4</v>
      </c>
      <c r="JM49" s="160">
        <v>54.582000000000001</v>
      </c>
      <c r="JN49" s="160">
        <v>55.530999999999999</v>
      </c>
      <c r="JO49" s="161"/>
      <c r="JP49" s="161"/>
      <c r="JQ49" s="160">
        <v>49.964700000000001</v>
      </c>
      <c r="JR49" s="160">
        <v>50.3322</v>
      </c>
      <c r="JS49" s="160">
        <v>50.531599999999997</v>
      </c>
      <c r="JT49" s="161"/>
      <c r="JU49" s="160">
        <v>-36.799999999999997</v>
      </c>
      <c r="JV49" s="160">
        <v>28.4588</v>
      </c>
      <c r="JW49" s="160">
        <v>10.19</v>
      </c>
      <c r="JX49" s="161"/>
      <c r="JY49" s="160">
        <v>-29.263200000000001</v>
      </c>
      <c r="JZ49" s="160">
        <v>72.551400000000001</v>
      </c>
      <c r="KA49" s="160">
        <v>44.756399999999999</v>
      </c>
      <c r="KB49" s="160">
        <v>-29.657699999999998</v>
      </c>
      <c r="KC49" s="160">
        <v>-71.381</v>
      </c>
      <c r="KD49" s="160">
        <v>30.775600000000001</v>
      </c>
      <c r="KE49" s="160">
        <v>40.535299999999999</v>
      </c>
      <c r="KF49" s="160">
        <v>28.6</v>
      </c>
      <c r="KG49" s="160">
        <v>-28.3</v>
      </c>
      <c r="KH49" s="161"/>
      <c r="KI49" s="160">
        <v>151.31790000000001</v>
      </c>
    </row>
    <row r="50" spans="1:295" ht="18" customHeight="1" x14ac:dyDescent="0.3">
      <c r="A50" s="159" t="s">
        <v>38</v>
      </c>
      <c r="B50" s="159" t="s">
        <v>866</v>
      </c>
      <c r="C50" s="162">
        <v>0</v>
      </c>
      <c r="D50" s="162">
        <v>19.802</v>
      </c>
      <c r="E50" s="162">
        <v>-39.613700000000001</v>
      </c>
      <c r="F50" s="162">
        <v>-33.993099999999998</v>
      </c>
      <c r="G50" s="162">
        <v>30.596900000000002</v>
      </c>
      <c r="H50" s="163"/>
      <c r="I50" s="162">
        <v>61.089300000000001</v>
      </c>
      <c r="J50" s="162">
        <v>-147.48570000000001</v>
      </c>
      <c r="K50" s="162">
        <v>63.650599999999997</v>
      </c>
      <c r="L50" s="162">
        <v>31.966999999999999</v>
      </c>
      <c r="M50" s="162">
        <v>31.8355</v>
      </c>
      <c r="N50" s="162">
        <v>11.1</v>
      </c>
      <c r="O50" s="162">
        <v>-56.962000000000003</v>
      </c>
      <c r="P50" s="162">
        <v>48.4</v>
      </c>
      <c r="Q50" s="162">
        <v>16.559999999999999</v>
      </c>
      <c r="R50" s="162">
        <v>-48.4</v>
      </c>
      <c r="S50" s="162">
        <v>12.3286</v>
      </c>
      <c r="T50" s="162">
        <v>302.32319999999999</v>
      </c>
      <c r="U50" s="162">
        <v>12.7279</v>
      </c>
      <c r="V50" s="162">
        <v>13.0069</v>
      </c>
      <c r="W50" s="162">
        <v>21.728200000000001</v>
      </c>
      <c r="X50" s="162">
        <v>2.8187000000000002</v>
      </c>
      <c r="Y50" s="162">
        <v>1.0527</v>
      </c>
      <c r="Z50" s="162">
        <v>3.1884999999999999</v>
      </c>
      <c r="AA50" s="163"/>
      <c r="AB50" s="163"/>
      <c r="AC50" s="162">
        <v>-58.29</v>
      </c>
      <c r="AD50" s="162">
        <v>-58.84</v>
      </c>
      <c r="AE50" s="163"/>
      <c r="AF50" s="162">
        <v>-11.1</v>
      </c>
      <c r="AG50" s="162">
        <v>55</v>
      </c>
      <c r="AH50" s="162">
        <v>16.350000000000001</v>
      </c>
      <c r="AI50" s="162">
        <v>0.28199999999999997</v>
      </c>
      <c r="AJ50" s="162">
        <v>-48.15</v>
      </c>
      <c r="AK50" s="162">
        <v>-48.54</v>
      </c>
      <c r="AL50" s="162">
        <v>-72.77</v>
      </c>
      <c r="AM50" s="162">
        <v>48.86</v>
      </c>
      <c r="AN50" s="162">
        <v>49.23</v>
      </c>
      <c r="AO50" s="162">
        <v>15.770200000000001</v>
      </c>
      <c r="AP50" s="162">
        <v>5.8265000000000002</v>
      </c>
      <c r="AQ50" s="162">
        <v>75.612499999999997</v>
      </c>
      <c r="AR50" s="162">
        <v>78.728800000000007</v>
      </c>
      <c r="AS50" s="162">
        <v>37.544600000000003</v>
      </c>
      <c r="AT50" s="162">
        <v>-52.646000000000001</v>
      </c>
      <c r="AU50" s="162">
        <v>-52.114699999999999</v>
      </c>
      <c r="AV50" s="162">
        <v>5.2763999999999998</v>
      </c>
      <c r="AW50" s="162">
        <v>5.9325999999999999</v>
      </c>
      <c r="AX50" s="162">
        <v>73.1417</v>
      </c>
      <c r="AY50" s="162">
        <v>75.017200000000003</v>
      </c>
      <c r="AZ50" s="162">
        <v>1.0632999999999999</v>
      </c>
      <c r="BA50" s="162">
        <v>6.6111000000000004</v>
      </c>
      <c r="BB50" s="162">
        <v>-427.24829999999997</v>
      </c>
      <c r="BC50" s="162">
        <v>-32.897300000000001</v>
      </c>
      <c r="BD50" s="162">
        <v>-3.6</v>
      </c>
      <c r="BE50" s="162">
        <v>-3.6</v>
      </c>
      <c r="BF50" s="162">
        <v>58.7239</v>
      </c>
      <c r="BG50" s="162">
        <v>57.802</v>
      </c>
      <c r="BH50" s="162">
        <v>-5.4416000000000002</v>
      </c>
      <c r="BI50" s="163"/>
      <c r="BJ50" s="162">
        <v>-61.493200000000002</v>
      </c>
      <c r="BK50" s="162">
        <v>8.4530999999999992</v>
      </c>
      <c r="BL50" s="162">
        <v>7.7287999999999997</v>
      </c>
      <c r="BM50" s="162">
        <v>5.1947000000000001</v>
      </c>
      <c r="BN50" s="162">
        <v>475.32569999999998</v>
      </c>
      <c r="BO50" s="162">
        <v>109.77500000000001</v>
      </c>
      <c r="BP50" s="162">
        <v>109.4699</v>
      </c>
      <c r="BQ50" s="162">
        <v>-406.16489999999999</v>
      </c>
      <c r="BR50" s="162">
        <v>500.66309999999999</v>
      </c>
      <c r="BS50" s="163"/>
      <c r="BT50" s="162">
        <v>-79.741299999999995</v>
      </c>
      <c r="BU50" s="162">
        <v>82.155500000000004</v>
      </c>
      <c r="BV50" s="162">
        <v>101.97110000000001</v>
      </c>
      <c r="BW50" s="162">
        <v>30.82</v>
      </c>
      <c r="BX50" s="162">
        <v>35.409999999999997</v>
      </c>
      <c r="BY50" s="162">
        <v>76.19</v>
      </c>
      <c r="BZ50" s="163"/>
      <c r="CA50" s="162">
        <v>-44.201700000000002</v>
      </c>
      <c r="CB50" s="162">
        <v>-44.4696</v>
      </c>
      <c r="CC50" s="162">
        <v>114.61069999999999</v>
      </c>
      <c r="CD50" s="162">
        <v>115.5093</v>
      </c>
      <c r="CE50" s="162">
        <v>19.223800000000001</v>
      </c>
      <c r="CF50" s="162">
        <v>-98.957300000000004</v>
      </c>
      <c r="CG50" s="162">
        <v>-98.448999999999998</v>
      </c>
      <c r="CH50" s="162">
        <v>0.82430000000000003</v>
      </c>
      <c r="CI50" s="162">
        <v>-81.417100000000005</v>
      </c>
      <c r="CJ50" s="163"/>
      <c r="CK50" s="163"/>
      <c r="CL50" s="162">
        <v>52.3</v>
      </c>
      <c r="CM50" s="162">
        <v>165.1</v>
      </c>
      <c r="CN50" s="162">
        <v>-17.53</v>
      </c>
      <c r="CO50" s="162">
        <v>40.5871</v>
      </c>
      <c r="CP50" s="162">
        <v>40.507800000000003</v>
      </c>
      <c r="CQ50" s="162">
        <v>41.216299999999997</v>
      </c>
      <c r="CR50" s="162">
        <v>-55.439399999999999</v>
      </c>
      <c r="CS50" s="162">
        <v>-55.813400000000001</v>
      </c>
      <c r="CT50" s="162">
        <v>27.285799999999998</v>
      </c>
      <c r="CU50" s="162">
        <v>-26.716100000000001</v>
      </c>
      <c r="CV50" s="162">
        <v>33.9923</v>
      </c>
      <c r="CW50" s="162">
        <v>18.478999999999999</v>
      </c>
      <c r="CX50" s="162">
        <v>58.03</v>
      </c>
      <c r="CY50" s="162">
        <v>85.7</v>
      </c>
      <c r="CZ50" s="162">
        <v>52.976100000000002</v>
      </c>
      <c r="DA50" s="162">
        <v>50.102200000000003</v>
      </c>
      <c r="DB50" s="162">
        <v>-37.090000000000003</v>
      </c>
      <c r="DC50" s="163"/>
      <c r="DD50" s="162">
        <v>82.919700000000006</v>
      </c>
      <c r="DE50" s="162">
        <v>81.645200000000003</v>
      </c>
      <c r="DF50" s="162">
        <v>-160.45439999999999</v>
      </c>
      <c r="DG50" s="162">
        <v>0</v>
      </c>
      <c r="DH50" s="162">
        <v>-22.4834</v>
      </c>
      <c r="DI50" s="162">
        <v>-111.6</v>
      </c>
      <c r="DJ50" s="162">
        <v>-112.6</v>
      </c>
      <c r="DK50" s="162">
        <v>29.698799999999999</v>
      </c>
      <c r="DL50" s="162">
        <v>58.895899999999997</v>
      </c>
      <c r="DM50" s="162">
        <v>77.506299999999996</v>
      </c>
      <c r="DN50" s="162">
        <v>83.221400000000003</v>
      </c>
      <c r="DO50" s="162">
        <v>58.6</v>
      </c>
      <c r="DP50" s="162">
        <v>-11.43</v>
      </c>
      <c r="DQ50" s="162">
        <v>61.384500000000003</v>
      </c>
      <c r="DR50" s="162">
        <v>158.38399999999999</v>
      </c>
      <c r="DS50" s="162">
        <v>-1.49</v>
      </c>
      <c r="DT50" s="162">
        <v>-1.33</v>
      </c>
      <c r="DU50" s="162">
        <v>81.239999999999995</v>
      </c>
      <c r="DV50" s="163"/>
      <c r="DW50" s="162">
        <v>157.41820000000001</v>
      </c>
      <c r="DX50" s="162">
        <v>156.2364</v>
      </c>
      <c r="DY50" s="162">
        <v>-18.5808</v>
      </c>
      <c r="DZ50" s="162">
        <v>-18.554500000000001</v>
      </c>
      <c r="EA50" s="162">
        <v>244.2903</v>
      </c>
      <c r="EB50" s="162">
        <v>199.80109999999999</v>
      </c>
      <c r="EC50" s="162">
        <v>192.3443</v>
      </c>
      <c r="ED50" s="162">
        <v>197.1737</v>
      </c>
      <c r="EE50" s="162">
        <v>38.518500000000003</v>
      </c>
      <c r="EF50" s="162">
        <v>16.4359</v>
      </c>
      <c r="EG50" s="162">
        <v>-30.244</v>
      </c>
      <c r="EH50" s="162">
        <v>419.95229999999998</v>
      </c>
      <c r="EI50" s="162">
        <v>101.9649</v>
      </c>
      <c r="EJ50" s="163"/>
      <c r="EK50" s="162">
        <v>-10.284800000000001</v>
      </c>
      <c r="EL50" s="162">
        <v>-7.8958000000000004</v>
      </c>
      <c r="EM50" s="162">
        <v>44.851100000000002</v>
      </c>
      <c r="EN50" s="162">
        <v>-38.0366</v>
      </c>
      <c r="EO50" s="162">
        <v>-35.449399999999997</v>
      </c>
      <c r="EP50" s="162">
        <v>39.984000000000002</v>
      </c>
      <c r="EQ50" s="162">
        <v>-26.939800000000002</v>
      </c>
      <c r="ER50" s="162">
        <v>-27.5747</v>
      </c>
      <c r="ES50" s="162">
        <v>20.2195</v>
      </c>
      <c r="ET50" s="163"/>
      <c r="EU50" s="162">
        <v>-16.8</v>
      </c>
      <c r="EV50" s="163"/>
      <c r="EW50" s="162">
        <v>10.651999999999999</v>
      </c>
      <c r="EX50" s="162">
        <v>-118.1096</v>
      </c>
      <c r="EY50" s="162">
        <v>-14.5242</v>
      </c>
      <c r="EZ50" s="162">
        <v>-14.009499999999999</v>
      </c>
      <c r="FA50" s="162">
        <v>2.2865000000000002</v>
      </c>
      <c r="FB50" s="162">
        <v>-14.591900000000001</v>
      </c>
      <c r="FC50" s="162">
        <v>-14.745699999999999</v>
      </c>
      <c r="FD50" s="163"/>
      <c r="FE50" s="163"/>
      <c r="FF50" s="162">
        <v>3.6463999999999999</v>
      </c>
      <c r="FG50" s="162">
        <v>32.652999999999999</v>
      </c>
      <c r="FH50" s="162">
        <v>33.375500000000002</v>
      </c>
      <c r="FI50" s="162">
        <v>31.676400000000001</v>
      </c>
      <c r="FJ50" s="162">
        <v>44.040999999999997</v>
      </c>
      <c r="FK50" s="162">
        <v>43.371200000000002</v>
      </c>
      <c r="FL50" s="162">
        <v>-1.0046999999999999</v>
      </c>
      <c r="FM50" s="162">
        <v>21.055900000000001</v>
      </c>
      <c r="FN50" s="162">
        <v>20.469000000000001</v>
      </c>
      <c r="FO50" s="162">
        <v>1.75</v>
      </c>
      <c r="FP50" s="162">
        <v>15.4877</v>
      </c>
      <c r="FQ50" s="162">
        <v>-16.551200000000001</v>
      </c>
      <c r="FR50" s="162">
        <v>-7.33</v>
      </c>
      <c r="FS50" s="162">
        <v>18.089300000000001</v>
      </c>
      <c r="FT50" s="162">
        <v>1.6434</v>
      </c>
      <c r="FU50" s="162">
        <v>-11.51</v>
      </c>
      <c r="FV50" s="162">
        <v>15.15</v>
      </c>
      <c r="FW50" s="162">
        <v>-16.2468</v>
      </c>
      <c r="FX50" s="162">
        <v>10.2011</v>
      </c>
      <c r="FY50" s="162">
        <v>-4.8710000000000004</v>
      </c>
      <c r="FZ50" s="162">
        <v>0.84099999999999997</v>
      </c>
      <c r="GA50" s="162">
        <v>3.8725000000000001</v>
      </c>
      <c r="GB50" s="162">
        <v>37.409999999999997</v>
      </c>
      <c r="GC50" s="162">
        <v>-17.483899999999998</v>
      </c>
      <c r="GD50" s="162">
        <v>-2.1071</v>
      </c>
      <c r="GE50" s="162">
        <v>18.61</v>
      </c>
      <c r="GF50" s="162">
        <v>91.036600000000007</v>
      </c>
      <c r="GG50" s="162">
        <v>23.7</v>
      </c>
      <c r="GH50" s="162">
        <v>-28.780799999999999</v>
      </c>
      <c r="GI50" s="163"/>
      <c r="GJ50" s="162">
        <v>-13.459300000000001</v>
      </c>
      <c r="GK50" s="162">
        <v>2.8584999999999998</v>
      </c>
      <c r="GL50" s="163"/>
      <c r="GM50" s="163"/>
      <c r="GN50" s="162">
        <v>-14.9338</v>
      </c>
      <c r="GO50" s="162">
        <v>-50.429200000000002</v>
      </c>
      <c r="GP50" s="162">
        <v>19.917100000000001</v>
      </c>
      <c r="GQ50" s="162">
        <v>79.494299999999996</v>
      </c>
      <c r="GR50" s="162">
        <v>65.156899999999993</v>
      </c>
      <c r="GS50" s="162">
        <v>61.386600000000001</v>
      </c>
      <c r="GT50" s="162">
        <v>-146.74090000000001</v>
      </c>
      <c r="GU50" s="162">
        <v>-27.757000000000001</v>
      </c>
      <c r="GV50" s="162">
        <v>36.177399999999999</v>
      </c>
      <c r="GW50" s="162">
        <v>-74.230500000000006</v>
      </c>
      <c r="GX50" s="162">
        <v>11.4537</v>
      </c>
      <c r="GY50" s="162">
        <v>21.294599999999999</v>
      </c>
      <c r="GZ50" s="162">
        <v>20.9191</v>
      </c>
      <c r="HA50" s="162">
        <v>14</v>
      </c>
      <c r="HB50" s="162">
        <v>227.54650000000001</v>
      </c>
      <c r="HC50" s="162">
        <v>227.69839999999999</v>
      </c>
      <c r="HD50" s="163"/>
      <c r="HE50" s="163"/>
      <c r="HF50" s="162">
        <v>-459.8381</v>
      </c>
      <c r="HG50" s="163"/>
      <c r="HH50" s="162">
        <v>457.02379999999999</v>
      </c>
      <c r="HI50" s="162">
        <v>-214.29859999999999</v>
      </c>
      <c r="HJ50" s="162">
        <v>-212.56460000000001</v>
      </c>
      <c r="HK50" s="162">
        <v>-46.667200000000001</v>
      </c>
      <c r="HL50" s="162">
        <v>-34.878900000000002</v>
      </c>
      <c r="HM50" s="162">
        <v>79.659199999999998</v>
      </c>
      <c r="HN50" s="162">
        <v>78.122299999999996</v>
      </c>
      <c r="HO50" s="163"/>
      <c r="HP50" s="163"/>
      <c r="HQ50" s="162">
        <v>62.493899999999996</v>
      </c>
      <c r="HR50" s="162">
        <v>61.658999999999999</v>
      </c>
      <c r="HS50" s="162">
        <v>-58.351399999999998</v>
      </c>
      <c r="HT50" s="162">
        <v>-58.640599999999999</v>
      </c>
      <c r="HU50" s="162">
        <v>97.33</v>
      </c>
      <c r="HV50" s="162">
        <v>97.7</v>
      </c>
      <c r="HW50" s="162">
        <v>67.8</v>
      </c>
      <c r="HX50" s="162">
        <v>68.099999999999994</v>
      </c>
      <c r="HY50" s="162">
        <v>22.2118</v>
      </c>
      <c r="HZ50" s="162">
        <v>33.92</v>
      </c>
      <c r="IA50" s="162">
        <v>-369.90559999999999</v>
      </c>
      <c r="IB50" s="162">
        <v>107.8108</v>
      </c>
      <c r="IC50" s="162">
        <v>106.73180000000001</v>
      </c>
      <c r="ID50" s="162">
        <v>17.3</v>
      </c>
      <c r="IE50" s="162">
        <v>33.700000000000003</v>
      </c>
      <c r="IF50" s="162">
        <v>-60.8</v>
      </c>
      <c r="IG50" s="162">
        <v>-61</v>
      </c>
      <c r="IH50" s="163"/>
      <c r="II50" s="162">
        <v>1.3786</v>
      </c>
      <c r="IJ50" s="162">
        <v>-453.6352</v>
      </c>
      <c r="IK50" s="162">
        <v>-77.471400000000003</v>
      </c>
      <c r="IL50" s="162">
        <v>493.80529999999999</v>
      </c>
      <c r="IM50" s="162">
        <v>387.53219999999999</v>
      </c>
      <c r="IN50" s="162">
        <v>-57.304200000000002</v>
      </c>
      <c r="IO50" s="162">
        <v>-381.61200000000002</v>
      </c>
      <c r="IP50" s="162">
        <v>375.81990000000002</v>
      </c>
      <c r="IQ50" s="162">
        <v>-188.32810000000001</v>
      </c>
      <c r="IR50" s="162">
        <v>-215.1568</v>
      </c>
      <c r="IS50" s="162">
        <v>-372.23649999999998</v>
      </c>
      <c r="IT50" s="162">
        <v>90.503500000000003</v>
      </c>
      <c r="IU50" s="162">
        <v>90.458299999999994</v>
      </c>
      <c r="IV50" s="162">
        <v>190.21530000000001</v>
      </c>
      <c r="IW50" s="162">
        <v>-485.58629999999999</v>
      </c>
      <c r="IX50" s="162">
        <v>216.12700000000001</v>
      </c>
      <c r="IY50" s="162">
        <v>-266.14069999999998</v>
      </c>
      <c r="IZ50" s="162">
        <v>267.62049999999999</v>
      </c>
      <c r="JA50" s="162">
        <v>-8.4115000000000002</v>
      </c>
      <c r="JB50" s="163"/>
      <c r="JC50" s="162">
        <v>28.88</v>
      </c>
      <c r="JD50" s="162">
        <v>6.4539999999999997</v>
      </c>
      <c r="JE50" s="162">
        <v>6.4279999999999999</v>
      </c>
      <c r="JF50" s="162">
        <v>-28.08</v>
      </c>
      <c r="JG50" s="162">
        <v>11.04</v>
      </c>
      <c r="JH50" s="163"/>
      <c r="JI50" s="162">
        <v>-11.4824</v>
      </c>
      <c r="JJ50" s="162">
        <v>-42.629100000000001</v>
      </c>
      <c r="JK50" s="162">
        <v>-5.9463999999999997</v>
      </c>
      <c r="JL50" s="162">
        <v>31.7</v>
      </c>
      <c r="JM50" s="162">
        <v>53.362000000000002</v>
      </c>
      <c r="JN50" s="162">
        <v>52.170999999999999</v>
      </c>
      <c r="JO50" s="163"/>
      <c r="JP50" s="163"/>
      <c r="JQ50" s="162">
        <v>51.490699999999997</v>
      </c>
      <c r="JR50" s="162">
        <v>51.044199999999996</v>
      </c>
      <c r="JS50" s="162">
        <v>51.653700000000001</v>
      </c>
      <c r="JT50" s="163"/>
      <c r="JU50" s="162">
        <v>-31.9</v>
      </c>
      <c r="JV50" s="162">
        <v>29.067799999999998</v>
      </c>
      <c r="JW50" s="162">
        <v>9.8000000000000007</v>
      </c>
      <c r="JX50" s="163"/>
      <c r="JY50" s="162">
        <v>-32.578400000000002</v>
      </c>
      <c r="JZ50" s="162">
        <v>74.364099999999993</v>
      </c>
      <c r="KA50" s="162">
        <v>47.886200000000002</v>
      </c>
      <c r="KB50" s="162">
        <v>-32.705800000000004</v>
      </c>
      <c r="KC50" s="162">
        <v>-73.270799999999994</v>
      </c>
      <c r="KD50" s="162">
        <v>33.350999999999999</v>
      </c>
      <c r="KE50" s="162">
        <v>38.155999999999999</v>
      </c>
      <c r="KF50" s="162">
        <v>23.4</v>
      </c>
      <c r="KG50" s="162">
        <v>-23.1</v>
      </c>
      <c r="KH50" s="163"/>
      <c r="KI50" s="162">
        <v>153.19200000000001</v>
      </c>
    </row>
    <row r="51" spans="1:295" ht="18" customHeight="1" x14ac:dyDescent="0.3">
      <c r="A51" s="159" t="s">
        <v>38</v>
      </c>
      <c r="B51" s="159" t="s">
        <v>867</v>
      </c>
      <c r="C51" s="162">
        <v>0</v>
      </c>
      <c r="D51" s="162">
        <v>19.260100000000001</v>
      </c>
      <c r="E51" s="162">
        <v>-38.412799999999997</v>
      </c>
      <c r="F51" s="162">
        <v>-33.920900000000003</v>
      </c>
      <c r="G51" s="162">
        <v>30</v>
      </c>
      <c r="H51" s="163"/>
      <c r="I51" s="162">
        <v>59.799900000000001</v>
      </c>
      <c r="J51" s="162">
        <v>-146.4511</v>
      </c>
      <c r="K51" s="162">
        <v>62.714500000000001</v>
      </c>
      <c r="L51" s="162">
        <v>31.594999999999999</v>
      </c>
      <c r="M51" s="162">
        <v>31.4663</v>
      </c>
      <c r="N51" s="162">
        <v>13.32</v>
      </c>
      <c r="O51" s="162">
        <v>-53.453000000000003</v>
      </c>
      <c r="P51" s="162">
        <v>46.2</v>
      </c>
      <c r="Q51" s="162">
        <v>14.904</v>
      </c>
      <c r="R51" s="162">
        <v>-46.2</v>
      </c>
      <c r="S51" s="162">
        <v>12.579499999999999</v>
      </c>
      <c r="T51" s="162">
        <v>298.154</v>
      </c>
      <c r="U51" s="162">
        <v>13.015700000000001</v>
      </c>
      <c r="V51" s="162">
        <v>12.9918</v>
      </c>
      <c r="W51" s="162">
        <v>21.447900000000001</v>
      </c>
      <c r="X51" s="162">
        <v>5.149</v>
      </c>
      <c r="Y51" s="162">
        <v>1.1702999999999999</v>
      </c>
      <c r="Z51" s="162">
        <v>3.9899</v>
      </c>
      <c r="AA51" s="163"/>
      <c r="AB51" s="163"/>
      <c r="AC51" s="162">
        <v>-55.81</v>
      </c>
      <c r="AD51" s="162">
        <v>-55.67</v>
      </c>
      <c r="AE51" s="163"/>
      <c r="AF51" s="162">
        <v>-13.32</v>
      </c>
      <c r="AG51" s="162">
        <v>52.8</v>
      </c>
      <c r="AH51" s="162">
        <v>14.364000000000001</v>
      </c>
      <c r="AI51" s="162">
        <v>0.27200000000000002</v>
      </c>
      <c r="AJ51" s="162">
        <v>-46.08</v>
      </c>
      <c r="AK51" s="162">
        <v>-46.58</v>
      </c>
      <c r="AL51" s="162">
        <v>-70.89</v>
      </c>
      <c r="AM51" s="162">
        <v>46.37</v>
      </c>
      <c r="AN51" s="162">
        <v>46.75</v>
      </c>
      <c r="AO51" s="162">
        <v>14.520899999999999</v>
      </c>
      <c r="AP51" s="162">
        <v>6.8322000000000003</v>
      </c>
      <c r="AQ51" s="162">
        <v>73.286000000000001</v>
      </c>
      <c r="AR51" s="162">
        <v>76.007999999999996</v>
      </c>
      <c r="AS51" s="162">
        <v>34.227899999999998</v>
      </c>
      <c r="AT51" s="162">
        <v>-50.502600000000001</v>
      </c>
      <c r="AU51" s="162">
        <v>-49.642099999999999</v>
      </c>
      <c r="AV51" s="162">
        <v>5.7492999999999999</v>
      </c>
      <c r="AW51" s="162">
        <v>5.5743999999999998</v>
      </c>
      <c r="AX51" s="162">
        <v>70.462500000000006</v>
      </c>
      <c r="AY51" s="162">
        <v>71.802099999999996</v>
      </c>
      <c r="AZ51" s="162">
        <v>1.0632999999999999</v>
      </c>
      <c r="BA51" s="162">
        <v>6.1683000000000003</v>
      </c>
      <c r="BB51" s="162">
        <v>-413.99270000000001</v>
      </c>
      <c r="BC51" s="162">
        <v>-27.675899999999999</v>
      </c>
      <c r="BD51" s="162">
        <v>-6.3</v>
      </c>
      <c r="BE51" s="162">
        <v>-6.6</v>
      </c>
      <c r="BF51" s="162">
        <v>56.004199999999997</v>
      </c>
      <c r="BG51" s="162">
        <v>54.748600000000003</v>
      </c>
      <c r="BH51" s="162">
        <v>-5.7241999999999997</v>
      </c>
      <c r="BI51" s="163"/>
      <c r="BJ51" s="162">
        <v>-58.808700000000002</v>
      </c>
      <c r="BK51" s="162">
        <v>8.1934000000000005</v>
      </c>
      <c r="BL51" s="162">
        <v>7.7291999999999996</v>
      </c>
      <c r="BM51" s="162">
        <v>5.2343999999999999</v>
      </c>
      <c r="BN51" s="162">
        <v>455.33600000000001</v>
      </c>
      <c r="BO51" s="162">
        <v>97.476100000000002</v>
      </c>
      <c r="BP51" s="162">
        <v>97.842299999999994</v>
      </c>
      <c r="BQ51" s="162">
        <v>-355.8938</v>
      </c>
      <c r="BR51" s="162">
        <v>482.96339999999998</v>
      </c>
      <c r="BS51" s="163"/>
      <c r="BT51" s="162">
        <v>-112.9764</v>
      </c>
      <c r="BU51" s="162">
        <v>115.10039999999999</v>
      </c>
      <c r="BV51" s="162">
        <v>99.9452</v>
      </c>
      <c r="BW51" s="163"/>
      <c r="BX51" s="162">
        <v>33.75</v>
      </c>
      <c r="BY51" s="162">
        <v>74.61</v>
      </c>
      <c r="BZ51" s="162">
        <v>83.86</v>
      </c>
      <c r="CA51" s="162">
        <v>-42.996000000000002</v>
      </c>
      <c r="CB51" s="162">
        <v>-41.522500000000001</v>
      </c>
      <c r="CC51" s="162">
        <v>113.55710000000001</v>
      </c>
      <c r="CD51" s="162">
        <v>114.7042</v>
      </c>
      <c r="CE51" s="162">
        <v>19.6294</v>
      </c>
      <c r="CF51" s="162">
        <v>-103.9081</v>
      </c>
      <c r="CG51" s="162">
        <v>-103.6499</v>
      </c>
      <c r="CH51" s="162">
        <v>-0.37519999999999998</v>
      </c>
      <c r="CI51" s="162">
        <v>-80.5762</v>
      </c>
      <c r="CJ51" s="163"/>
      <c r="CK51" s="163"/>
      <c r="CL51" s="162">
        <v>47</v>
      </c>
      <c r="CM51" s="162">
        <v>159.6</v>
      </c>
      <c r="CN51" s="162">
        <v>-17.02</v>
      </c>
      <c r="CO51" s="162">
        <v>36.161999999999999</v>
      </c>
      <c r="CP51" s="162">
        <v>35.726100000000002</v>
      </c>
      <c r="CQ51" s="162">
        <v>37.432400000000001</v>
      </c>
      <c r="CR51" s="162">
        <v>-64.6614</v>
      </c>
      <c r="CS51" s="162">
        <v>-64.463300000000004</v>
      </c>
      <c r="CT51" s="162">
        <v>27.847100000000001</v>
      </c>
      <c r="CU51" s="162">
        <v>-18.8444</v>
      </c>
      <c r="CV51" s="162">
        <v>34.892099999999999</v>
      </c>
      <c r="CW51" s="162">
        <v>17.7852</v>
      </c>
      <c r="CX51" s="162">
        <v>53.58</v>
      </c>
      <c r="CY51" s="162">
        <v>85.84</v>
      </c>
      <c r="CZ51" s="162">
        <v>50.866700000000002</v>
      </c>
      <c r="DA51" s="162">
        <v>48.3444</v>
      </c>
      <c r="DB51" s="162">
        <v>-36.46</v>
      </c>
      <c r="DC51" s="163"/>
      <c r="DD51" s="162">
        <v>80.299199999999999</v>
      </c>
      <c r="DE51" s="162">
        <v>79.418499999999995</v>
      </c>
      <c r="DF51" s="162">
        <v>-143.4966</v>
      </c>
      <c r="DG51" s="162">
        <v>0</v>
      </c>
      <c r="DH51" s="162">
        <v>-22.020900000000001</v>
      </c>
      <c r="DI51" s="162">
        <v>-108.9</v>
      </c>
      <c r="DJ51" s="162">
        <v>-109.4</v>
      </c>
      <c r="DK51" s="162">
        <v>30.088799999999999</v>
      </c>
      <c r="DL51" s="162">
        <v>56.845100000000002</v>
      </c>
      <c r="DM51" s="162">
        <v>72.809799999999996</v>
      </c>
      <c r="DN51" s="162">
        <v>80.877700000000004</v>
      </c>
      <c r="DO51" s="162">
        <v>56.24</v>
      </c>
      <c r="DP51" s="162">
        <v>-10.19</v>
      </c>
      <c r="DQ51" s="162">
        <v>62.086500000000001</v>
      </c>
      <c r="DR51" s="162">
        <v>141.6431</v>
      </c>
      <c r="DS51" s="162">
        <v>-2.12</v>
      </c>
      <c r="DT51" s="162">
        <v>-1.94</v>
      </c>
      <c r="DU51" s="162">
        <v>76.97</v>
      </c>
      <c r="DV51" s="162">
        <v>74.94</v>
      </c>
      <c r="DW51" s="162">
        <v>144.34549999999999</v>
      </c>
      <c r="DX51" s="162">
        <v>140.81819999999999</v>
      </c>
      <c r="DY51" s="162">
        <v>-20.9941</v>
      </c>
      <c r="DZ51" s="162">
        <v>-21.6</v>
      </c>
      <c r="EA51" s="162">
        <v>231.08879999999999</v>
      </c>
      <c r="EB51" s="162">
        <v>187.14099999999999</v>
      </c>
      <c r="EC51" s="162">
        <v>180.27610000000001</v>
      </c>
      <c r="ED51" s="162">
        <v>183.4023</v>
      </c>
      <c r="EE51" s="162">
        <v>43.559199999999997</v>
      </c>
      <c r="EF51" s="162">
        <v>22.0747</v>
      </c>
      <c r="EG51" s="162">
        <v>-30.248999999999999</v>
      </c>
      <c r="EH51" s="162">
        <v>364.57749999999999</v>
      </c>
      <c r="EI51" s="162">
        <v>95.256100000000004</v>
      </c>
      <c r="EJ51" s="163"/>
      <c r="EK51" s="162">
        <v>-28.669699999999999</v>
      </c>
      <c r="EL51" s="162">
        <v>-26.181799999999999</v>
      </c>
      <c r="EM51" s="162">
        <v>40.265599999999999</v>
      </c>
      <c r="EN51" s="162">
        <v>-41.897300000000001</v>
      </c>
      <c r="EO51" s="162">
        <v>-38.8919</v>
      </c>
      <c r="EP51" s="162">
        <v>36.911999999999999</v>
      </c>
      <c r="EQ51" s="162">
        <v>-32.763100000000001</v>
      </c>
      <c r="ER51" s="162">
        <v>-33.435000000000002</v>
      </c>
      <c r="ES51" s="162">
        <v>15.401400000000001</v>
      </c>
      <c r="ET51" s="163"/>
      <c r="EU51" s="162">
        <v>-16.010000000000002</v>
      </c>
      <c r="EV51" s="162">
        <v>1</v>
      </c>
      <c r="EW51" s="162">
        <v>10.0947</v>
      </c>
      <c r="EX51" s="162">
        <v>-122.6671</v>
      </c>
      <c r="EY51" s="162">
        <v>-14.512</v>
      </c>
      <c r="EZ51" s="162">
        <v>-13.9359</v>
      </c>
      <c r="FA51" s="162">
        <v>2.077</v>
      </c>
      <c r="FB51" s="162">
        <v>-19.2988</v>
      </c>
      <c r="FC51" s="162">
        <v>-11.168799999999999</v>
      </c>
      <c r="FD51" s="163"/>
      <c r="FE51" s="163"/>
      <c r="FF51" s="162">
        <v>3.7711000000000001</v>
      </c>
      <c r="FG51" s="162">
        <v>32.814900000000002</v>
      </c>
      <c r="FH51" s="162">
        <v>33.251600000000003</v>
      </c>
      <c r="FI51" s="162">
        <v>31.6693</v>
      </c>
      <c r="FJ51" s="162">
        <v>42.031500000000001</v>
      </c>
      <c r="FK51" s="162">
        <v>41.529200000000003</v>
      </c>
      <c r="FL51" s="162">
        <v>-3.8515000000000001</v>
      </c>
      <c r="FM51" s="162">
        <v>23.7727</v>
      </c>
      <c r="FN51" s="162">
        <v>23.974</v>
      </c>
      <c r="FO51" s="162">
        <v>-1.7230000000000001</v>
      </c>
      <c r="FP51" s="162">
        <v>13.9466</v>
      </c>
      <c r="FQ51" s="162">
        <v>-18.0307</v>
      </c>
      <c r="FR51" s="162">
        <v>-7.52</v>
      </c>
      <c r="FS51" s="162">
        <v>17.876899999999999</v>
      </c>
      <c r="FT51" s="162">
        <v>1.5958000000000001</v>
      </c>
      <c r="FU51" s="162">
        <v>-11.55</v>
      </c>
      <c r="FV51" s="162">
        <v>14.54</v>
      </c>
      <c r="FW51" s="162">
        <v>-18.011900000000001</v>
      </c>
      <c r="FX51" s="162">
        <v>8.8953000000000007</v>
      </c>
      <c r="FY51" s="162">
        <v>-5.17</v>
      </c>
      <c r="FZ51" s="162">
        <v>0.89900000000000002</v>
      </c>
      <c r="GA51" s="162">
        <v>3.9990999999999999</v>
      </c>
      <c r="GB51" s="162">
        <v>36.450000000000003</v>
      </c>
      <c r="GC51" s="162">
        <v>-13.5107</v>
      </c>
      <c r="GD51" s="162">
        <v>2.5421</v>
      </c>
      <c r="GE51" s="162">
        <v>18.05</v>
      </c>
      <c r="GF51" s="162">
        <v>88.867199999999997</v>
      </c>
      <c r="GG51" s="162">
        <v>23.2</v>
      </c>
      <c r="GH51" s="162">
        <v>-28.351099999999999</v>
      </c>
      <c r="GI51" s="163"/>
      <c r="GJ51" s="162">
        <v>-12.1122</v>
      </c>
      <c r="GK51" s="162">
        <v>2.7254</v>
      </c>
      <c r="GL51" s="163"/>
      <c r="GM51" s="163"/>
      <c r="GN51" s="162">
        <v>-15.238</v>
      </c>
      <c r="GO51" s="162">
        <v>-48.540100000000002</v>
      </c>
      <c r="GP51" s="162">
        <v>18.9329</v>
      </c>
      <c r="GQ51" s="162">
        <v>76.553200000000004</v>
      </c>
      <c r="GR51" s="162">
        <v>65.289100000000005</v>
      </c>
      <c r="GS51" s="162">
        <v>65.382900000000006</v>
      </c>
      <c r="GT51" s="162">
        <v>-147.18819999999999</v>
      </c>
      <c r="GU51" s="162">
        <v>-26.513300000000001</v>
      </c>
      <c r="GV51" s="162">
        <v>34.8033</v>
      </c>
      <c r="GW51" s="162">
        <v>-69.596199999999996</v>
      </c>
      <c r="GX51" s="162">
        <v>11.176299999999999</v>
      </c>
      <c r="GY51" s="162">
        <v>19.125299999999999</v>
      </c>
      <c r="GZ51" s="162">
        <v>18.788499999999999</v>
      </c>
      <c r="HA51" s="162">
        <v>13.661899999999999</v>
      </c>
      <c r="HB51" s="162">
        <v>225.5087</v>
      </c>
      <c r="HC51" s="162">
        <v>224.953</v>
      </c>
      <c r="HD51" s="163"/>
      <c r="HE51" s="163"/>
      <c r="HF51" s="162">
        <v>-461.91419999999999</v>
      </c>
      <c r="HG51" s="162">
        <v>467.0598</v>
      </c>
      <c r="HH51" s="162">
        <v>460.45510000000002</v>
      </c>
      <c r="HI51" s="162">
        <v>-211.2921</v>
      </c>
      <c r="HJ51" s="162">
        <v>-211.6771</v>
      </c>
      <c r="HK51" s="162">
        <v>-48.1419</v>
      </c>
      <c r="HL51" s="162">
        <v>-37.726999999999997</v>
      </c>
      <c r="HM51" s="162">
        <v>79.003100000000003</v>
      </c>
      <c r="HN51" s="162">
        <v>79.663899999999998</v>
      </c>
      <c r="HO51" s="162">
        <v>-158.37739999999999</v>
      </c>
      <c r="HP51" s="163"/>
      <c r="HQ51" s="162">
        <v>65.899699999999996</v>
      </c>
      <c r="HR51" s="162">
        <v>65.075800000000001</v>
      </c>
      <c r="HS51" s="162">
        <v>-54.249000000000002</v>
      </c>
      <c r="HT51" s="162">
        <v>-55.045200000000001</v>
      </c>
      <c r="HU51" s="162">
        <v>98.98</v>
      </c>
      <c r="HV51" s="162">
        <v>98.19</v>
      </c>
      <c r="HW51" s="162">
        <v>68.099999999999994</v>
      </c>
      <c r="HX51" s="162">
        <v>68.7</v>
      </c>
      <c r="HY51" s="162">
        <v>22.376300000000001</v>
      </c>
      <c r="HZ51" s="162">
        <v>34.32</v>
      </c>
      <c r="IA51" s="162">
        <v>-372.74860000000001</v>
      </c>
      <c r="IB51" s="162">
        <v>112.0967</v>
      </c>
      <c r="IC51" s="162">
        <v>111.8292</v>
      </c>
      <c r="ID51" s="162">
        <v>16.2</v>
      </c>
      <c r="IE51" s="162">
        <v>30.8</v>
      </c>
      <c r="IF51" s="162">
        <v>-64.2</v>
      </c>
      <c r="IG51" s="162">
        <v>-64.400000000000006</v>
      </c>
      <c r="IH51" s="162">
        <v>1.6840999999999999</v>
      </c>
      <c r="II51" s="162">
        <v>1.4673</v>
      </c>
      <c r="IJ51" s="162">
        <v>-453.66539999999998</v>
      </c>
      <c r="IK51" s="162">
        <v>-66.793199999999999</v>
      </c>
      <c r="IL51" s="162">
        <v>492.41930000000002</v>
      </c>
      <c r="IM51" s="162">
        <v>381.55610000000001</v>
      </c>
      <c r="IN51" s="162">
        <v>-56.750900000000001</v>
      </c>
      <c r="IO51" s="162">
        <v>-379.71469999999999</v>
      </c>
      <c r="IP51" s="162">
        <v>374.95159999999998</v>
      </c>
      <c r="IQ51" s="162">
        <v>-186.41560000000001</v>
      </c>
      <c r="IR51" s="162">
        <v>-219.12739999999999</v>
      </c>
      <c r="IS51" s="162">
        <v>-369.78480000000002</v>
      </c>
      <c r="IT51" s="162">
        <v>91.021699999999996</v>
      </c>
      <c r="IU51" s="162">
        <v>90.054299999999998</v>
      </c>
      <c r="IV51" s="162">
        <v>190.30629999999999</v>
      </c>
      <c r="IW51" s="162">
        <v>-482.10660000000001</v>
      </c>
      <c r="IX51" s="162">
        <v>216.14529999999999</v>
      </c>
      <c r="IY51" s="162">
        <v>-259.8974</v>
      </c>
      <c r="IZ51" s="162">
        <v>260.9513</v>
      </c>
      <c r="JA51" s="162">
        <v>-8.3318999999999992</v>
      </c>
      <c r="JB51" s="163"/>
      <c r="JC51" s="162">
        <v>28.8</v>
      </c>
      <c r="JD51" s="162">
        <v>6.6529999999999996</v>
      </c>
      <c r="JE51" s="162">
        <v>6.6390000000000002</v>
      </c>
      <c r="JF51" s="162">
        <v>-27.68</v>
      </c>
      <c r="JG51" s="162">
        <v>10.16</v>
      </c>
      <c r="JH51" s="163"/>
      <c r="JI51" s="162">
        <v>-10.7225</v>
      </c>
      <c r="JJ51" s="162">
        <v>-44.033000000000001</v>
      </c>
      <c r="JK51" s="162">
        <v>-6.5598999999999998</v>
      </c>
      <c r="JL51" s="162">
        <v>33.200000000000003</v>
      </c>
      <c r="JM51" s="162">
        <v>53.307000000000002</v>
      </c>
      <c r="JN51" s="162">
        <v>51.787999999999997</v>
      </c>
      <c r="JO51" s="163"/>
      <c r="JP51" s="163"/>
      <c r="JQ51" s="162">
        <v>51.268500000000003</v>
      </c>
      <c r="JR51" s="162">
        <v>49.560200000000002</v>
      </c>
      <c r="JS51" s="162">
        <v>51.1419</v>
      </c>
      <c r="JT51" s="163"/>
      <c r="JU51" s="162">
        <v>-30</v>
      </c>
      <c r="JV51" s="162">
        <v>29.6919</v>
      </c>
      <c r="JW51" s="162">
        <v>9.15</v>
      </c>
      <c r="JX51" s="163"/>
      <c r="JY51" s="162">
        <v>-34.484200000000001</v>
      </c>
      <c r="JZ51" s="162">
        <v>74.856399999999994</v>
      </c>
      <c r="KA51" s="162">
        <v>48.687399999999997</v>
      </c>
      <c r="KB51" s="162">
        <v>-35.578499999999998</v>
      </c>
      <c r="KC51" s="162">
        <v>-74.292299999999997</v>
      </c>
      <c r="KD51" s="162">
        <v>35.833100000000002</v>
      </c>
      <c r="KE51" s="162">
        <v>36.777099999999997</v>
      </c>
      <c r="KF51" s="162">
        <v>21.4</v>
      </c>
      <c r="KG51" s="162">
        <v>-21.2</v>
      </c>
      <c r="KH51" s="163"/>
      <c r="KI51" s="162">
        <v>157.94970000000001</v>
      </c>
    </row>
    <row r="52" spans="1:295" ht="18" customHeight="1" x14ac:dyDescent="0.3">
      <c r="A52" s="159" t="s">
        <v>38</v>
      </c>
      <c r="B52" s="159" t="s">
        <v>868</v>
      </c>
      <c r="C52" s="162">
        <v>0</v>
      </c>
      <c r="D52" s="162">
        <v>20.133099999999999</v>
      </c>
      <c r="E52" s="162">
        <v>-39.847799999999999</v>
      </c>
      <c r="F52" s="162">
        <v>-34.815199999999997</v>
      </c>
      <c r="G52" s="162">
        <v>28.4604</v>
      </c>
      <c r="H52" s="163"/>
      <c r="I52" s="162">
        <v>56.575699999999998</v>
      </c>
      <c r="J52" s="162">
        <v>-132.59440000000001</v>
      </c>
      <c r="K52" s="162">
        <v>60.165399999999998</v>
      </c>
      <c r="L52" s="162">
        <v>30.2651</v>
      </c>
      <c r="M52" s="162">
        <v>30.064</v>
      </c>
      <c r="N52" s="162">
        <v>15.54</v>
      </c>
      <c r="O52" s="162">
        <v>-48.314</v>
      </c>
      <c r="P52" s="162">
        <v>41.8</v>
      </c>
      <c r="Q52" s="162">
        <v>13.247999999999999</v>
      </c>
      <c r="R52" s="162">
        <v>-41.8</v>
      </c>
      <c r="S52" s="162">
        <v>12.509600000000001</v>
      </c>
      <c r="T52" s="162">
        <v>267.3492</v>
      </c>
      <c r="U52" s="162">
        <v>13.616099999999999</v>
      </c>
      <c r="V52" s="162">
        <v>13.6271</v>
      </c>
      <c r="W52" s="162">
        <v>22.545999999999999</v>
      </c>
      <c r="X52" s="162">
        <v>5.4629000000000003</v>
      </c>
      <c r="Y52" s="162">
        <v>5.4001999999999999</v>
      </c>
      <c r="Z52" s="162">
        <v>4.4622999999999999</v>
      </c>
      <c r="AA52" s="163"/>
      <c r="AB52" s="163"/>
      <c r="AC52" s="162">
        <v>-53</v>
      </c>
      <c r="AD52" s="162">
        <v>-52.75</v>
      </c>
      <c r="AE52" s="163"/>
      <c r="AF52" s="162">
        <v>-15.54</v>
      </c>
      <c r="AG52" s="162">
        <v>46.2</v>
      </c>
      <c r="AH52" s="162">
        <v>13.161</v>
      </c>
      <c r="AI52" s="162">
        <v>0.26600000000000001</v>
      </c>
      <c r="AJ52" s="162">
        <v>-43.5</v>
      </c>
      <c r="AK52" s="162">
        <v>-43.37</v>
      </c>
      <c r="AL52" s="162">
        <v>-69.36</v>
      </c>
      <c r="AM52" s="162">
        <v>43.87</v>
      </c>
      <c r="AN52" s="162">
        <v>44.08</v>
      </c>
      <c r="AO52" s="162">
        <v>13.780099999999999</v>
      </c>
      <c r="AP52" s="162">
        <v>7.3929</v>
      </c>
      <c r="AQ52" s="162">
        <v>70.896699999999996</v>
      </c>
      <c r="AR52" s="162">
        <v>73.541799999999995</v>
      </c>
      <c r="AS52" s="162">
        <v>31.060600000000001</v>
      </c>
      <c r="AT52" s="162">
        <v>-45.680100000000003</v>
      </c>
      <c r="AU52" s="162">
        <v>-45.200800000000001</v>
      </c>
      <c r="AV52" s="162">
        <v>5.7999000000000001</v>
      </c>
      <c r="AW52" s="162">
        <v>4.6775000000000002</v>
      </c>
      <c r="AX52" s="162">
        <v>65.907899999999998</v>
      </c>
      <c r="AY52" s="162">
        <v>67.5154</v>
      </c>
      <c r="AZ52" s="162">
        <v>0.53979999999999995</v>
      </c>
      <c r="BA52" s="162">
        <v>3.69</v>
      </c>
      <c r="BB52" s="162">
        <v>-387.67430000000002</v>
      </c>
      <c r="BC52" s="162">
        <v>-17.590900000000001</v>
      </c>
      <c r="BD52" s="162">
        <v>-11.3</v>
      </c>
      <c r="BE52" s="162">
        <v>-11.7</v>
      </c>
      <c r="BF52" s="162">
        <v>51.139499999999998</v>
      </c>
      <c r="BG52" s="162">
        <v>50.1233</v>
      </c>
      <c r="BH52" s="162">
        <v>-5.4039999999999999</v>
      </c>
      <c r="BI52" s="163"/>
      <c r="BJ52" s="162">
        <v>-54.731900000000003</v>
      </c>
      <c r="BK52" s="162">
        <v>8.4832000000000001</v>
      </c>
      <c r="BL52" s="162">
        <v>7.0522999999999998</v>
      </c>
      <c r="BM52" s="162">
        <v>4.8015999999999996</v>
      </c>
      <c r="BN52" s="162">
        <v>432.23349999999999</v>
      </c>
      <c r="BO52" s="162">
        <v>110.41589999999999</v>
      </c>
      <c r="BP52" s="162">
        <v>110.6296</v>
      </c>
      <c r="BQ52" s="162">
        <v>-406.71409999999997</v>
      </c>
      <c r="BR52" s="162">
        <v>460.91550000000001</v>
      </c>
      <c r="BS52" s="163"/>
      <c r="BT52" s="162">
        <v>-50.468899999999998</v>
      </c>
      <c r="BU52" s="162">
        <v>51.987499999999997</v>
      </c>
      <c r="BV52" s="162">
        <v>102.23050000000001</v>
      </c>
      <c r="BW52" s="162">
        <v>30.97</v>
      </c>
      <c r="BX52" s="162">
        <v>29.9</v>
      </c>
      <c r="BY52" s="162">
        <v>73.08</v>
      </c>
      <c r="BZ52" s="162">
        <v>88.37</v>
      </c>
      <c r="CA52" s="162">
        <v>-56.793599999999998</v>
      </c>
      <c r="CB52" s="162">
        <v>-56.793599999999998</v>
      </c>
      <c r="CC52" s="162">
        <v>124.4794</v>
      </c>
      <c r="CD52" s="162">
        <v>125.09610000000001</v>
      </c>
      <c r="CE52" s="162">
        <v>22.485800000000001</v>
      </c>
      <c r="CF52" s="162">
        <v>-72.590999999999994</v>
      </c>
      <c r="CG52" s="162">
        <v>-73.392399999999995</v>
      </c>
      <c r="CH52" s="162">
        <v>0.4299</v>
      </c>
      <c r="CI52" s="162">
        <v>-83.667199999999994</v>
      </c>
      <c r="CJ52" s="163"/>
      <c r="CK52" s="163"/>
      <c r="CL52" s="162">
        <v>33.4</v>
      </c>
      <c r="CM52" s="162">
        <v>167.6</v>
      </c>
      <c r="CN52" s="162">
        <v>-16.829999999999998</v>
      </c>
      <c r="CO52" s="162">
        <v>47.451700000000002</v>
      </c>
      <c r="CP52" s="162">
        <v>46.6081</v>
      </c>
      <c r="CQ52" s="162">
        <v>47.632300000000001</v>
      </c>
      <c r="CR52" s="162">
        <v>-41.174399999999999</v>
      </c>
      <c r="CS52" s="162">
        <v>-41.529600000000002</v>
      </c>
      <c r="CT52" s="162">
        <v>25.869</v>
      </c>
      <c r="CU52" s="162">
        <v>-39.2682</v>
      </c>
      <c r="CV52" s="162">
        <v>30.837800000000001</v>
      </c>
      <c r="CW52" s="162">
        <v>17.0974</v>
      </c>
      <c r="CX52" s="162">
        <v>49.57</v>
      </c>
      <c r="CY52" s="162">
        <v>80.59</v>
      </c>
      <c r="CZ52" s="162">
        <v>49.4604</v>
      </c>
      <c r="DA52" s="162">
        <v>46.586599999999997</v>
      </c>
      <c r="DB52" s="162">
        <v>-35.64</v>
      </c>
      <c r="DC52" s="163"/>
      <c r="DD52" s="162">
        <v>84.776499999999999</v>
      </c>
      <c r="DE52" s="162">
        <v>83.760400000000004</v>
      </c>
      <c r="DF52" s="162">
        <v>-184.46950000000001</v>
      </c>
      <c r="DG52" s="162">
        <v>0</v>
      </c>
      <c r="DH52" s="162">
        <v>-21.493200000000002</v>
      </c>
      <c r="DI52" s="162">
        <v>-103.7</v>
      </c>
      <c r="DJ52" s="162">
        <v>-105.1</v>
      </c>
      <c r="DK52" s="162">
        <v>29.4406</v>
      </c>
      <c r="DL52" s="162">
        <v>53.329500000000003</v>
      </c>
      <c r="DM52" s="162">
        <v>71.870500000000007</v>
      </c>
      <c r="DN52" s="162">
        <v>75.018299999999996</v>
      </c>
      <c r="DO52" s="162">
        <v>52.77</v>
      </c>
      <c r="DP52" s="162">
        <v>-10.86</v>
      </c>
      <c r="DQ52" s="162">
        <v>62.585999999999999</v>
      </c>
      <c r="DR52" s="162">
        <v>181.4503</v>
      </c>
      <c r="DS52" s="162">
        <v>-1.96</v>
      </c>
      <c r="DT52" s="162">
        <v>-1.79</v>
      </c>
      <c r="DU52" s="162">
        <v>81.11</v>
      </c>
      <c r="DV52" s="162">
        <v>71.78</v>
      </c>
      <c r="DW52" s="162">
        <v>183.4727</v>
      </c>
      <c r="DX52" s="162">
        <v>178.94540000000001</v>
      </c>
      <c r="DY52" s="162">
        <v>-19.009499999999999</v>
      </c>
      <c r="DZ52" s="162">
        <v>-19.5182</v>
      </c>
      <c r="EA52" s="162">
        <v>245.833</v>
      </c>
      <c r="EB52" s="162">
        <v>204.78129999999999</v>
      </c>
      <c r="EC52" s="162">
        <v>196.0462</v>
      </c>
      <c r="ED52" s="162">
        <v>199.83279999999999</v>
      </c>
      <c r="EE52" s="162">
        <v>42.286000000000001</v>
      </c>
      <c r="EF52" s="162">
        <v>22.0215</v>
      </c>
      <c r="EG52" s="162">
        <v>-30.821999999999999</v>
      </c>
      <c r="EH52" s="162">
        <v>415.92180000000002</v>
      </c>
      <c r="EI52" s="162">
        <v>55.811799999999998</v>
      </c>
      <c r="EJ52" s="163"/>
      <c r="EK52" s="162">
        <v>-28.933599999999998</v>
      </c>
      <c r="EL52" s="162">
        <v>-26.528400000000001</v>
      </c>
      <c r="EM52" s="162">
        <v>42.792200000000001</v>
      </c>
      <c r="EN52" s="162">
        <v>-48.2087</v>
      </c>
      <c r="EO52" s="162">
        <v>-44.613700000000001</v>
      </c>
      <c r="EP52" s="162">
        <v>44.591999999999999</v>
      </c>
      <c r="EQ52" s="162">
        <v>-32.9392</v>
      </c>
      <c r="ER52" s="162">
        <v>-34.044699999999999</v>
      </c>
      <c r="ES52" s="162">
        <v>16.105499999999999</v>
      </c>
      <c r="ET52" s="163"/>
      <c r="EU52" s="162">
        <v>-19.14</v>
      </c>
      <c r="EV52" s="162">
        <v>1</v>
      </c>
      <c r="EW52" s="162">
        <v>9.3384</v>
      </c>
      <c r="EX52" s="162">
        <v>-131.339</v>
      </c>
      <c r="EY52" s="162">
        <v>-14.819100000000001</v>
      </c>
      <c r="EZ52" s="162">
        <v>-14.132899999999999</v>
      </c>
      <c r="FA52" s="162">
        <v>3.1105999999999998</v>
      </c>
      <c r="FB52" s="162">
        <v>-18.924399999999999</v>
      </c>
      <c r="FC52" s="162">
        <v>-12.880100000000001</v>
      </c>
      <c r="FD52" s="163"/>
      <c r="FE52" s="163"/>
      <c r="FF52" s="162">
        <v>3.5552000000000001</v>
      </c>
      <c r="FG52" s="162">
        <v>32.788400000000003</v>
      </c>
      <c r="FH52" s="162">
        <v>32.137999999999998</v>
      </c>
      <c r="FI52" s="162">
        <v>31.1111</v>
      </c>
      <c r="FJ52" s="162">
        <v>55.930399999999999</v>
      </c>
      <c r="FK52" s="162">
        <v>54.255800000000001</v>
      </c>
      <c r="FL52" s="162">
        <v>-13.229100000000001</v>
      </c>
      <c r="FM52" s="162">
        <v>21.497699999999998</v>
      </c>
      <c r="FN52" s="162">
        <v>22.067</v>
      </c>
      <c r="FO52" s="162">
        <v>-4.9558</v>
      </c>
      <c r="FP52" s="162">
        <v>0</v>
      </c>
      <c r="FQ52" s="162">
        <v>-16.067799999999998</v>
      </c>
      <c r="FR52" s="162">
        <v>-8.36</v>
      </c>
      <c r="FS52" s="162">
        <v>17.962299999999999</v>
      </c>
      <c r="FT52" s="162">
        <v>1.4907999999999999</v>
      </c>
      <c r="FU52" s="162">
        <v>-11.41</v>
      </c>
      <c r="FV52" s="162">
        <v>16.29</v>
      </c>
      <c r="FW52" s="162">
        <v>-16.421700000000001</v>
      </c>
      <c r="FX52" s="162">
        <v>10.026</v>
      </c>
      <c r="FY52" s="162">
        <v>-5.5270000000000001</v>
      </c>
      <c r="FZ52" s="162">
        <v>4.6849999999999996</v>
      </c>
      <c r="GA52" s="162">
        <v>4.1490999999999998</v>
      </c>
      <c r="GB52" s="162">
        <v>37.369999999999997</v>
      </c>
      <c r="GC52" s="162">
        <v>-7.0678999999999998</v>
      </c>
      <c r="GD52" s="162">
        <v>3.0577999999999999</v>
      </c>
      <c r="GE52" s="162">
        <v>17.55</v>
      </c>
      <c r="GF52" s="162">
        <v>87.904399999999995</v>
      </c>
      <c r="GG52" s="162">
        <v>24.1</v>
      </c>
      <c r="GH52" s="162">
        <v>-26.282599999999999</v>
      </c>
      <c r="GI52" s="163"/>
      <c r="GJ52" s="162">
        <v>-11.202500000000001</v>
      </c>
      <c r="GK52" s="162">
        <v>2.5619000000000001</v>
      </c>
      <c r="GL52" s="163"/>
      <c r="GM52" s="163"/>
      <c r="GN52" s="162">
        <v>-15.0632</v>
      </c>
      <c r="GO52" s="162">
        <v>-44.117899999999999</v>
      </c>
      <c r="GP52" s="162">
        <v>21.657599999999999</v>
      </c>
      <c r="GQ52" s="162">
        <v>69.494500000000002</v>
      </c>
      <c r="GR52" s="162">
        <v>61.604100000000003</v>
      </c>
      <c r="GS52" s="162">
        <v>63.302399999999999</v>
      </c>
      <c r="GT52" s="162">
        <v>-140.47919999999999</v>
      </c>
      <c r="GU52" s="162">
        <v>-24.471</v>
      </c>
      <c r="GV52" s="162">
        <v>32.280799999999999</v>
      </c>
      <c r="GW52" s="162">
        <v>-65.0548</v>
      </c>
      <c r="GX52" s="163"/>
      <c r="GY52" s="162">
        <v>17.045200000000001</v>
      </c>
      <c r="GZ52" s="162">
        <v>16.626300000000001</v>
      </c>
      <c r="HA52" s="162">
        <v>13</v>
      </c>
      <c r="HB52" s="162">
        <v>216.11080000000001</v>
      </c>
      <c r="HC52" s="162">
        <v>218.52080000000001</v>
      </c>
      <c r="HD52" s="162">
        <v>280.39999999999998</v>
      </c>
      <c r="HE52" s="162">
        <v>-277.95490000000001</v>
      </c>
      <c r="HF52" s="162">
        <v>-454.7552</v>
      </c>
      <c r="HG52" s="162">
        <v>454.47969999999998</v>
      </c>
      <c r="HH52" s="162">
        <v>448.685</v>
      </c>
      <c r="HI52" s="162">
        <v>-205.42789999999999</v>
      </c>
      <c r="HJ52" s="162">
        <v>-204.98480000000001</v>
      </c>
      <c r="HK52" s="162">
        <v>-50.885100000000001</v>
      </c>
      <c r="HL52" s="162">
        <v>-40.473199999999999</v>
      </c>
      <c r="HM52" s="162">
        <v>78.777500000000003</v>
      </c>
      <c r="HN52" s="162">
        <v>78.729799999999997</v>
      </c>
      <c r="HO52" s="163"/>
      <c r="HP52" s="163"/>
      <c r="HQ52" s="162">
        <v>63.460700000000003</v>
      </c>
      <c r="HR52" s="162">
        <v>63.054200000000002</v>
      </c>
      <c r="HS52" s="162">
        <v>-50.105699999999999</v>
      </c>
      <c r="HT52" s="162">
        <v>-50.891800000000003</v>
      </c>
      <c r="HU52" s="162">
        <v>99.07</v>
      </c>
      <c r="HV52" s="162">
        <v>98.21</v>
      </c>
      <c r="HW52" s="162">
        <v>66</v>
      </c>
      <c r="HX52" s="162">
        <v>65.5</v>
      </c>
      <c r="HY52" s="162">
        <v>22.56</v>
      </c>
      <c r="HZ52" s="162">
        <v>32.479999999999997</v>
      </c>
      <c r="IA52" s="162">
        <v>-360.4006</v>
      </c>
      <c r="IB52" s="162">
        <v>111.3182</v>
      </c>
      <c r="IC52" s="162">
        <v>111.8351</v>
      </c>
      <c r="ID52" s="162">
        <v>15.6</v>
      </c>
      <c r="IE52" s="162">
        <v>28.5</v>
      </c>
      <c r="IF52" s="162">
        <v>-61.7</v>
      </c>
      <c r="IG52" s="162">
        <v>-61.8</v>
      </c>
      <c r="IH52" s="163"/>
      <c r="II52" s="163"/>
      <c r="IJ52" s="162">
        <v>-445.2629</v>
      </c>
      <c r="IK52" s="162">
        <v>-32.298299999999998</v>
      </c>
      <c r="IL52" s="162">
        <v>480.63220000000001</v>
      </c>
      <c r="IM52" s="162">
        <v>380.36900000000003</v>
      </c>
      <c r="IN52" s="162">
        <v>-61.7</v>
      </c>
      <c r="IO52" s="162">
        <v>-373.07560000000001</v>
      </c>
      <c r="IP52" s="162">
        <v>372.07929999999999</v>
      </c>
      <c r="IQ52" s="162">
        <v>-184.262</v>
      </c>
      <c r="IR52" s="162">
        <v>-216.62870000000001</v>
      </c>
      <c r="IS52" s="162">
        <v>-367.95429999999999</v>
      </c>
      <c r="IT52" s="162">
        <v>87.805300000000003</v>
      </c>
      <c r="IU52" s="162">
        <v>87.718199999999996</v>
      </c>
      <c r="IV52" s="162">
        <v>188.38820000000001</v>
      </c>
      <c r="IW52" s="162">
        <v>-465.42689999999999</v>
      </c>
      <c r="IX52" s="162">
        <v>214.58250000000001</v>
      </c>
      <c r="IY52" s="162">
        <v>-251.20509999999999</v>
      </c>
      <c r="IZ52" s="162">
        <v>254.08930000000001</v>
      </c>
      <c r="JA52" s="162">
        <v>-8.4884000000000004</v>
      </c>
      <c r="JB52" s="163"/>
      <c r="JC52" s="162">
        <v>28</v>
      </c>
      <c r="JD52" s="162">
        <v>6.8369999999999997</v>
      </c>
      <c r="JE52" s="162">
        <v>6.8289999999999997</v>
      </c>
      <c r="JF52" s="162">
        <v>-27.6</v>
      </c>
      <c r="JG52" s="162">
        <v>10.32</v>
      </c>
      <c r="JH52" s="163"/>
      <c r="JI52" s="162">
        <v>-10.927</v>
      </c>
      <c r="JJ52" s="162">
        <v>-45.177399999999999</v>
      </c>
      <c r="JK52" s="162">
        <v>-7.3228</v>
      </c>
      <c r="JL52" s="162">
        <v>35.1</v>
      </c>
      <c r="JM52" s="162">
        <v>51.241999999999997</v>
      </c>
      <c r="JN52" s="162">
        <v>52.847999999999999</v>
      </c>
      <c r="JO52" s="162">
        <v>0</v>
      </c>
      <c r="JP52" s="162">
        <v>0</v>
      </c>
      <c r="JQ52" s="162">
        <v>51.232799999999997</v>
      </c>
      <c r="JR52" s="162">
        <v>51.208500000000001</v>
      </c>
      <c r="JS52" s="162">
        <v>51.591000000000001</v>
      </c>
      <c r="JT52" s="163"/>
      <c r="JU52" s="162">
        <v>-26.8</v>
      </c>
      <c r="JV52" s="162">
        <v>30.516400000000001</v>
      </c>
      <c r="JW52" s="162">
        <v>8.4700000000000006</v>
      </c>
      <c r="JX52" s="163"/>
      <c r="JY52" s="162">
        <v>-39.773000000000003</v>
      </c>
      <c r="JZ52" s="162">
        <v>75.980699999999999</v>
      </c>
      <c r="KA52" s="162">
        <v>51.045400000000001</v>
      </c>
      <c r="KB52" s="162">
        <v>-39.204099999999997</v>
      </c>
      <c r="KC52" s="162">
        <v>-75.117699999999999</v>
      </c>
      <c r="KD52" s="162">
        <v>39.638199999999998</v>
      </c>
      <c r="KE52" s="162">
        <v>34.5456</v>
      </c>
      <c r="KF52" s="162">
        <v>17.899999999999999</v>
      </c>
      <c r="KG52" s="162">
        <v>-17.899999999999999</v>
      </c>
      <c r="KH52" s="163"/>
      <c r="KI52" s="162">
        <v>148.14959999999999</v>
      </c>
    </row>
    <row r="53" spans="1:295" ht="18" customHeight="1" x14ac:dyDescent="0.3">
      <c r="A53" s="159" t="s">
        <v>38</v>
      </c>
      <c r="B53" s="159" t="s">
        <v>869</v>
      </c>
      <c r="C53" s="162">
        <v>0</v>
      </c>
      <c r="D53" s="162">
        <v>19.093599999999999</v>
      </c>
      <c r="E53" s="162">
        <v>-38.445799999999998</v>
      </c>
      <c r="F53" s="162">
        <v>-35.398400000000002</v>
      </c>
      <c r="G53" s="162">
        <v>26.361999999999998</v>
      </c>
      <c r="H53" s="163"/>
      <c r="I53" s="162">
        <v>52.656100000000002</v>
      </c>
      <c r="J53" s="162">
        <v>-118.0408</v>
      </c>
      <c r="K53" s="162">
        <v>55.865299999999998</v>
      </c>
      <c r="L53" s="162">
        <v>28.1891</v>
      </c>
      <c r="M53" s="162">
        <v>28.108599999999999</v>
      </c>
      <c r="N53" s="162">
        <v>15.54</v>
      </c>
      <c r="O53" s="162">
        <v>-42.283999999999999</v>
      </c>
      <c r="P53" s="162">
        <v>37.4</v>
      </c>
      <c r="Q53" s="162">
        <v>11.592000000000001</v>
      </c>
      <c r="R53" s="162">
        <v>-37.4</v>
      </c>
      <c r="S53" s="162">
        <v>13.11</v>
      </c>
      <c r="T53" s="162">
        <v>242.767</v>
      </c>
      <c r="U53" s="162">
        <v>13.945499999999999</v>
      </c>
      <c r="V53" s="162">
        <v>13.946199999999999</v>
      </c>
      <c r="W53" s="162">
        <v>22.952500000000001</v>
      </c>
      <c r="X53" s="162">
        <v>5.6130000000000004</v>
      </c>
      <c r="Y53" s="162">
        <v>6.1418999999999997</v>
      </c>
      <c r="Z53" s="162">
        <v>8.4537999999999993</v>
      </c>
      <c r="AA53" s="163"/>
      <c r="AB53" s="163"/>
      <c r="AC53" s="162">
        <v>-50.97</v>
      </c>
      <c r="AD53" s="162">
        <v>-50.87</v>
      </c>
      <c r="AE53" s="163"/>
      <c r="AF53" s="162">
        <v>-15.54</v>
      </c>
      <c r="AG53" s="162">
        <v>41.8</v>
      </c>
      <c r="AH53" s="162">
        <v>12.311</v>
      </c>
      <c r="AI53" s="162">
        <v>0.26200000000000001</v>
      </c>
      <c r="AJ53" s="162">
        <v>-40.32</v>
      </c>
      <c r="AK53" s="162">
        <v>-40.64</v>
      </c>
      <c r="AL53" s="162">
        <v>-70.09</v>
      </c>
      <c r="AM53" s="162">
        <v>40.83</v>
      </c>
      <c r="AN53" s="162">
        <v>40.92</v>
      </c>
      <c r="AO53" s="162">
        <v>12.0014</v>
      </c>
      <c r="AP53" s="162">
        <v>8.5202000000000009</v>
      </c>
      <c r="AQ53" s="162">
        <v>67.849100000000007</v>
      </c>
      <c r="AR53" s="162">
        <v>70.334800000000001</v>
      </c>
      <c r="AS53" s="162">
        <v>31.116900000000001</v>
      </c>
      <c r="AT53" s="162">
        <v>-43.268799999999999</v>
      </c>
      <c r="AU53" s="162">
        <v>-43.055300000000003</v>
      </c>
      <c r="AV53" s="162">
        <v>3.6004999999999998</v>
      </c>
      <c r="AW53" s="162">
        <v>3.7464</v>
      </c>
      <c r="AX53" s="162">
        <v>63.496699999999997</v>
      </c>
      <c r="AY53" s="162">
        <v>65.104200000000006</v>
      </c>
      <c r="AZ53" s="162">
        <v>0</v>
      </c>
      <c r="BA53" s="162">
        <v>0.96050000000000002</v>
      </c>
      <c r="BB53" s="162">
        <v>-364.56229999999999</v>
      </c>
      <c r="BC53" s="162">
        <v>-14.416</v>
      </c>
      <c r="BD53" s="162">
        <v>-12.9</v>
      </c>
      <c r="BE53" s="162">
        <v>-13.4</v>
      </c>
      <c r="BF53" s="162">
        <v>48.943800000000003</v>
      </c>
      <c r="BG53" s="162">
        <v>47.8309</v>
      </c>
      <c r="BH53" s="162">
        <v>-5.0545</v>
      </c>
      <c r="BI53" s="163"/>
      <c r="BJ53" s="162">
        <v>-51.4557</v>
      </c>
      <c r="BK53" s="162">
        <v>7.9433999999999996</v>
      </c>
      <c r="BL53" s="162">
        <v>6.3316999999999997</v>
      </c>
      <c r="BM53" s="162">
        <v>4.3148</v>
      </c>
      <c r="BN53" s="162">
        <v>409.34460000000001</v>
      </c>
      <c r="BO53" s="162">
        <v>115.0547</v>
      </c>
      <c r="BP53" s="162">
        <v>115.2379</v>
      </c>
      <c r="BQ53" s="162">
        <v>-409.23059999999998</v>
      </c>
      <c r="BR53" s="162">
        <v>443.58449999999999</v>
      </c>
      <c r="BS53" s="163"/>
      <c r="BT53" s="162">
        <v>-40.299100000000003</v>
      </c>
      <c r="BU53" s="162">
        <v>41.489600000000003</v>
      </c>
      <c r="BV53" s="162">
        <v>98.049099999999996</v>
      </c>
      <c r="BW53" s="162">
        <v>28.72</v>
      </c>
      <c r="BX53" s="162">
        <v>26.78</v>
      </c>
      <c r="BY53" s="162">
        <v>68.650000000000006</v>
      </c>
      <c r="BZ53" s="162">
        <v>84.82</v>
      </c>
      <c r="CA53" s="162">
        <v>-59.740699999999997</v>
      </c>
      <c r="CB53" s="162">
        <v>-59.472799999999999</v>
      </c>
      <c r="CC53" s="162">
        <v>129.56559999999999</v>
      </c>
      <c r="CD53" s="162">
        <v>130.36080000000001</v>
      </c>
      <c r="CE53" s="162">
        <v>23.129200000000001</v>
      </c>
      <c r="CF53" s="162">
        <v>-70.022499999999994</v>
      </c>
      <c r="CG53" s="162">
        <v>-69.985299999999995</v>
      </c>
      <c r="CH53" s="162">
        <v>-1.091</v>
      </c>
      <c r="CI53" s="162">
        <v>-74.4495</v>
      </c>
      <c r="CJ53" s="163"/>
      <c r="CK53" s="163"/>
      <c r="CL53" s="162">
        <v>41.9</v>
      </c>
      <c r="CM53" s="162">
        <v>149.6</v>
      </c>
      <c r="CN53" s="162">
        <v>-16.170000000000002</v>
      </c>
      <c r="CO53" s="162">
        <v>47.811599999999999</v>
      </c>
      <c r="CP53" s="162">
        <v>47.005499999999998</v>
      </c>
      <c r="CQ53" s="162">
        <v>47.368499999999997</v>
      </c>
      <c r="CR53" s="162">
        <v>-23.009399999999999</v>
      </c>
      <c r="CS53" s="162">
        <v>-22.607600000000001</v>
      </c>
      <c r="CT53" s="162">
        <v>18.6675</v>
      </c>
      <c r="CU53" s="162">
        <v>-49.612400000000001</v>
      </c>
      <c r="CV53" s="162">
        <v>24.543199999999999</v>
      </c>
      <c r="CW53" s="162">
        <v>16.305599999999998</v>
      </c>
      <c r="CX53" s="162">
        <v>43.2</v>
      </c>
      <c r="CY53" s="162">
        <v>73.17</v>
      </c>
      <c r="CZ53" s="162">
        <v>46.6479</v>
      </c>
      <c r="DA53" s="162">
        <v>44.242899999999999</v>
      </c>
      <c r="DB53" s="162">
        <v>-34.51</v>
      </c>
      <c r="DC53" s="163"/>
      <c r="DD53" s="162">
        <v>74.8536</v>
      </c>
      <c r="DE53" s="162">
        <v>74.032399999999996</v>
      </c>
      <c r="DF53" s="162">
        <v>-153.21430000000001</v>
      </c>
      <c r="DG53" s="162">
        <v>-1E-4</v>
      </c>
      <c r="DH53" s="162">
        <v>-20.9634</v>
      </c>
      <c r="DI53" s="162">
        <v>-100.3</v>
      </c>
      <c r="DJ53" s="162">
        <v>-99.2</v>
      </c>
      <c r="DK53" s="162">
        <v>28.797899999999998</v>
      </c>
      <c r="DL53" s="162">
        <v>49.227899999999998</v>
      </c>
      <c r="DM53" s="162">
        <v>64.825800000000001</v>
      </c>
      <c r="DN53" s="162">
        <v>69.158900000000003</v>
      </c>
      <c r="DO53" s="162">
        <v>48.47</v>
      </c>
      <c r="DP53" s="162">
        <v>-9.08</v>
      </c>
      <c r="DQ53" s="162">
        <v>63.517499999999998</v>
      </c>
      <c r="DR53" s="162">
        <v>151.0086</v>
      </c>
      <c r="DS53" s="162">
        <v>-24.81</v>
      </c>
      <c r="DT53" s="162">
        <v>-24.91</v>
      </c>
      <c r="DU53" s="162">
        <v>113.78</v>
      </c>
      <c r="DV53" s="162">
        <v>69.81</v>
      </c>
      <c r="DW53" s="162">
        <v>151.7818</v>
      </c>
      <c r="DX53" s="162">
        <v>150.58179999999999</v>
      </c>
      <c r="DY53" s="162">
        <v>-30.547699999999999</v>
      </c>
      <c r="DZ53" s="162">
        <v>-30.045500000000001</v>
      </c>
      <c r="EA53" s="162">
        <v>230.47829999999999</v>
      </c>
      <c r="EB53" s="162">
        <v>186.64859999999999</v>
      </c>
      <c r="EC53" s="162">
        <v>179.33690000000001</v>
      </c>
      <c r="ED53" s="162">
        <v>182.16560000000001</v>
      </c>
      <c r="EE53" s="162">
        <v>53.833100000000002</v>
      </c>
      <c r="EF53" s="162">
        <v>31.4739</v>
      </c>
      <c r="EG53" s="162">
        <v>-30.079000000000001</v>
      </c>
      <c r="EH53" s="162">
        <v>423.00099999999998</v>
      </c>
      <c r="EI53" s="162">
        <v>20.215499999999999</v>
      </c>
      <c r="EJ53" s="163"/>
      <c r="EK53" s="162">
        <v>-28.177299999999999</v>
      </c>
      <c r="EL53" s="162">
        <v>-26.361499999999999</v>
      </c>
      <c r="EM53" s="162">
        <v>31.039300000000001</v>
      </c>
      <c r="EN53" s="162">
        <v>-63.578000000000003</v>
      </c>
      <c r="EO53" s="162">
        <v>-59.365699999999997</v>
      </c>
      <c r="EP53" s="162">
        <v>144.44399999999999</v>
      </c>
      <c r="EQ53" s="162">
        <v>-51.514200000000002</v>
      </c>
      <c r="ER53" s="162">
        <v>-51.339100000000002</v>
      </c>
      <c r="ES53" s="162">
        <v>3.1659999999999999</v>
      </c>
      <c r="ET53" s="163"/>
      <c r="EU53" s="162">
        <v>-17.14</v>
      </c>
      <c r="EV53" s="162">
        <v>103.4</v>
      </c>
      <c r="EW53" s="162">
        <v>8.4748000000000001</v>
      </c>
      <c r="EX53" s="162">
        <v>-157.90219999999999</v>
      </c>
      <c r="EY53" s="162">
        <v>-14.027900000000001</v>
      </c>
      <c r="EZ53" s="162">
        <v>-13.4909</v>
      </c>
      <c r="FA53" s="162">
        <v>2.1808999999999998</v>
      </c>
      <c r="FB53" s="162">
        <v>-28.480799999999999</v>
      </c>
      <c r="FC53" s="162">
        <v>0</v>
      </c>
      <c r="FD53" s="163"/>
      <c r="FE53" s="163"/>
      <c r="FF53" s="162">
        <v>3.3206000000000002</v>
      </c>
      <c r="FG53" s="162">
        <v>32.39</v>
      </c>
      <c r="FH53" s="162">
        <v>33.086100000000002</v>
      </c>
      <c r="FI53" s="162">
        <v>30.4437</v>
      </c>
      <c r="FJ53" s="162">
        <v>58.442300000000003</v>
      </c>
      <c r="FK53" s="162">
        <v>58.777200000000001</v>
      </c>
      <c r="FL53" s="162">
        <v>-15.7409</v>
      </c>
      <c r="FM53" s="162">
        <v>32.756</v>
      </c>
      <c r="FN53" s="162">
        <v>33.307000000000002</v>
      </c>
      <c r="FO53" s="162">
        <v>-10.4748</v>
      </c>
      <c r="FP53" s="162">
        <v>0</v>
      </c>
      <c r="FQ53" s="162">
        <v>-17.122499999999999</v>
      </c>
      <c r="FR53" s="162">
        <v>-7.79</v>
      </c>
      <c r="FS53" s="162">
        <v>18.181999999999999</v>
      </c>
      <c r="FT53" s="162">
        <v>1.3285</v>
      </c>
      <c r="FU53" s="162">
        <v>-11.69</v>
      </c>
      <c r="FV53" s="162">
        <v>15.85</v>
      </c>
      <c r="FW53" s="162">
        <v>-17.231200000000001</v>
      </c>
      <c r="FX53" s="162">
        <v>10.075900000000001</v>
      </c>
      <c r="FY53" s="162">
        <v>-6.1980000000000004</v>
      </c>
      <c r="FZ53" s="162">
        <v>3.34</v>
      </c>
      <c r="GA53" s="162">
        <v>3.9310999999999998</v>
      </c>
      <c r="GB53" s="162">
        <v>37.01</v>
      </c>
      <c r="GC53" s="162">
        <v>-3.0733999999999999</v>
      </c>
      <c r="GD53" s="162">
        <v>10.016</v>
      </c>
      <c r="GE53" s="163"/>
      <c r="GF53" s="162">
        <v>86.278000000000006</v>
      </c>
      <c r="GG53" s="162">
        <v>24.4</v>
      </c>
      <c r="GH53" s="162">
        <v>-24.535399999999999</v>
      </c>
      <c r="GI53" s="163"/>
      <c r="GJ53" s="162">
        <v>-9.4801000000000002</v>
      </c>
      <c r="GK53" s="162">
        <v>2.2982999999999998</v>
      </c>
      <c r="GL53" s="163"/>
      <c r="GM53" s="163"/>
      <c r="GN53" s="162">
        <v>-15.1281</v>
      </c>
      <c r="GO53" s="162">
        <v>-39.947200000000002</v>
      </c>
      <c r="GP53" s="162">
        <v>20.690799999999999</v>
      </c>
      <c r="GQ53" s="162">
        <v>62.771900000000002</v>
      </c>
      <c r="GR53" s="162">
        <v>63.5822</v>
      </c>
      <c r="GS53" s="162">
        <v>65.294600000000003</v>
      </c>
      <c r="GT53" s="162">
        <v>-137.6103</v>
      </c>
      <c r="GU53" s="162">
        <v>-22.480699999999999</v>
      </c>
      <c r="GV53" s="162">
        <v>29.358899999999998</v>
      </c>
      <c r="GW53" s="162">
        <v>-58.289499999999997</v>
      </c>
      <c r="GX53" s="162">
        <v>11.4002</v>
      </c>
      <c r="GY53" s="162">
        <v>13.5771</v>
      </c>
      <c r="GZ53" s="162">
        <v>13.218299999999999</v>
      </c>
      <c r="HA53" s="162">
        <v>13.216900000000001</v>
      </c>
      <c r="HB53" s="162">
        <v>205.39019999999999</v>
      </c>
      <c r="HC53" s="162">
        <v>203.2099</v>
      </c>
      <c r="HD53" s="162">
        <v>280.39999999999998</v>
      </c>
      <c r="HE53" s="162">
        <v>-280.83819999999997</v>
      </c>
      <c r="HF53" s="162">
        <v>-442.09120000000001</v>
      </c>
      <c r="HG53" s="162">
        <v>444.50819999999999</v>
      </c>
      <c r="HH53" s="162">
        <v>438.76900000000001</v>
      </c>
      <c r="HI53" s="162">
        <v>-191.77430000000001</v>
      </c>
      <c r="HJ53" s="162">
        <v>-191.9888</v>
      </c>
      <c r="HK53" s="162">
        <v>-54.932400000000001</v>
      </c>
      <c r="HL53" s="162">
        <v>-45.6051</v>
      </c>
      <c r="HM53" s="162">
        <v>77.976600000000005</v>
      </c>
      <c r="HN53" s="162">
        <v>75.363900000000001</v>
      </c>
      <c r="HO53" s="162">
        <v>-147.0035</v>
      </c>
      <c r="HP53" s="162">
        <v>-144.34049999999999</v>
      </c>
      <c r="HQ53" s="162">
        <v>65.031800000000004</v>
      </c>
      <c r="HR53" s="162">
        <v>64.888999999999996</v>
      </c>
      <c r="HS53" s="162">
        <v>-44.377400000000002</v>
      </c>
      <c r="HT53" s="162">
        <v>-43.8598</v>
      </c>
      <c r="HU53" s="162">
        <v>92.4</v>
      </c>
      <c r="HV53" s="162">
        <v>91.26</v>
      </c>
      <c r="HW53" s="162">
        <v>62.8</v>
      </c>
      <c r="HX53" s="162">
        <v>64.5</v>
      </c>
      <c r="HY53" s="162">
        <v>22.519400000000001</v>
      </c>
      <c r="HZ53" s="162">
        <v>30.4</v>
      </c>
      <c r="IA53" s="162">
        <v>-353.42039999999997</v>
      </c>
      <c r="IB53" s="162">
        <v>106.4258</v>
      </c>
      <c r="IC53" s="162">
        <v>106.8322</v>
      </c>
      <c r="ID53" s="162">
        <v>14.5</v>
      </c>
      <c r="IE53" s="162">
        <v>23.7</v>
      </c>
      <c r="IF53" s="162">
        <v>-63.4</v>
      </c>
      <c r="IG53" s="162">
        <v>-63.6</v>
      </c>
      <c r="IH53" s="162">
        <v>1.8199000000000001</v>
      </c>
      <c r="II53" s="162">
        <v>1.5804</v>
      </c>
      <c r="IJ53" s="162">
        <v>-433.68669999999997</v>
      </c>
      <c r="IK53" s="162">
        <v>3.8132999999999999</v>
      </c>
      <c r="IL53" s="162">
        <v>454.40780000000001</v>
      </c>
      <c r="IM53" s="162">
        <v>360.92559999999997</v>
      </c>
      <c r="IN53" s="162">
        <v>-63.174199999999999</v>
      </c>
      <c r="IO53" s="162">
        <v>-350.93450000000001</v>
      </c>
      <c r="IP53" s="162">
        <v>350.51609999999999</v>
      </c>
      <c r="IQ53" s="162">
        <v>-178.01750000000001</v>
      </c>
      <c r="IR53" s="162">
        <v>-208.7543</v>
      </c>
      <c r="IS53" s="162">
        <v>-349.13959999999997</v>
      </c>
      <c r="IT53" s="162">
        <v>82.983099999999993</v>
      </c>
      <c r="IU53" s="162">
        <v>80.8</v>
      </c>
      <c r="IV53" s="162">
        <v>183.03479999999999</v>
      </c>
      <c r="IW53" s="162">
        <v>-444.24579999999997</v>
      </c>
      <c r="IX53" s="162">
        <v>208.36529999999999</v>
      </c>
      <c r="IY53" s="162">
        <v>-237.00360000000001</v>
      </c>
      <c r="IZ53" s="162">
        <v>237.9787</v>
      </c>
      <c r="JA53" s="162">
        <v>-9.2546999999999997</v>
      </c>
      <c r="JB53" s="163"/>
      <c r="JC53" s="162">
        <v>27.36</v>
      </c>
      <c r="JD53" s="162">
        <v>7.1269999999999998</v>
      </c>
      <c r="JE53" s="162">
        <v>7.1349999999999998</v>
      </c>
      <c r="JF53" s="162">
        <v>-26.88</v>
      </c>
      <c r="JG53" s="162">
        <v>10.24</v>
      </c>
      <c r="JH53" s="163"/>
      <c r="JI53" s="162">
        <v>-10.692</v>
      </c>
      <c r="JJ53" s="162">
        <v>-45.732799999999997</v>
      </c>
      <c r="JK53" s="162">
        <v>-7.7347999999999999</v>
      </c>
      <c r="JL53" s="162">
        <v>37.799999999999997</v>
      </c>
      <c r="JM53" s="162">
        <v>51.314</v>
      </c>
      <c r="JN53" s="162">
        <v>54.499000000000002</v>
      </c>
      <c r="JO53" s="163"/>
      <c r="JP53" s="163"/>
      <c r="JQ53" s="162">
        <v>50.393900000000002</v>
      </c>
      <c r="JR53" s="162">
        <v>49.586199999999998</v>
      </c>
      <c r="JS53" s="162">
        <v>49.627400000000002</v>
      </c>
      <c r="JT53" s="163"/>
      <c r="JU53" s="162">
        <v>-23.5</v>
      </c>
      <c r="JV53" s="162">
        <v>31.749199999999998</v>
      </c>
      <c r="JW53" s="162">
        <v>7.8</v>
      </c>
      <c r="JX53" s="163"/>
      <c r="JY53" s="162">
        <v>-43.2483</v>
      </c>
      <c r="JZ53" s="162">
        <v>77.470699999999994</v>
      </c>
      <c r="KA53" s="162">
        <v>56.5871</v>
      </c>
      <c r="KB53" s="162">
        <v>-42.720700000000001</v>
      </c>
      <c r="KC53" s="162">
        <v>-77.082800000000006</v>
      </c>
      <c r="KD53" s="162">
        <v>44.531700000000001</v>
      </c>
      <c r="KE53" s="162">
        <v>31.170400000000001</v>
      </c>
      <c r="KF53" s="162">
        <v>14.1</v>
      </c>
      <c r="KG53" s="162">
        <v>-15.4</v>
      </c>
      <c r="KH53" s="163"/>
      <c r="KI53" s="162">
        <v>152.53559999999999</v>
      </c>
    </row>
    <row r="54" spans="1:295" ht="18" customHeight="1" x14ac:dyDescent="0.3">
      <c r="A54" s="159" t="s">
        <v>38</v>
      </c>
      <c r="B54" s="159" t="s">
        <v>870</v>
      </c>
      <c r="C54" s="162">
        <v>0</v>
      </c>
      <c r="D54" s="162">
        <v>18.2042</v>
      </c>
      <c r="E54" s="162">
        <v>-36.297199999999997</v>
      </c>
      <c r="F54" s="162">
        <v>-35.686900000000001</v>
      </c>
      <c r="G54" s="162">
        <v>24.213799999999999</v>
      </c>
      <c r="H54" s="163"/>
      <c r="I54" s="162">
        <v>48.808300000000003</v>
      </c>
      <c r="J54" s="162">
        <v>-104.78019999999999</v>
      </c>
      <c r="K54" s="162">
        <v>52.1693</v>
      </c>
      <c r="L54" s="162">
        <v>26.263200000000001</v>
      </c>
      <c r="M54" s="162">
        <v>26.2896</v>
      </c>
      <c r="N54" s="162">
        <v>19.98</v>
      </c>
      <c r="O54" s="162">
        <v>-38.811999999999998</v>
      </c>
      <c r="P54" s="162">
        <v>33</v>
      </c>
      <c r="Q54" s="162">
        <v>10.763999999999999</v>
      </c>
      <c r="R54" s="162">
        <v>-33</v>
      </c>
      <c r="S54" s="162">
        <v>13.0524</v>
      </c>
      <c r="T54" s="162">
        <v>218.37960000000001</v>
      </c>
      <c r="U54" s="162">
        <v>11.801299999999999</v>
      </c>
      <c r="V54" s="162">
        <v>12.0275</v>
      </c>
      <c r="W54" s="162">
        <v>20.168800000000001</v>
      </c>
      <c r="X54" s="162">
        <v>4.9337</v>
      </c>
      <c r="Y54" s="162">
        <v>6.0564999999999998</v>
      </c>
      <c r="Z54" s="162">
        <v>8.2515000000000001</v>
      </c>
      <c r="AA54" s="163"/>
      <c r="AB54" s="163"/>
      <c r="AC54" s="162">
        <v>-46.46</v>
      </c>
      <c r="AD54" s="162">
        <v>-46.31</v>
      </c>
      <c r="AE54" s="163"/>
      <c r="AF54" s="162">
        <v>-19.98</v>
      </c>
      <c r="AG54" s="162">
        <v>37.4</v>
      </c>
      <c r="AH54" s="162">
        <v>10.448</v>
      </c>
      <c r="AI54" s="162">
        <v>0.251</v>
      </c>
      <c r="AJ54" s="162">
        <v>-36.18</v>
      </c>
      <c r="AK54" s="162">
        <v>-36.54</v>
      </c>
      <c r="AL54" s="162">
        <v>-70.44</v>
      </c>
      <c r="AM54" s="162">
        <v>36.9</v>
      </c>
      <c r="AN54" s="162">
        <v>36.729999999999997</v>
      </c>
      <c r="AO54" s="162">
        <v>10.974500000000001</v>
      </c>
      <c r="AP54" s="162">
        <v>9.1453000000000007</v>
      </c>
      <c r="AQ54" s="162">
        <v>64.066599999999994</v>
      </c>
      <c r="AR54" s="162">
        <v>66.595699999999994</v>
      </c>
      <c r="AS54" s="162">
        <v>24.985499999999998</v>
      </c>
      <c r="AT54" s="162">
        <v>-39.651899999999998</v>
      </c>
      <c r="AU54" s="162">
        <v>-39.146000000000001</v>
      </c>
      <c r="AV54" s="162">
        <v>4.2243000000000004</v>
      </c>
      <c r="AW54" s="162">
        <v>4.2469000000000001</v>
      </c>
      <c r="AX54" s="162">
        <v>57.200600000000001</v>
      </c>
      <c r="AY54" s="162">
        <v>58.272300000000001</v>
      </c>
      <c r="AZ54" s="162">
        <v>0</v>
      </c>
      <c r="BA54" s="162">
        <v>0.48380000000000001</v>
      </c>
      <c r="BB54" s="162">
        <v>-331.71769999999998</v>
      </c>
      <c r="BC54" s="162">
        <v>-14.120699999999999</v>
      </c>
      <c r="BD54" s="162">
        <v>-12.9</v>
      </c>
      <c r="BE54" s="162">
        <v>-13.4</v>
      </c>
      <c r="BF54" s="162">
        <v>44.587499999999999</v>
      </c>
      <c r="BG54" s="162">
        <v>43.337699999999998</v>
      </c>
      <c r="BH54" s="162">
        <v>-4.8605</v>
      </c>
      <c r="BI54" s="163"/>
      <c r="BJ54" s="162">
        <v>-44.737299999999998</v>
      </c>
      <c r="BK54" s="162">
        <v>7.1269</v>
      </c>
      <c r="BL54" s="162">
        <v>0</v>
      </c>
      <c r="BM54" s="162">
        <v>3.5815000000000001</v>
      </c>
      <c r="BN54" s="162">
        <v>375.77429999999998</v>
      </c>
      <c r="BO54" s="162">
        <v>111.4841</v>
      </c>
      <c r="BP54" s="162">
        <v>111.8198</v>
      </c>
      <c r="BQ54" s="162">
        <v>-374.6404</v>
      </c>
      <c r="BR54" s="162">
        <v>422.26960000000003</v>
      </c>
      <c r="BS54" s="163"/>
      <c r="BT54" s="162">
        <v>-32.75</v>
      </c>
      <c r="BU54" s="162">
        <v>33.998600000000003</v>
      </c>
      <c r="BV54" s="162">
        <v>92.400700000000001</v>
      </c>
      <c r="BW54" s="162">
        <v>27.07</v>
      </c>
      <c r="BX54" s="162">
        <v>24.37</v>
      </c>
      <c r="BY54" s="162">
        <v>62.49</v>
      </c>
      <c r="BZ54" s="162">
        <v>79.58</v>
      </c>
      <c r="CA54" s="162">
        <v>-60.410499999999999</v>
      </c>
      <c r="CB54" s="162">
        <v>-60.142600000000002</v>
      </c>
      <c r="CC54" s="162">
        <v>135.32509999999999</v>
      </c>
      <c r="CD54" s="162">
        <v>136.2568</v>
      </c>
      <c r="CE54" s="162">
        <v>24.591999999999999</v>
      </c>
      <c r="CF54" s="162">
        <v>-72.414500000000004</v>
      </c>
      <c r="CG54" s="162">
        <v>-71.644499999999994</v>
      </c>
      <c r="CH54" s="162">
        <v>-1.7115</v>
      </c>
      <c r="CI54" s="162">
        <v>-73.5852</v>
      </c>
      <c r="CJ54" s="163"/>
      <c r="CK54" s="163"/>
      <c r="CL54" s="162">
        <v>32.799999999999997</v>
      </c>
      <c r="CM54" s="162">
        <v>147.4</v>
      </c>
      <c r="CN54" s="162">
        <v>-15.27</v>
      </c>
      <c r="CO54" s="162">
        <v>39.119900000000001</v>
      </c>
      <c r="CP54" s="162">
        <v>38.861800000000002</v>
      </c>
      <c r="CQ54" s="162">
        <v>38.904000000000003</v>
      </c>
      <c r="CR54" s="162">
        <v>-8.1279000000000003</v>
      </c>
      <c r="CS54" s="162">
        <v>-7.5888999999999998</v>
      </c>
      <c r="CT54" s="162">
        <v>12.707100000000001</v>
      </c>
      <c r="CU54" s="162">
        <v>-53.256500000000003</v>
      </c>
      <c r="CV54" s="162">
        <v>16.528199999999998</v>
      </c>
      <c r="CW54" s="162">
        <v>15.2692</v>
      </c>
      <c r="CX54" s="162">
        <v>37.090000000000003</v>
      </c>
      <c r="CY54" s="162">
        <v>68.94</v>
      </c>
      <c r="CZ54" s="162">
        <v>43.8354</v>
      </c>
      <c r="DA54" s="162">
        <v>41.459699999999998</v>
      </c>
      <c r="DB54" s="162">
        <v>-32.369999999999997</v>
      </c>
      <c r="DC54" s="162">
        <v>-3.3910999999999998</v>
      </c>
      <c r="DD54" s="162">
        <v>73.895799999999994</v>
      </c>
      <c r="DE54" s="162">
        <v>73.8249</v>
      </c>
      <c r="DF54" s="162">
        <v>-145.16630000000001</v>
      </c>
      <c r="DG54" s="162">
        <v>-2.0000000000000001E-4</v>
      </c>
      <c r="DH54" s="162">
        <v>-19.754899999999999</v>
      </c>
      <c r="DI54" s="162">
        <v>-93</v>
      </c>
      <c r="DJ54" s="162">
        <v>-94</v>
      </c>
      <c r="DK54" s="162">
        <v>28.6935</v>
      </c>
      <c r="DL54" s="162">
        <v>45.126300000000001</v>
      </c>
      <c r="DM54" s="162">
        <v>59.190100000000001</v>
      </c>
      <c r="DN54" s="162">
        <v>64.471400000000003</v>
      </c>
      <c r="DO54" s="162">
        <v>45.03</v>
      </c>
      <c r="DP54" s="162">
        <v>-7.79</v>
      </c>
      <c r="DQ54" s="162">
        <v>59.386499999999998</v>
      </c>
      <c r="DR54" s="162">
        <v>146.92330000000001</v>
      </c>
      <c r="DS54" s="162">
        <v>-27.16</v>
      </c>
      <c r="DT54" s="162">
        <v>-27.53</v>
      </c>
      <c r="DU54" s="162">
        <v>113.03</v>
      </c>
      <c r="DV54" s="162">
        <v>66.87</v>
      </c>
      <c r="DW54" s="162">
        <v>144.19999999999999</v>
      </c>
      <c r="DX54" s="162">
        <v>142</v>
      </c>
      <c r="DY54" s="162">
        <v>-35.321399999999997</v>
      </c>
      <c r="DZ54" s="162">
        <v>-33.818199999999997</v>
      </c>
      <c r="EA54" s="162">
        <v>215.6662</v>
      </c>
      <c r="EB54" s="162">
        <v>172.92789999999999</v>
      </c>
      <c r="EC54" s="162">
        <v>167.9119</v>
      </c>
      <c r="ED54" s="162">
        <v>169.673</v>
      </c>
      <c r="EE54" s="162">
        <v>49.247300000000003</v>
      </c>
      <c r="EF54" s="162">
        <v>29.9635</v>
      </c>
      <c r="EG54" s="162">
        <v>-28.385000000000002</v>
      </c>
      <c r="EH54" s="162">
        <v>386.66250000000002</v>
      </c>
      <c r="EI54" s="162">
        <v>2.5718999999999999</v>
      </c>
      <c r="EJ54" s="163"/>
      <c r="EK54" s="162">
        <v>-27.229399999999998</v>
      </c>
      <c r="EL54" s="162">
        <v>-25.148900000000001</v>
      </c>
      <c r="EM54" s="162">
        <v>33.315199999999997</v>
      </c>
      <c r="EN54" s="162">
        <v>-65.802499999999995</v>
      </c>
      <c r="EO54" s="162">
        <v>-62.401000000000003</v>
      </c>
      <c r="EP54" s="162">
        <v>162.876</v>
      </c>
      <c r="EQ54" s="162">
        <v>-53.297800000000002</v>
      </c>
      <c r="ER54" s="162">
        <v>-55.698900000000002</v>
      </c>
      <c r="ES54" s="162">
        <v>9.6515000000000004</v>
      </c>
      <c r="ET54" s="162">
        <v>0</v>
      </c>
      <c r="EU54" s="162">
        <v>-17.420000000000002</v>
      </c>
      <c r="EV54" s="162">
        <v>117.6</v>
      </c>
      <c r="EW54" s="162">
        <v>7.7287999999999997</v>
      </c>
      <c r="EX54" s="162">
        <v>-163.67930000000001</v>
      </c>
      <c r="EY54" s="162">
        <v>-14.081899999999999</v>
      </c>
      <c r="EZ54" s="162">
        <v>-13.505100000000001</v>
      </c>
      <c r="FA54" s="162">
        <v>2.7873999999999999</v>
      </c>
      <c r="FB54" s="162">
        <v>-23.618600000000001</v>
      </c>
      <c r="FC54" s="162">
        <v>0</v>
      </c>
      <c r="FD54" s="163"/>
      <c r="FE54" s="163"/>
      <c r="FF54" s="162">
        <v>3.1888000000000001</v>
      </c>
      <c r="FG54" s="162">
        <v>35.935600000000001</v>
      </c>
      <c r="FH54" s="162">
        <v>37.056399999999996</v>
      </c>
      <c r="FI54" s="162">
        <v>34.823500000000003</v>
      </c>
      <c r="FJ54" s="162">
        <v>60.619199999999999</v>
      </c>
      <c r="FK54" s="162">
        <v>61.121600000000001</v>
      </c>
      <c r="FL54" s="162">
        <v>-26.123200000000001</v>
      </c>
      <c r="FM54" s="162">
        <v>36.5092</v>
      </c>
      <c r="FN54" s="162">
        <v>36.1678</v>
      </c>
      <c r="FO54" s="162">
        <v>-18.056100000000001</v>
      </c>
      <c r="FP54" s="163"/>
      <c r="FQ54" s="162">
        <v>-21.6416</v>
      </c>
      <c r="FR54" s="162">
        <v>-10.98</v>
      </c>
      <c r="FS54" s="162">
        <v>18.0502</v>
      </c>
      <c r="FT54" s="162">
        <v>1.2088000000000001</v>
      </c>
      <c r="FU54" s="162">
        <v>-11.56</v>
      </c>
      <c r="FV54" s="162">
        <v>14.81</v>
      </c>
      <c r="FW54" s="162">
        <v>-22.176300000000001</v>
      </c>
      <c r="FX54" s="162">
        <v>10.1427</v>
      </c>
      <c r="FY54" s="162">
        <v>-6.6280000000000001</v>
      </c>
      <c r="FZ54" s="162">
        <v>1.218</v>
      </c>
      <c r="GA54" s="162">
        <v>3.9037999999999999</v>
      </c>
      <c r="GB54" s="162">
        <v>34.090000000000003</v>
      </c>
      <c r="GC54" s="162">
        <v>4.3433999999999999</v>
      </c>
      <c r="GD54" s="162">
        <v>18.255700000000001</v>
      </c>
      <c r="GE54" s="162">
        <v>16.100000000000001</v>
      </c>
      <c r="GF54" s="162">
        <v>83.183499999999995</v>
      </c>
      <c r="GG54" s="162">
        <v>26.5</v>
      </c>
      <c r="GH54" s="162">
        <v>-23.848400000000002</v>
      </c>
      <c r="GI54" s="163"/>
      <c r="GJ54" s="162">
        <v>-8.0676000000000005</v>
      </c>
      <c r="GK54" s="162">
        <v>2.0951</v>
      </c>
      <c r="GL54" s="163"/>
      <c r="GM54" s="163"/>
      <c r="GN54" s="162">
        <v>-13.207599999999999</v>
      </c>
      <c r="GO54" s="162">
        <v>-36.486899999999999</v>
      </c>
      <c r="GP54" s="162">
        <v>20.910499999999999</v>
      </c>
      <c r="GQ54" s="162">
        <v>56.973700000000001</v>
      </c>
      <c r="GR54" s="162">
        <v>60.605200000000004</v>
      </c>
      <c r="GS54" s="162">
        <v>65.2851</v>
      </c>
      <c r="GT54" s="162">
        <v>-132.89689999999999</v>
      </c>
      <c r="GU54" s="162">
        <v>-20.829899999999999</v>
      </c>
      <c r="GV54" s="162">
        <v>28.078299999999999</v>
      </c>
      <c r="GW54" s="162">
        <v>-54.051699999999997</v>
      </c>
      <c r="GX54" s="162">
        <v>11.792199999999999</v>
      </c>
      <c r="GY54" s="162">
        <v>10.9598</v>
      </c>
      <c r="GZ54" s="162">
        <v>10.622299999999999</v>
      </c>
      <c r="HA54" s="162">
        <v>13.429600000000001</v>
      </c>
      <c r="HB54" s="162">
        <v>199.11320000000001</v>
      </c>
      <c r="HC54" s="162">
        <v>196.75749999999999</v>
      </c>
      <c r="HD54" s="163"/>
      <c r="HE54" s="162">
        <v>-280.8784</v>
      </c>
      <c r="HF54" s="162">
        <v>-442.01049999999998</v>
      </c>
      <c r="HG54" s="162">
        <v>444.0335</v>
      </c>
      <c r="HH54" s="162">
        <v>443.05770000000001</v>
      </c>
      <c r="HI54" s="162">
        <v>-187.68960000000001</v>
      </c>
      <c r="HJ54" s="162">
        <v>-188.73480000000001</v>
      </c>
      <c r="HK54" s="162">
        <v>-57.815100000000001</v>
      </c>
      <c r="HL54" s="162">
        <v>-49.220999999999997</v>
      </c>
      <c r="HM54" s="162">
        <v>76.777600000000007</v>
      </c>
      <c r="HN54" s="162">
        <v>77.458299999999994</v>
      </c>
      <c r="HO54" s="163"/>
      <c r="HP54" s="163"/>
      <c r="HQ54" s="162">
        <v>63.219000000000001</v>
      </c>
      <c r="HR54" s="162">
        <v>62.384099999999997</v>
      </c>
      <c r="HS54" s="162">
        <v>-45.421199999999999</v>
      </c>
      <c r="HT54" s="162">
        <v>-45.387099999999997</v>
      </c>
      <c r="HU54" s="162">
        <v>87.97</v>
      </c>
      <c r="HV54" s="162">
        <v>87.39</v>
      </c>
      <c r="HW54" s="162">
        <v>61.5</v>
      </c>
      <c r="HX54" s="162">
        <v>63.1</v>
      </c>
      <c r="HY54" s="162">
        <v>22.519400000000001</v>
      </c>
      <c r="HZ54" s="162">
        <v>29.36</v>
      </c>
      <c r="IA54" s="162">
        <v>-354.29129999999998</v>
      </c>
      <c r="IB54" s="162">
        <v>108.506</v>
      </c>
      <c r="IC54" s="162">
        <v>108.89700000000001</v>
      </c>
      <c r="ID54" s="162">
        <v>13.3</v>
      </c>
      <c r="IE54" s="162">
        <v>20</v>
      </c>
      <c r="IF54" s="162">
        <v>-62.5</v>
      </c>
      <c r="IG54" s="162">
        <v>-62.6</v>
      </c>
      <c r="IH54" s="162">
        <v>1.7219</v>
      </c>
      <c r="II54" s="162">
        <v>1.4583999999999999</v>
      </c>
      <c r="IJ54" s="162">
        <v>-436.334</v>
      </c>
      <c r="IK54" s="162">
        <v>18.619599999999998</v>
      </c>
      <c r="IL54" s="162">
        <v>447.79849999999999</v>
      </c>
      <c r="IM54" s="162">
        <v>349.73579999999998</v>
      </c>
      <c r="IN54" s="162">
        <v>-62.420999999999999</v>
      </c>
      <c r="IO54" s="162">
        <v>-341.55590000000001</v>
      </c>
      <c r="IP54" s="162">
        <v>340.73669999999998</v>
      </c>
      <c r="IQ54" s="162">
        <v>-174.274</v>
      </c>
      <c r="IR54" s="162">
        <v>-206.9418</v>
      </c>
      <c r="IS54" s="162">
        <v>-333.72430000000003</v>
      </c>
      <c r="IT54" s="162">
        <v>76.980500000000006</v>
      </c>
      <c r="IU54" s="162">
        <v>77.700500000000005</v>
      </c>
      <c r="IV54" s="162">
        <v>180.31139999999999</v>
      </c>
      <c r="IW54" s="162">
        <v>-434.01679999999999</v>
      </c>
      <c r="IX54" s="162">
        <v>204.33879999999999</v>
      </c>
      <c r="IY54" s="162">
        <v>-224.78790000000001</v>
      </c>
      <c r="IZ54" s="162">
        <v>228.6217</v>
      </c>
      <c r="JA54" s="162">
        <v>-9.2026000000000003</v>
      </c>
      <c r="JB54" s="163"/>
      <c r="JC54" s="162">
        <v>24.96</v>
      </c>
      <c r="JD54" s="162">
        <v>7.4269999999999996</v>
      </c>
      <c r="JE54" s="162">
        <v>7.36</v>
      </c>
      <c r="JF54" s="162">
        <v>-24.8</v>
      </c>
      <c r="JG54" s="162">
        <v>8.4</v>
      </c>
      <c r="JH54" s="163"/>
      <c r="JI54" s="162">
        <v>-9.0532000000000004</v>
      </c>
      <c r="JJ54" s="162">
        <v>-46.349299999999999</v>
      </c>
      <c r="JK54" s="162">
        <v>-9.3155999999999999</v>
      </c>
      <c r="JL54" s="162">
        <v>37.299999999999997</v>
      </c>
      <c r="JM54" s="162">
        <v>53.685000000000002</v>
      </c>
      <c r="JN54" s="162">
        <v>55.036999999999999</v>
      </c>
      <c r="JO54" s="162">
        <v>0</v>
      </c>
      <c r="JP54" s="162">
        <v>0</v>
      </c>
      <c r="JQ54" s="162">
        <v>49.625999999999998</v>
      </c>
      <c r="JR54" s="162">
        <v>49.7087</v>
      </c>
      <c r="JS54" s="162">
        <v>49.666800000000002</v>
      </c>
      <c r="JT54" s="163"/>
      <c r="JU54" s="162">
        <v>-20.2</v>
      </c>
      <c r="JV54" s="162">
        <v>32.499699999999997</v>
      </c>
      <c r="JW54" s="162">
        <v>7.1</v>
      </c>
      <c r="JX54" s="163"/>
      <c r="JY54" s="162">
        <v>-44.641800000000003</v>
      </c>
      <c r="JZ54" s="162">
        <v>78.333600000000004</v>
      </c>
      <c r="KA54" s="162">
        <v>58.5505</v>
      </c>
      <c r="KB54" s="162">
        <v>-44.762500000000003</v>
      </c>
      <c r="KC54" s="162">
        <v>-76.847200000000001</v>
      </c>
      <c r="KD54" s="162">
        <v>48.322899999999997</v>
      </c>
      <c r="KE54" s="162">
        <v>28.7499</v>
      </c>
      <c r="KF54" s="162">
        <v>12.1</v>
      </c>
      <c r="KG54" s="162">
        <v>-10.9</v>
      </c>
      <c r="KH54" s="163"/>
      <c r="KI54" s="162">
        <v>157.29150000000001</v>
      </c>
    </row>
    <row r="55" spans="1:295" ht="18" customHeight="1" x14ac:dyDescent="0.3">
      <c r="A55" s="159" t="s">
        <v>38</v>
      </c>
      <c r="B55" s="159" t="s">
        <v>871</v>
      </c>
      <c r="C55" s="162">
        <v>0</v>
      </c>
      <c r="D55" s="162">
        <v>17.187100000000001</v>
      </c>
      <c r="E55" s="162">
        <v>-34.407899999999998</v>
      </c>
      <c r="F55" s="162">
        <v>-36.643700000000003</v>
      </c>
      <c r="G55" s="162">
        <v>22.693899999999999</v>
      </c>
      <c r="H55" s="163"/>
      <c r="I55" s="162">
        <v>45.301699999999997</v>
      </c>
      <c r="J55" s="162">
        <v>-95.454499999999996</v>
      </c>
      <c r="K55" s="162">
        <v>49.208599999999997</v>
      </c>
      <c r="L55" s="162">
        <v>24.743200000000002</v>
      </c>
      <c r="M55" s="162">
        <v>24.719000000000001</v>
      </c>
      <c r="N55" s="162">
        <v>24.42</v>
      </c>
      <c r="O55" s="162">
        <v>-35.933999999999997</v>
      </c>
      <c r="P55" s="162">
        <v>30.8</v>
      </c>
      <c r="Q55" s="162">
        <v>9.9359999999999999</v>
      </c>
      <c r="R55" s="162">
        <v>-30.8</v>
      </c>
      <c r="S55" s="162">
        <v>12.4572</v>
      </c>
      <c r="T55" s="162">
        <v>191.66139999999999</v>
      </c>
      <c r="U55" s="162">
        <v>11.3703</v>
      </c>
      <c r="V55" s="162">
        <v>11.332599999999999</v>
      </c>
      <c r="W55" s="162">
        <v>18.8048</v>
      </c>
      <c r="X55" s="162">
        <v>5.2449000000000003</v>
      </c>
      <c r="Y55" s="162">
        <v>5.8461999999999996</v>
      </c>
      <c r="Z55" s="162">
        <v>8.2981999999999996</v>
      </c>
      <c r="AA55" s="163"/>
      <c r="AB55" s="163"/>
      <c r="AC55" s="162">
        <v>-43.93</v>
      </c>
      <c r="AD55" s="162">
        <v>-43.67</v>
      </c>
      <c r="AE55" s="163"/>
      <c r="AF55" s="162">
        <v>-24.42</v>
      </c>
      <c r="AG55" s="162">
        <v>35.200000000000003</v>
      </c>
      <c r="AH55" s="162">
        <v>9.0739999999999998</v>
      </c>
      <c r="AI55" s="162">
        <v>0.245</v>
      </c>
      <c r="AJ55" s="162">
        <v>-33.950000000000003</v>
      </c>
      <c r="AK55" s="162">
        <v>-33.76</v>
      </c>
      <c r="AL55" s="162">
        <v>-70.14</v>
      </c>
      <c r="AM55" s="162">
        <v>34.25</v>
      </c>
      <c r="AN55" s="162">
        <v>34.32</v>
      </c>
      <c r="AO55" s="162">
        <v>9.9751999999999992</v>
      </c>
      <c r="AP55" s="162">
        <v>9.9443000000000001</v>
      </c>
      <c r="AQ55" s="162">
        <v>62.608199999999997</v>
      </c>
      <c r="AR55" s="162">
        <v>65.000399999999999</v>
      </c>
      <c r="AS55" s="162">
        <v>20.875499999999999</v>
      </c>
      <c r="AT55" s="162">
        <v>-37.508600000000001</v>
      </c>
      <c r="AU55" s="162">
        <v>-37.146599999999999</v>
      </c>
      <c r="AV55" s="162">
        <v>4.3448000000000002</v>
      </c>
      <c r="AW55" s="162">
        <v>3.54</v>
      </c>
      <c r="AX55" s="162">
        <v>53.5837</v>
      </c>
      <c r="AY55" s="162">
        <v>54.6554</v>
      </c>
      <c r="AZ55" s="162">
        <v>-0.52349999999999997</v>
      </c>
      <c r="BA55" s="162">
        <v>-2.2841999999999998</v>
      </c>
      <c r="BB55" s="162">
        <v>-299.86869999999999</v>
      </c>
      <c r="BC55" s="162">
        <v>-14.916600000000001</v>
      </c>
      <c r="BD55" s="162">
        <v>-12.7</v>
      </c>
      <c r="BE55" s="162">
        <v>-13.2</v>
      </c>
      <c r="BF55" s="162">
        <v>43.058199999999999</v>
      </c>
      <c r="BG55" s="162">
        <v>41.940300000000001</v>
      </c>
      <c r="BH55" s="162">
        <v>-4.8878000000000004</v>
      </c>
      <c r="BI55" s="163"/>
      <c r="BJ55" s="162">
        <v>-40.654699999999998</v>
      </c>
      <c r="BK55" s="162">
        <v>7.2609000000000004</v>
      </c>
      <c r="BL55" s="163"/>
      <c r="BM55" s="162">
        <v>3.1128999999999998</v>
      </c>
      <c r="BN55" s="162">
        <v>344.46230000000003</v>
      </c>
      <c r="BO55" s="162">
        <v>102.9389</v>
      </c>
      <c r="BP55" s="162">
        <v>102.9389</v>
      </c>
      <c r="BQ55" s="162">
        <v>-350.19760000000002</v>
      </c>
      <c r="BR55" s="162">
        <v>385.89010000000002</v>
      </c>
      <c r="BS55" s="163"/>
      <c r="BT55" s="162">
        <v>-9.7102000000000004</v>
      </c>
      <c r="BU55" s="162">
        <v>10.963800000000001</v>
      </c>
      <c r="BV55" s="162">
        <v>99.256600000000006</v>
      </c>
      <c r="BW55" s="162">
        <v>28.85</v>
      </c>
      <c r="BX55" s="162">
        <v>25.86</v>
      </c>
      <c r="BY55" s="162">
        <v>60.7</v>
      </c>
      <c r="BZ55" s="162">
        <v>77.010000000000005</v>
      </c>
      <c r="CA55" s="162">
        <v>-64.563100000000006</v>
      </c>
      <c r="CB55" s="162">
        <v>-63.8934</v>
      </c>
      <c r="CC55" s="162">
        <v>137.29179999999999</v>
      </c>
      <c r="CD55" s="162">
        <v>139.6207</v>
      </c>
      <c r="CE55" s="162">
        <v>26.1616</v>
      </c>
      <c r="CF55" s="162">
        <v>-57.853999999999999</v>
      </c>
      <c r="CG55" s="162">
        <v>-58.133800000000001</v>
      </c>
      <c r="CH55" s="162">
        <v>-0.23710000000000001</v>
      </c>
      <c r="CI55" s="162">
        <v>-67.299800000000005</v>
      </c>
      <c r="CJ55" s="163"/>
      <c r="CK55" s="163"/>
      <c r="CL55" s="162">
        <v>36.700000000000003</v>
      </c>
      <c r="CM55" s="162">
        <v>134.80000000000001</v>
      </c>
      <c r="CN55" s="162">
        <v>-15.15</v>
      </c>
      <c r="CO55" s="162">
        <v>40.487499999999997</v>
      </c>
      <c r="CP55" s="162">
        <v>40.706600000000002</v>
      </c>
      <c r="CQ55" s="162">
        <v>40.791600000000003</v>
      </c>
      <c r="CR55" s="162">
        <v>-7.7485999999999997</v>
      </c>
      <c r="CS55" s="162">
        <v>-7.5593000000000004</v>
      </c>
      <c r="CT55" s="162">
        <v>1</v>
      </c>
      <c r="CU55" s="162">
        <v>-50.283999999999999</v>
      </c>
      <c r="CV55" s="162">
        <v>10.442299999999999</v>
      </c>
      <c r="CW55" s="162">
        <v>14.6472</v>
      </c>
      <c r="CX55" s="162">
        <v>34.049999999999997</v>
      </c>
      <c r="CY55" s="162">
        <v>64.540000000000006</v>
      </c>
      <c r="CZ55" s="162">
        <v>41.0229</v>
      </c>
      <c r="DA55" s="162">
        <v>38.822899999999997</v>
      </c>
      <c r="DB55" s="162">
        <v>-30.29</v>
      </c>
      <c r="DC55" s="162">
        <v>-3.3910999999999998</v>
      </c>
      <c r="DD55" s="162">
        <v>67.139799999999994</v>
      </c>
      <c r="DE55" s="162">
        <v>67.282200000000003</v>
      </c>
      <c r="DF55" s="162">
        <v>-141.75059999999999</v>
      </c>
      <c r="DG55" s="162">
        <v>-1E-4</v>
      </c>
      <c r="DH55" s="162">
        <v>-18.503</v>
      </c>
      <c r="DI55" s="162">
        <v>-88.1</v>
      </c>
      <c r="DJ55" s="162">
        <v>-89.1</v>
      </c>
      <c r="DK55" s="162">
        <v>28.561699999999998</v>
      </c>
      <c r="DL55" s="162">
        <v>41.610700000000001</v>
      </c>
      <c r="DM55" s="162">
        <v>53.084699999999998</v>
      </c>
      <c r="DN55" s="162">
        <v>58.612099999999998</v>
      </c>
      <c r="DO55" s="162">
        <v>40.96</v>
      </c>
      <c r="DP55" s="162">
        <v>-7</v>
      </c>
      <c r="DQ55" s="162">
        <v>57.712499999999999</v>
      </c>
      <c r="DR55" s="162">
        <v>137.11779999999999</v>
      </c>
      <c r="DS55" s="162">
        <v>-26.69</v>
      </c>
      <c r="DT55" s="162">
        <v>-26.99</v>
      </c>
      <c r="DU55" s="162">
        <v>106.72</v>
      </c>
      <c r="DV55" s="162">
        <v>63.55</v>
      </c>
      <c r="DW55" s="162">
        <v>138.29089999999999</v>
      </c>
      <c r="DX55" s="162">
        <v>136.89089999999999</v>
      </c>
      <c r="DY55" s="162">
        <v>-36.743099999999998</v>
      </c>
      <c r="DZ55" s="162">
        <v>-36.4</v>
      </c>
      <c r="EA55" s="162">
        <v>201.89400000000001</v>
      </c>
      <c r="EB55" s="162">
        <v>160.57429999999999</v>
      </c>
      <c r="EC55" s="162">
        <v>154.41839999999999</v>
      </c>
      <c r="ED55" s="162">
        <v>157.03870000000001</v>
      </c>
      <c r="EE55" s="162">
        <v>46.373199999999997</v>
      </c>
      <c r="EF55" s="162">
        <v>32.745199999999997</v>
      </c>
      <c r="EG55" s="162">
        <v>-27.331</v>
      </c>
      <c r="EH55" s="162">
        <v>363.745</v>
      </c>
      <c r="EI55" s="162">
        <v>-10.506399999999999</v>
      </c>
      <c r="EJ55" s="163"/>
      <c r="EK55" s="162">
        <v>-29.719200000000001</v>
      </c>
      <c r="EL55" s="162">
        <v>-27.673300000000001</v>
      </c>
      <c r="EM55" s="162">
        <v>42.967500000000001</v>
      </c>
      <c r="EN55" s="162">
        <v>-67.882900000000006</v>
      </c>
      <c r="EO55" s="162">
        <v>-63.193100000000001</v>
      </c>
      <c r="EP55" s="162">
        <v>162.876</v>
      </c>
      <c r="EQ55" s="162">
        <v>-59.368400000000001</v>
      </c>
      <c r="ER55" s="162">
        <v>-60.991100000000003</v>
      </c>
      <c r="ES55" s="162">
        <v>4.0045000000000002</v>
      </c>
      <c r="ET55" s="162">
        <v>0</v>
      </c>
      <c r="EU55" s="162">
        <v>-25.95</v>
      </c>
      <c r="EV55" s="162">
        <v>101</v>
      </c>
      <c r="EW55" s="162">
        <v>7.5580999999999996</v>
      </c>
      <c r="EX55" s="162">
        <v>-164.50710000000001</v>
      </c>
      <c r="EY55" s="162">
        <v>-13.4049</v>
      </c>
      <c r="EZ55" s="162">
        <v>-12.904400000000001</v>
      </c>
      <c r="FA55" s="162">
        <v>2.6326999999999998</v>
      </c>
      <c r="FB55" s="162">
        <v>-23.9651</v>
      </c>
      <c r="FC55" s="162">
        <v>-6.8681000000000001</v>
      </c>
      <c r="FD55" s="163"/>
      <c r="FE55" s="163"/>
      <c r="FF55" s="162">
        <v>2.9506000000000001</v>
      </c>
      <c r="FG55" s="162">
        <v>38.149900000000002</v>
      </c>
      <c r="FH55" s="162">
        <v>38.302599999999998</v>
      </c>
      <c r="FI55" s="162">
        <v>37.733600000000003</v>
      </c>
      <c r="FJ55" s="162">
        <v>63.465899999999998</v>
      </c>
      <c r="FK55" s="162">
        <v>63.465899999999998</v>
      </c>
      <c r="FL55" s="162">
        <v>-37.007800000000003</v>
      </c>
      <c r="FM55" s="162">
        <v>38.330300000000001</v>
      </c>
      <c r="FN55" s="162">
        <v>38.649299999999997</v>
      </c>
      <c r="FO55" s="162">
        <v>-25.522300000000001</v>
      </c>
      <c r="FP55" s="162">
        <v>-11.4543</v>
      </c>
      <c r="FQ55" s="162">
        <v>-23.531199999999998</v>
      </c>
      <c r="FR55" s="162">
        <v>-14.24</v>
      </c>
      <c r="FS55" s="162">
        <v>18.181999999999999</v>
      </c>
      <c r="FT55" s="162">
        <v>1.1148</v>
      </c>
      <c r="FU55" s="162">
        <v>-11.69</v>
      </c>
      <c r="FV55" s="162">
        <v>15.59</v>
      </c>
      <c r="FW55" s="162">
        <v>-23.574400000000001</v>
      </c>
      <c r="FX55" s="162">
        <v>9.9741</v>
      </c>
      <c r="FY55" s="162">
        <v>-7.0019999999999998</v>
      </c>
      <c r="FZ55" s="162">
        <v>1.3620000000000001</v>
      </c>
      <c r="GA55" s="162">
        <v>4.0103</v>
      </c>
      <c r="GB55" s="162">
        <v>31.68</v>
      </c>
      <c r="GC55" s="162">
        <v>12.504</v>
      </c>
      <c r="GD55" s="162">
        <v>24.9209</v>
      </c>
      <c r="GE55" s="162">
        <v>16.09</v>
      </c>
      <c r="GF55" s="162">
        <v>78.632499999999993</v>
      </c>
      <c r="GG55" s="162">
        <v>25.3</v>
      </c>
      <c r="GH55" s="162">
        <v>-23.126899999999999</v>
      </c>
      <c r="GI55" s="163"/>
      <c r="GJ55" s="162">
        <v>-6.6337999999999999</v>
      </c>
      <c r="GK55" s="162">
        <v>1.8517999999999999</v>
      </c>
      <c r="GL55" s="163"/>
      <c r="GM55" s="163"/>
      <c r="GN55" s="162">
        <v>-13.988099999999999</v>
      </c>
      <c r="GO55" s="162">
        <v>-33.446199999999997</v>
      </c>
      <c r="GP55" s="162">
        <v>20.7439</v>
      </c>
      <c r="GQ55" s="162">
        <v>52.436</v>
      </c>
      <c r="GR55" s="162">
        <v>61.566800000000001</v>
      </c>
      <c r="GS55" s="162">
        <v>62.2898</v>
      </c>
      <c r="GT55" s="162">
        <v>-127.6129</v>
      </c>
      <c r="GU55" s="162">
        <v>-19.201899999999998</v>
      </c>
      <c r="GV55" s="162">
        <v>26.791499999999999</v>
      </c>
      <c r="GW55" s="162">
        <v>-49.515000000000001</v>
      </c>
      <c r="GX55" s="162">
        <v>12.037000000000001</v>
      </c>
      <c r="GY55" s="162">
        <v>8.4291999999999998</v>
      </c>
      <c r="GZ55" s="162">
        <v>8.1859000000000002</v>
      </c>
      <c r="HA55" s="162">
        <v>13</v>
      </c>
      <c r="HB55" s="162">
        <v>195.95070000000001</v>
      </c>
      <c r="HC55" s="162">
        <v>193.71770000000001</v>
      </c>
      <c r="HD55" s="162">
        <v>277</v>
      </c>
      <c r="HE55" s="162">
        <v>-283.10509999999999</v>
      </c>
      <c r="HF55" s="162">
        <v>-445.99790000000002</v>
      </c>
      <c r="HG55" s="162">
        <v>449.56319999999999</v>
      </c>
      <c r="HH55" s="162">
        <v>448.81700000000001</v>
      </c>
      <c r="HI55" s="162">
        <v>-184.17840000000001</v>
      </c>
      <c r="HJ55" s="162">
        <v>-183.28620000000001</v>
      </c>
      <c r="HK55" s="162">
        <v>-62.6616</v>
      </c>
      <c r="HL55" s="162">
        <v>-54.825000000000003</v>
      </c>
      <c r="HM55" s="162">
        <v>80.552400000000006</v>
      </c>
      <c r="HN55" s="162">
        <v>79.946100000000001</v>
      </c>
      <c r="HO55" s="163"/>
      <c r="HP55" s="163"/>
      <c r="HQ55" s="162">
        <v>60</v>
      </c>
      <c r="HR55" s="162">
        <v>59.9011</v>
      </c>
      <c r="HS55" s="162">
        <v>-41.579700000000003</v>
      </c>
      <c r="HT55" s="162">
        <v>-41.920699999999997</v>
      </c>
      <c r="HU55" s="162">
        <v>93.4</v>
      </c>
      <c r="HV55" s="162">
        <v>93.84</v>
      </c>
      <c r="HW55" s="162">
        <v>60.4</v>
      </c>
      <c r="HX55" s="162">
        <v>59.9</v>
      </c>
      <c r="HY55" s="162">
        <v>22.540800000000001</v>
      </c>
      <c r="HZ55" s="162">
        <v>28</v>
      </c>
      <c r="IA55" s="162">
        <v>-333.2242</v>
      </c>
      <c r="IB55" s="162">
        <v>101.27419999999999</v>
      </c>
      <c r="IC55" s="162">
        <v>101.0279</v>
      </c>
      <c r="ID55" s="162">
        <v>13.3</v>
      </c>
      <c r="IE55" s="162">
        <v>18.3</v>
      </c>
      <c r="IF55" s="162">
        <v>-60</v>
      </c>
      <c r="IG55" s="162">
        <v>-60.2</v>
      </c>
      <c r="IH55" s="162">
        <v>1.7506999999999999</v>
      </c>
      <c r="II55" s="162">
        <v>1.6125</v>
      </c>
      <c r="IJ55" s="162">
        <v>-436.87779999999998</v>
      </c>
      <c r="IK55" s="162">
        <v>36.761200000000002</v>
      </c>
      <c r="IL55" s="162">
        <v>427.96620000000001</v>
      </c>
      <c r="IM55" s="162">
        <v>349.62979999999999</v>
      </c>
      <c r="IN55" s="162">
        <v>-62.170699999999997</v>
      </c>
      <c r="IO55" s="162">
        <v>-333.2801</v>
      </c>
      <c r="IP55" s="162">
        <v>336.94420000000002</v>
      </c>
      <c r="IQ55" s="162">
        <v>-164.07169999999999</v>
      </c>
      <c r="IR55" s="162">
        <v>-197.8545</v>
      </c>
      <c r="IS55" s="162">
        <v>-328.18720000000002</v>
      </c>
      <c r="IT55" s="162">
        <v>77.498900000000006</v>
      </c>
      <c r="IU55" s="162">
        <v>78.772900000000007</v>
      </c>
      <c r="IV55" s="162">
        <v>169.696</v>
      </c>
      <c r="IW55" s="162">
        <v>-421.30919999999998</v>
      </c>
      <c r="IX55" s="162">
        <v>199.33</v>
      </c>
      <c r="IY55" s="162">
        <v>-220.30969999999999</v>
      </c>
      <c r="IZ55" s="162">
        <v>223.10339999999999</v>
      </c>
      <c r="JA55" s="162">
        <v>-8.8840000000000003</v>
      </c>
      <c r="JB55" s="163"/>
      <c r="JC55" s="162">
        <v>25.36</v>
      </c>
      <c r="JD55" s="162">
        <v>6.3319999999999999</v>
      </c>
      <c r="JE55" s="162">
        <v>6.38</v>
      </c>
      <c r="JF55" s="162">
        <v>-24.56</v>
      </c>
      <c r="JG55" s="162">
        <v>7.76</v>
      </c>
      <c r="JH55" s="163"/>
      <c r="JI55" s="162">
        <v>-8.9342000000000006</v>
      </c>
      <c r="JJ55" s="162">
        <v>-47.930100000000003</v>
      </c>
      <c r="JK55" s="162">
        <v>-10.2525</v>
      </c>
      <c r="JL55" s="162">
        <v>39.1</v>
      </c>
      <c r="JM55" s="162">
        <v>53.261000000000003</v>
      </c>
      <c r="JN55" s="162">
        <v>52.661999999999999</v>
      </c>
      <c r="JO55" s="162">
        <v>2.9379</v>
      </c>
      <c r="JP55" s="162">
        <v>3.6528</v>
      </c>
      <c r="JQ55" s="162">
        <v>52.694899999999997</v>
      </c>
      <c r="JR55" s="162">
        <v>52.459400000000002</v>
      </c>
      <c r="JS55" s="162">
        <v>52.698500000000003</v>
      </c>
      <c r="JT55" s="163"/>
      <c r="JU55" s="162">
        <v>-18.7</v>
      </c>
      <c r="JV55" s="162">
        <v>33.422600000000003</v>
      </c>
      <c r="JW55" s="162">
        <v>6.5</v>
      </c>
      <c r="JX55" s="163"/>
      <c r="JY55" s="162">
        <v>-53.6922</v>
      </c>
      <c r="JZ55" s="162">
        <v>81.861099999999993</v>
      </c>
      <c r="KA55" s="162">
        <v>64.110299999999995</v>
      </c>
      <c r="KB55" s="162">
        <v>-52.308599999999998</v>
      </c>
      <c r="KC55" s="162">
        <v>-80.3035</v>
      </c>
      <c r="KD55" s="162">
        <v>54.036900000000003</v>
      </c>
      <c r="KE55" s="162">
        <v>25.2073</v>
      </c>
      <c r="KF55" s="162">
        <v>10.7</v>
      </c>
      <c r="KG55" s="162">
        <v>-10.6</v>
      </c>
      <c r="KH55" s="163"/>
      <c r="KI55" s="162">
        <v>152.3459</v>
      </c>
    </row>
    <row r="56" spans="1:295" ht="18" customHeight="1" x14ac:dyDescent="0.3">
      <c r="A56" s="159" t="s">
        <v>872</v>
      </c>
      <c r="B56" s="159" t="s">
        <v>39</v>
      </c>
      <c r="C56" s="164">
        <v>0</v>
      </c>
      <c r="D56" s="164">
        <v>16.553100000000001</v>
      </c>
      <c r="E56" s="164">
        <v>-33.291600000000003</v>
      </c>
      <c r="F56" s="164">
        <v>-37.143300000000004</v>
      </c>
      <c r="G56" s="164">
        <v>21.585599999999999</v>
      </c>
      <c r="H56" s="165"/>
      <c r="I56" s="164">
        <v>42.617100000000001</v>
      </c>
      <c r="J56" s="164">
        <v>-85.460300000000004</v>
      </c>
      <c r="K56" s="164">
        <v>45.672899999999998</v>
      </c>
      <c r="L56" s="164">
        <v>23.247299999999999</v>
      </c>
      <c r="M56" s="164">
        <v>22.9956</v>
      </c>
      <c r="N56" s="164">
        <v>26.64</v>
      </c>
      <c r="O56" s="164">
        <v>-33.508000000000003</v>
      </c>
      <c r="P56" s="164">
        <v>30.8</v>
      </c>
      <c r="Q56" s="164">
        <v>9.9359999999999999</v>
      </c>
      <c r="R56" s="164">
        <v>-28.6</v>
      </c>
      <c r="S56" s="164">
        <v>13.177</v>
      </c>
      <c r="T56" s="164">
        <v>171.96879999999999</v>
      </c>
      <c r="U56" s="164">
        <v>10.964600000000001</v>
      </c>
      <c r="V56" s="164">
        <v>11.051</v>
      </c>
      <c r="W56" s="164">
        <v>18.2239</v>
      </c>
      <c r="X56" s="164">
        <v>5.3113999999999999</v>
      </c>
      <c r="Y56" s="164">
        <v>6.1680000000000001</v>
      </c>
      <c r="Z56" s="164">
        <v>8.0817999999999994</v>
      </c>
      <c r="AA56" s="165"/>
      <c r="AB56" s="165"/>
      <c r="AC56" s="164">
        <v>-41.13</v>
      </c>
      <c r="AD56" s="164">
        <v>-41.16</v>
      </c>
      <c r="AE56" s="165"/>
      <c r="AF56" s="164">
        <v>-26.64</v>
      </c>
      <c r="AG56" s="164">
        <v>33</v>
      </c>
      <c r="AH56" s="164">
        <v>8.1180000000000003</v>
      </c>
      <c r="AI56" s="164">
        <v>0.24</v>
      </c>
      <c r="AJ56" s="164">
        <v>-31.06</v>
      </c>
      <c r="AK56" s="164">
        <v>-31.03</v>
      </c>
      <c r="AL56" s="164">
        <v>-70.22</v>
      </c>
      <c r="AM56" s="164">
        <v>31.14</v>
      </c>
      <c r="AN56" s="164">
        <v>31.32</v>
      </c>
      <c r="AO56" s="164">
        <v>8.6532999999999998</v>
      </c>
      <c r="AP56" s="164">
        <v>10.6813</v>
      </c>
      <c r="AQ56" s="164">
        <v>59.709099999999999</v>
      </c>
      <c r="AR56" s="164">
        <v>62.182699999999997</v>
      </c>
      <c r="AS56" s="164">
        <v>21.626100000000001</v>
      </c>
      <c r="AT56" s="164">
        <v>-35.767099999999999</v>
      </c>
      <c r="AU56" s="164">
        <v>-35.311399999999999</v>
      </c>
      <c r="AV56" s="164">
        <v>4.8632999999999997</v>
      </c>
      <c r="AW56" s="164">
        <v>4.9595000000000002</v>
      </c>
      <c r="AX56" s="164">
        <v>47.823399999999999</v>
      </c>
      <c r="AY56" s="164">
        <v>49.162999999999997</v>
      </c>
      <c r="AZ56" s="164">
        <v>-0.52349999999999997</v>
      </c>
      <c r="BA56" s="164">
        <v>-2.1587000000000001</v>
      </c>
      <c r="BB56" s="164">
        <v>-272.80919999999998</v>
      </c>
      <c r="BC56" s="164">
        <v>-15.3825</v>
      </c>
      <c r="BD56" s="164">
        <v>-12.6</v>
      </c>
      <c r="BE56" s="164">
        <v>-13</v>
      </c>
      <c r="BF56" s="164">
        <v>40.697400000000002</v>
      </c>
      <c r="BG56" s="164">
        <v>40.1173</v>
      </c>
      <c r="BH56" s="164">
        <v>-4.5983000000000001</v>
      </c>
      <c r="BI56" s="165"/>
      <c r="BJ56" s="164">
        <v>-38.755600000000001</v>
      </c>
      <c r="BK56" s="164">
        <v>6.5338000000000003</v>
      </c>
      <c r="BL56" s="165"/>
      <c r="BM56" s="164">
        <v>2.7509000000000001</v>
      </c>
      <c r="BN56" s="164">
        <v>317.54500000000002</v>
      </c>
      <c r="BO56" s="164">
        <v>87.496499999999997</v>
      </c>
      <c r="BP56" s="164">
        <v>87.954300000000003</v>
      </c>
      <c r="BQ56" s="164">
        <v>-303.79910000000001</v>
      </c>
      <c r="BR56" s="164">
        <v>357.53039999999999</v>
      </c>
      <c r="BS56" s="165"/>
      <c r="BT56" s="164">
        <v>-14.241099999999999</v>
      </c>
      <c r="BU56" s="164">
        <v>15.7349</v>
      </c>
      <c r="BV56" s="164">
        <v>83.498900000000006</v>
      </c>
      <c r="BW56" s="164">
        <v>25.4</v>
      </c>
      <c r="BX56" s="164">
        <v>20.239999999999998</v>
      </c>
      <c r="BY56" s="164">
        <v>55.69</v>
      </c>
      <c r="BZ56" s="164">
        <v>75.3</v>
      </c>
      <c r="CA56" s="164">
        <v>-63.223599999999998</v>
      </c>
      <c r="CB56" s="164">
        <v>-62.9557</v>
      </c>
      <c r="CC56" s="164">
        <v>130.41999999999999</v>
      </c>
      <c r="CD56" s="164">
        <v>132.37389999999999</v>
      </c>
      <c r="CE56" s="164">
        <v>27.2913</v>
      </c>
      <c r="CF56" s="164">
        <v>-52.655799999999999</v>
      </c>
      <c r="CG56" s="164">
        <v>-53.269100000000002</v>
      </c>
      <c r="CH56" s="164">
        <v>-2.0424000000000002</v>
      </c>
      <c r="CI56" s="164">
        <v>-64.958100000000002</v>
      </c>
      <c r="CJ56" s="165"/>
      <c r="CK56" s="165"/>
      <c r="CL56" s="164">
        <v>29.3</v>
      </c>
      <c r="CM56" s="164">
        <v>127.3</v>
      </c>
      <c r="CN56" s="164">
        <v>-14.38</v>
      </c>
      <c r="CO56" s="164">
        <v>41.950800000000001</v>
      </c>
      <c r="CP56" s="164">
        <v>41.705500000000001</v>
      </c>
      <c r="CQ56" s="164">
        <v>41.541200000000003</v>
      </c>
      <c r="CR56" s="164">
        <v>-8.1898999999999997</v>
      </c>
      <c r="CS56" s="164">
        <v>-8.3568999999999996</v>
      </c>
      <c r="CT56" s="165"/>
      <c r="CU56" s="164">
        <v>-40.4726</v>
      </c>
      <c r="CV56" s="164">
        <v>8.0972000000000008</v>
      </c>
      <c r="CW56" s="164">
        <v>13.656499999999999</v>
      </c>
      <c r="CX56" s="164">
        <v>30.57</v>
      </c>
      <c r="CY56" s="164">
        <v>60.61</v>
      </c>
      <c r="CZ56" s="164">
        <v>38.2104</v>
      </c>
      <c r="DA56" s="164">
        <v>36.186199999999999</v>
      </c>
      <c r="DB56" s="164">
        <v>-28.93</v>
      </c>
      <c r="DC56" s="164">
        <v>-0.75360000000000005</v>
      </c>
      <c r="DD56" s="164">
        <v>64.241799999999998</v>
      </c>
      <c r="DE56" s="164">
        <v>63.853700000000003</v>
      </c>
      <c r="DF56" s="164">
        <v>-135.35830000000001</v>
      </c>
      <c r="DG56" s="164">
        <v>-2.0000000000000001E-4</v>
      </c>
      <c r="DH56" s="164">
        <v>-17.577500000000001</v>
      </c>
      <c r="DI56" s="164">
        <v>-83.5</v>
      </c>
      <c r="DJ56" s="164">
        <v>-82.2</v>
      </c>
      <c r="DK56" s="164">
        <v>28.413399999999999</v>
      </c>
      <c r="DL56" s="164">
        <v>38.680999999999997</v>
      </c>
      <c r="DM56" s="164">
        <v>48.388199999999998</v>
      </c>
      <c r="DN56" s="164">
        <v>53.924599999999998</v>
      </c>
      <c r="DO56" s="164">
        <v>38.01</v>
      </c>
      <c r="DP56" s="164">
        <v>-6.37</v>
      </c>
      <c r="DQ56" s="164">
        <v>56.038499999999999</v>
      </c>
      <c r="DR56" s="164">
        <v>134.87270000000001</v>
      </c>
      <c r="DS56" s="164">
        <v>-24.58</v>
      </c>
      <c r="DT56" s="164">
        <v>-24.74</v>
      </c>
      <c r="DU56" s="164">
        <v>97.95</v>
      </c>
      <c r="DV56" s="164">
        <v>60.12</v>
      </c>
      <c r="DW56" s="164">
        <v>133.8545</v>
      </c>
      <c r="DX56" s="164">
        <v>130.03639999999999</v>
      </c>
      <c r="DY56" s="164">
        <v>-34.722499999999997</v>
      </c>
      <c r="DZ56" s="164">
        <v>-33.990900000000003</v>
      </c>
      <c r="EA56" s="164">
        <v>193.80889999999999</v>
      </c>
      <c r="EB56" s="164">
        <v>154.12190000000001</v>
      </c>
      <c r="EC56" s="164">
        <v>147.6541</v>
      </c>
      <c r="ED56" s="164">
        <v>151.37010000000001</v>
      </c>
      <c r="EE56" s="164">
        <v>36.125700000000002</v>
      </c>
      <c r="EF56" s="164">
        <v>21.854800000000001</v>
      </c>
      <c r="EG56" s="164">
        <v>-27.506</v>
      </c>
      <c r="EH56" s="164">
        <v>314.50850000000003</v>
      </c>
      <c r="EI56" s="164">
        <v>-7.4907000000000004</v>
      </c>
      <c r="EJ56" s="165"/>
      <c r="EK56" s="164">
        <v>-29.461300000000001</v>
      </c>
      <c r="EL56" s="164">
        <v>-27.942</v>
      </c>
      <c r="EM56" s="164">
        <v>44.366199999999999</v>
      </c>
      <c r="EN56" s="164">
        <v>-62.912300000000002</v>
      </c>
      <c r="EO56" s="164">
        <v>-60.311500000000002</v>
      </c>
      <c r="EP56" s="164">
        <v>122.928</v>
      </c>
      <c r="EQ56" s="164">
        <v>-52.376899999999999</v>
      </c>
      <c r="ER56" s="164">
        <v>-52.952100000000002</v>
      </c>
      <c r="ES56" s="164">
        <v>12.9696</v>
      </c>
      <c r="ET56" s="164">
        <v>0</v>
      </c>
      <c r="EU56" s="164">
        <v>-24.35</v>
      </c>
      <c r="EV56" s="164">
        <v>66.099999999999994</v>
      </c>
      <c r="EW56" s="164">
        <v>7.1646000000000001</v>
      </c>
      <c r="EX56" s="164">
        <v>-150.9418</v>
      </c>
      <c r="EY56" s="164">
        <v>-13.1097</v>
      </c>
      <c r="EZ56" s="164">
        <v>-12.5977</v>
      </c>
      <c r="FA56" s="164">
        <v>2.7183999999999999</v>
      </c>
      <c r="FB56" s="164">
        <v>-18.426200000000001</v>
      </c>
      <c r="FC56" s="164">
        <v>-20.761099999999999</v>
      </c>
      <c r="FD56" s="165"/>
      <c r="FE56" s="165"/>
      <c r="FF56" s="164">
        <v>2.7231999999999998</v>
      </c>
      <c r="FG56" s="164">
        <v>39.039000000000001</v>
      </c>
      <c r="FH56" s="164">
        <v>39.445500000000003</v>
      </c>
      <c r="FI56" s="164">
        <v>37.569299999999998</v>
      </c>
      <c r="FJ56" s="164">
        <v>63.633400000000002</v>
      </c>
      <c r="FK56" s="164">
        <v>62.461199999999998</v>
      </c>
      <c r="FL56" s="164">
        <v>-40.189500000000002</v>
      </c>
      <c r="FM56" s="164">
        <v>36.415999999999997</v>
      </c>
      <c r="FN56" s="164">
        <v>36.603200000000001</v>
      </c>
      <c r="FO56" s="164">
        <v>-30.390499999999999</v>
      </c>
      <c r="FP56" s="164">
        <v>-15.4529</v>
      </c>
      <c r="FQ56" s="164">
        <v>-21.927199999999999</v>
      </c>
      <c r="FR56" s="164">
        <v>-15.29</v>
      </c>
      <c r="FS56" s="164">
        <v>17.500900000000001</v>
      </c>
      <c r="FT56" s="164">
        <v>1.044</v>
      </c>
      <c r="FU56" s="164">
        <v>-11.43</v>
      </c>
      <c r="FV56" s="164">
        <v>15.83</v>
      </c>
      <c r="FW56" s="164">
        <v>-24.256</v>
      </c>
      <c r="FX56" s="164">
        <v>10.016999999999999</v>
      </c>
      <c r="FY56" s="164">
        <v>-7.3280000000000003</v>
      </c>
      <c r="FZ56" s="164">
        <v>3.2730000000000001</v>
      </c>
      <c r="GA56" s="164">
        <v>4.0640999999999998</v>
      </c>
      <c r="GB56" s="164">
        <v>30.83</v>
      </c>
      <c r="GC56" s="164">
        <v>15.6159</v>
      </c>
      <c r="GD56" s="164">
        <v>28.950099999999999</v>
      </c>
      <c r="GE56" s="164">
        <v>15.67</v>
      </c>
      <c r="GF56" s="164">
        <v>77.393600000000006</v>
      </c>
      <c r="GG56" s="164">
        <v>25.4</v>
      </c>
      <c r="GH56" s="164">
        <v>-21.511199999999999</v>
      </c>
      <c r="GI56" s="165"/>
      <c r="GJ56" s="164">
        <v>-6.1603000000000003</v>
      </c>
      <c r="GK56" s="164">
        <v>1.7031000000000001</v>
      </c>
      <c r="GL56" s="165"/>
      <c r="GM56" s="165"/>
      <c r="GN56" s="164">
        <v>-12.917999999999999</v>
      </c>
      <c r="GO56" s="164">
        <v>-30.683700000000002</v>
      </c>
      <c r="GP56" s="164">
        <v>20.665099999999999</v>
      </c>
      <c r="GQ56" s="164">
        <v>48.066299999999998</v>
      </c>
      <c r="GR56" s="164">
        <v>64.117900000000006</v>
      </c>
      <c r="GS56" s="164">
        <v>67.143900000000002</v>
      </c>
      <c r="GT56" s="164">
        <v>-124.9216</v>
      </c>
      <c r="GU56" s="164">
        <v>-18.2958</v>
      </c>
      <c r="GV56" s="164">
        <v>25.453099999999999</v>
      </c>
      <c r="GW56" s="164">
        <v>-46.4163</v>
      </c>
      <c r="GX56" s="164">
        <v>12.5472</v>
      </c>
      <c r="GY56" s="164">
        <v>7.0716999999999999</v>
      </c>
      <c r="GZ56" s="164">
        <v>6.7409999999999997</v>
      </c>
      <c r="HA56" s="164">
        <v>14</v>
      </c>
      <c r="HB56" s="164">
        <v>198.63300000000001</v>
      </c>
      <c r="HC56" s="164">
        <v>197.85220000000001</v>
      </c>
      <c r="HD56" s="164">
        <v>279.89999999999998</v>
      </c>
      <c r="HE56" s="164">
        <v>-276.9778</v>
      </c>
      <c r="HF56" s="164">
        <v>-444.41550000000001</v>
      </c>
      <c r="HG56" s="164">
        <v>446.44990000000001</v>
      </c>
      <c r="HH56" s="164">
        <v>444.37209999999999</v>
      </c>
      <c r="HI56" s="164">
        <v>-184.62309999999999</v>
      </c>
      <c r="HJ56" s="164">
        <v>-184.5814</v>
      </c>
      <c r="HK56" s="164">
        <v>-58.951900000000002</v>
      </c>
      <c r="HL56" s="164">
        <v>-50.751100000000001</v>
      </c>
      <c r="HM56" s="164">
        <v>79.557699999999997</v>
      </c>
      <c r="HN56" s="164">
        <v>77.504199999999997</v>
      </c>
      <c r="HO56" s="165"/>
      <c r="HP56" s="165"/>
      <c r="HQ56" s="164">
        <v>62.351100000000002</v>
      </c>
      <c r="HR56" s="164">
        <v>62.329099999999997</v>
      </c>
      <c r="HS56" s="164">
        <v>-37.867100000000001</v>
      </c>
      <c r="HT56" s="164">
        <v>-36.408499999999997</v>
      </c>
      <c r="HU56" s="164">
        <v>95.23</v>
      </c>
      <c r="HV56" s="164">
        <v>95.86</v>
      </c>
      <c r="HW56" s="164">
        <v>58.6</v>
      </c>
      <c r="HX56" s="164">
        <v>58.8</v>
      </c>
      <c r="HY56" s="164">
        <v>22.519400000000001</v>
      </c>
      <c r="HZ56" s="164">
        <v>27.68</v>
      </c>
      <c r="IA56" s="164">
        <v>-339.53719999999998</v>
      </c>
      <c r="IB56" s="164">
        <v>105.9453</v>
      </c>
      <c r="IC56" s="164">
        <v>105.7097</v>
      </c>
      <c r="ID56" s="164">
        <v>13.3</v>
      </c>
      <c r="IE56" s="164">
        <v>16.5</v>
      </c>
      <c r="IF56" s="164">
        <v>-61.8</v>
      </c>
      <c r="IG56" s="164">
        <v>-61.9</v>
      </c>
      <c r="IH56" s="164">
        <v>1.6558999999999999</v>
      </c>
      <c r="II56" s="164">
        <v>1.4938</v>
      </c>
      <c r="IJ56" s="164">
        <v>-439.42680000000001</v>
      </c>
      <c r="IK56" s="164">
        <v>33.151400000000002</v>
      </c>
      <c r="IL56" s="164">
        <v>432.4726</v>
      </c>
      <c r="IM56" s="164">
        <v>350.63600000000002</v>
      </c>
      <c r="IN56" s="164">
        <v>-61.693300000000001</v>
      </c>
      <c r="IO56" s="164">
        <v>-332.1277</v>
      </c>
      <c r="IP56" s="164">
        <v>335.24810000000002</v>
      </c>
      <c r="IQ56" s="164">
        <v>-168.2184</v>
      </c>
      <c r="IR56" s="164">
        <v>-202.17930000000001</v>
      </c>
      <c r="IS56" s="164">
        <v>-327.74209999999999</v>
      </c>
      <c r="IT56" s="164">
        <v>77.394099999999995</v>
      </c>
      <c r="IU56" s="164">
        <v>81.258399999999995</v>
      </c>
      <c r="IV56" s="164">
        <v>172.953</v>
      </c>
      <c r="IW56" s="164">
        <v>-424.83819999999997</v>
      </c>
      <c r="IX56" s="164">
        <v>202.59800000000001</v>
      </c>
      <c r="IY56" s="164">
        <v>-217.60069999999999</v>
      </c>
      <c r="IZ56" s="164">
        <v>218.60910000000001</v>
      </c>
      <c r="JA56" s="164">
        <v>-9.4662000000000006</v>
      </c>
      <c r="JB56" s="165"/>
      <c r="JC56" s="164">
        <v>24.8</v>
      </c>
      <c r="JD56" s="164">
        <v>6.5410000000000004</v>
      </c>
      <c r="JE56" s="164">
        <v>6.4969999999999999</v>
      </c>
      <c r="JF56" s="164">
        <v>-24.56</v>
      </c>
      <c r="JG56" s="164">
        <v>7.76</v>
      </c>
      <c r="JH56" s="165"/>
      <c r="JI56" s="164">
        <v>-8.9067000000000007</v>
      </c>
      <c r="JJ56" s="164">
        <v>-47.255699999999997</v>
      </c>
      <c r="JK56" s="164">
        <v>-9.8711000000000002</v>
      </c>
      <c r="JL56" s="164">
        <v>40.700000000000003</v>
      </c>
      <c r="JM56" s="164">
        <v>54.347999999999999</v>
      </c>
      <c r="JN56" s="164">
        <v>53.036999999999999</v>
      </c>
      <c r="JO56" s="165"/>
      <c r="JP56" s="164">
        <v>3.5891000000000002</v>
      </c>
      <c r="JQ56" s="164">
        <v>51.083399999999997</v>
      </c>
      <c r="JR56" s="164">
        <v>51.851799999999997</v>
      </c>
      <c r="JS56" s="164">
        <v>50.8459</v>
      </c>
      <c r="JT56" s="165"/>
      <c r="JU56" s="164">
        <v>-16.7</v>
      </c>
      <c r="JV56" s="164">
        <v>33.930199999999999</v>
      </c>
      <c r="JW56" s="164">
        <v>6.01</v>
      </c>
      <c r="JX56" s="165"/>
      <c r="JY56" s="164">
        <v>-51.619799999999998</v>
      </c>
      <c r="JZ56" s="164">
        <v>77.438900000000004</v>
      </c>
      <c r="KA56" s="164">
        <v>59.685099999999998</v>
      </c>
      <c r="KB56" s="164">
        <v>-50.653700000000001</v>
      </c>
      <c r="KC56" s="164">
        <v>-75.519199999999998</v>
      </c>
      <c r="KD56" s="164">
        <v>50.118600000000001</v>
      </c>
      <c r="KE56" s="164">
        <v>25.1602</v>
      </c>
      <c r="KF56" s="164">
        <v>7.6</v>
      </c>
      <c r="KG56" s="164">
        <v>-7.9</v>
      </c>
      <c r="KH56" s="165"/>
      <c r="KI56" s="164">
        <v>154.2492</v>
      </c>
    </row>
    <row r="57" spans="1:295" x14ac:dyDescent="0.3">
      <c r="A57" s="228" t="s">
        <v>884</v>
      </c>
      <c r="B57" s="228"/>
      <c r="C57" s="166">
        <v>0</v>
      </c>
      <c r="D57" s="166">
        <v>23.480599999999999</v>
      </c>
      <c r="E57" s="166">
        <v>-32.368699999999997</v>
      </c>
      <c r="F57" s="166">
        <v>-15.463699999999999</v>
      </c>
      <c r="G57" s="166">
        <v>33.916499999999999</v>
      </c>
      <c r="H57" s="166">
        <v>0</v>
      </c>
      <c r="I57" s="166">
        <v>67.958299999999994</v>
      </c>
      <c r="J57" s="166">
        <v>-85.460300000000004</v>
      </c>
      <c r="K57" s="166">
        <v>67.395399999999995</v>
      </c>
      <c r="L57" s="166">
        <v>34.116999999999997</v>
      </c>
      <c r="M57" s="166">
        <v>33.991100000000003</v>
      </c>
      <c r="N57" s="166">
        <v>26.64</v>
      </c>
      <c r="O57" s="166">
        <v>-29.463999999999999</v>
      </c>
      <c r="P57" s="166">
        <v>57.2</v>
      </c>
      <c r="Q57" s="166">
        <v>21.527999999999999</v>
      </c>
      <c r="R57" s="166">
        <v>-26.4</v>
      </c>
      <c r="S57" s="166">
        <v>13.8673</v>
      </c>
      <c r="T57" s="166">
        <v>368.21159999999998</v>
      </c>
      <c r="U57" s="166">
        <v>16.391100000000002</v>
      </c>
      <c r="V57" s="166">
        <v>16.516999999999999</v>
      </c>
      <c r="W57" s="166">
        <v>27.315100000000001</v>
      </c>
      <c r="X57" s="166">
        <v>7.5290999999999997</v>
      </c>
      <c r="Y57" s="166">
        <v>6.4512999999999998</v>
      </c>
      <c r="Z57" s="166">
        <v>8.7522000000000002</v>
      </c>
      <c r="AA57" s="166">
        <v>0</v>
      </c>
      <c r="AB57" s="166">
        <v>0</v>
      </c>
      <c r="AC57" s="166">
        <v>-41.13</v>
      </c>
      <c r="AD57" s="166">
        <v>-41.16</v>
      </c>
      <c r="AE57" s="166">
        <v>0</v>
      </c>
      <c r="AF57" s="166">
        <v>0</v>
      </c>
      <c r="AG57" s="166">
        <v>63.8</v>
      </c>
      <c r="AH57" s="166">
        <v>16.350000000000001</v>
      </c>
      <c r="AI57" s="166">
        <v>0.28499999999999998</v>
      </c>
      <c r="AJ57" s="166">
        <v>-17.329999999999998</v>
      </c>
      <c r="AK57" s="166">
        <v>-17.27</v>
      </c>
      <c r="AL57" s="166">
        <v>-55.63</v>
      </c>
      <c r="AM57" s="166">
        <v>52.85</v>
      </c>
      <c r="AN57" s="166">
        <v>52.56</v>
      </c>
      <c r="AO57" s="166">
        <v>16.290199999999999</v>
      </c>
      <c r="AP57" s="166">
        <v>12.087999999999999</v>
      </c>
      <c r="AQ57" s="166">
        <v>78.600899999999996</v>
      </c>
      <c r="AR57" s="166">
        <v>81.675799999999995</v>
      </c>
      <c r="AS57" s="166">
        <v>44.630699999999997</v>
      </c>
      <c r="AT57" s="166">
        <v>-31.7483</v>
      </c>
      <c r="AU57" s="166">
        <v>-31.8553</v>
      </c>
      <c r="AV57" s="166">
        <v>30.105399999999999</v>
      </c>
      <c r="AW57" s="166">
        <v>31.6052</v>
      </c>
      <c r="AX57" s="166">
        <v>76.624700000000004</v>
      </c>
      <c r="AY57" s="166">
        <v>78.232200000000006</v>
      </c>
      <c r="AZ57" s="166">
        <v>2.6335999999999999</v>
      </c>
      <c r="BA57" s="166">
        <v>13.8888</v>
      </c>
      <c r="BB57" s="166">
        <v>-244.06800000000001</v>
      </c>
      <c r="BC57" s="166">
        <v>-13.331</v>
      </c>
      <c r="BD57" s="166">
        <v>-3.6</v>
      </c>
      <c r="BE57" s="166">
        <v>-3.6</v>
      </c>
      <c r="BF57" s="166">
        <v>61.716200000000001</v>
      </c>
      <c r="BG57" s="166">
        <v>60.6967</v>
      </c>
      <c r="BH57" s="166">
        <v>-3.7162000000000002</v>
      </c>
      <c r="BI57" s="166">
        <v>0</v>
      </c>
      <c r="BJ57" s="166">
        <v>-34.866500000000002</v>
      </c>
      <c r="BK57" s="166">
        <v>8.7913999999999994</v>
      </c>
      <c r="BL57" s="166">
        <v>8.3940999999999999</v>
      </c>
      <c r="BM57" s="166">
        <v>5.8003</v>
      </c>
      <c r="BN57" s="166">
        <v>492.23289999999997</v>
      </c>
      <c r="BO57" s="166">
        <v>134.495</v>
      </c>
      <c r="BP57" s="166">
        <v>133.9152</v>
      </c>
      <c r="BQ57" s="166">
        <v>-229.8426</v>
      </c>
      <c r="BR57" s="166">
        <v>515.9982</v>
      </c>
      <c r="BS57" s="166">
        <v>0</v>
      </c>
      <c r="BT57" s="166">
        <v>-9.7102000000000004</v>
      </c>
      <c r="BU57" s="166">
        <v>115.10039999999999</v>
      </c>
      <c r="BV57" s="166">
        <v>102.23050000000001</v>
      </c>
      <c r="BW57" s="166">
        <v>31.23</v>
      </c>
      <c r="BX57" s="166">
        <v>37.14</v>
      </c>
      <c r="BY57" s="166">
        <v>76.959999999999994</v>
      </c>
      <c r="BZ57" s="166">
        <v>88.37</v>
      </c>
      <c r="CA57" s="166">
        <v>-19.419599999999999</v>
      </c>
      <c r="CB57" s="166">
        <v>-18.6158</v>
      </c>
      <c r="CC57" s="166">
        <v>150.8699</v>
      </c>
      <c r="CD57" s="166">
        <v>151.50800000000001</v>
      </c>
      <c r="CE57" s="166">
        <v>35.4435</v>
      </c>
      <c r="CF57" s="166">
        <v>-34.332700000000003</v>
      </c>
      <c r="CG57" s="166">
        <v>-34.356299999999997</v>
      </c>
      <c r="CH57" s="166">
        <v>8.0616000000000003</v>
      </c>
      <c r="CI57" s="166">
        <v>-44.6648</v>
      </c>
      <c r="CJ57" s="166">
        <v>0</v>
      </c>
      <c r="CK57" s="166">
        <v>0</v>
      </c>
      <c r="CL57" s="166">
        <v>74.099999999999994</v>
      </c>
      <c r="CM57" s="166">
        <v>177.1</v>
      </c>
      <c r="CN57" s="166">
        <v>-11.74</v>
      </c>
      <c r="CO57" s="166">
        <v>58.711100000000002</v>
      </c>
      <c r="CP57" s="166">
        <v>58.510899999999999</v>
      </c>
      <c r="CQ57" s="166">
        <v>58.894799999999996</v>
      </c>
      <c r="CR57" s="166">
        <v>5.9010999999999996</v>
      </c>
      <c r="CS57" s="166">
        <v>6.1841999999999997</v>
      </c>
      <c r="CT57" s="166">
        <v>37.094700000000003</v>
      </c>
      <c r="CU57" s="166">
        <v>-1.7796000000000001</v>
      </c>
      <c r="CV57" s="166">
        <v>41.005299999999998</v>
      </c>
      <c r="CW57" s="166">
        <v>19.232900000000001</v>
      </c>
      <c r="CX57" s="166">
        <v>66.11</v>
      </c>
      <c r="CY57" s="166">
        <v>92.7</v>
      </c>
      <c r="CZ57" s="166">
        <v>58.601100000000002</v>
      </c>
      <c r="DA57" s="166">
        <v>55.375700000000002</v>
      </c>
      <c r="DB57" s="166">
        <v>-25.41</v>
      </c>
      <c r="DC57" s="166">
        <v>-0.75360000000000005</v>
      </c>
      <c r="DD57" s="166">
        <v>87.716899999999995</v>
      </c>
      <c r="DE57" s="166">
        <v>86.5732</v>
      </c>
      <c r="DF57" s="166">
        <v>-89.858199999999997</v>
      </c>
      <c r="DG57" s="166">
        <v>1E-4</v>
      </c>
      <c r="DH57" s="166">
        <v>-15.438700000000001</v>
      </c>
      <c r="DI57" s="166">
        <v>-64.099999999999994</v>
      </c>
      <c r="DJ57" s="166">
        <v>-64.2</v>
      </c>
      <c r="DK57" s="166">
        <v>36.175199999999997</v>
      </c>
      <c r="DL57" s="166">
        <v>67.684899999999999</v>
      </c>
      <c r="DM57" s="166">
        <v>84.081299999999999</v>
      </c>
      <c r="DN57" s="166">
        <v>94.940200000000004</v>
      </c>
      <c r="DO57" s="166">
        <v>67.150000000000006</v>
      </c>
      <c r="DP57" s="166">
        <v>-2.85</v>
      </c>
      <c r="DQ57" s="166">
        <v>65.852999999999994</v>
      </c>
      <c r="DR57" s="166">
        <v>185.6105</v>
      </c>
      <c r="DS57" s="166">
        <v>-1.1100000000000001</v>
      </c>
      <c r="DT57" s="166">
        <v>-1.03</v>
      </c>
      <c r="DU57" s="166">
        <v>119.84</v>
      </c>
      <c r="DV57" s="166">
        <v>75.900000000000006</v>
      </c>
      <c r="DW57" s="166">
        <v>187.8545</v>
      </c>
      <c r="DX57" s="166">
        <v>183.50909999999999</v>
      </c>
      <c r="DY57" s="166">
        <v>-2.8595000000000002</v>
      </c>
      <c r="DZ57" s="166">
        <v>-3.9363999999999999</v>
      </c>
      <c r="EA57" s="166">
        <v>269.41879999999998</v>
      </c>
      <c r="EB57" s="166">
        <v>224.5249</v>
      </c>
      <c r="EC57" s="166">
        <v>216.56610000000001</v>
      </c>
      <c r="ED57" s="166">
        <v>220.2396</v>
      </c>
      <c r="EE57" s="166">
        <v>65.863900000000001</v>
      </c>
      <c r="EF57" s="166">
        <v>57.000799999999998</v>
      </c>
      <c r="EG57" s="166">
        <v>-23.896000000000001</v>
      </c>
      <c r="EH57" s="166">
        <v>503.51519999999999</v>
      </c>
      <c r="EI57" s="166">
        <v>185.33240000000001</v>
      </c>
      <c r="EJ57" s="166">
        <v>0</v>
      </c>
      <c r="EK57" s="166">
        <v>-9.6224000000000007</v>
      </c>
      <c r="EL57" s="166">
        <v>-7.0370999999999997</v>
      </c>
      <c r="EM57" s="166">
        <v>67.492999999999995</v>
      </c>
      <c r="EN57" s="166">
        <v>-26.346900000000002</v>
      </c>
      <c r="EO57" s="166">
        <v>-24.305700000000002</v>
      </c>
      <c r="EP57" s="166">
        <v>176.7</v>
      </c>
      <c r="EQ57" s="166">
        <v>-19.249199999999998</v>
      </c>
      <c r="ER57" s="166">
        <v>-20.176200000000001</v>
      </c>
      <c r="ES57" s="166">
        <v>34.458799999999997</v>
      </c>
      <c r="ET57" s="166">
        <v>16.399999999999999</v>
      </c>
      <c r="EU57" s="166">
        <v>-13.61</v>
      </c>
      <c r="EV57" s="166">
        <v>122.9</v>
      </c>
      <c r="EW57" s="166">
        <v>12.5602</v>
      </c>
      <c r="EX57" s="166">
        <v>-97.380200000000002</v>
      </c>
      <c r="EY57" s="166">
        <v>-9.8226999999999993</v>
      </c>
      <c r="EZ57" s="166">
        <v>-9.5187000000000008</v>
      </c>
      <c r="FA57" s="166">
        <v>5.6418999999999997</v>
      </c>
      <c r="FB57" s="166">
        <v>-0.67210000000000003</v>
      </c>
      <c r="FC57" s="166">
        <v>16.915400000000002</v>
      </c>
      <c r="FD57" s="166">
        <v>0</v>
      </c>
      <c r="FE57" s="166">
        <v>0</v>
      </c>
      <c r="FF57" s="166">
        <v>3.7711000000000001</v>
      </c>
      <c r="FG57" s="166">
        <v>40.3476</v>
      </c>
      <c r="FH57" s="166">
        <v>40.759599999999999</v>
      </c>
      <c r="FI57" s="166">
        <v>39.461500000000001</v>
      </c>
      <c r="FJ57" s="166">
        <v>84.900400000000005</v>
      </c>
      <c r="FK57" s="166">
        <v>83.728200000000001</v>
      </c>
      <c r="FL57" s="166">
        <v>35.500700000000002</v>
      </c>
      <c r="FM57" s="166">
        <v>62.534700000000001</v>
      </c>
      <c r="FN57" s="166">
        <v>62.990900000000003</v>
      </c>
      <c r="FO57" s="166">
        <v>14.8749</v>
      </c>
      <c r="FP57" s="166">
        <v>23.173200000000001</v>
      </c>
      <c r="FQ57" s="166">
        <v>22.692599999999999</v>
      </c>
      <c r="FR57" s="166">
        <v>21.08</v>
      </c>
      <c r="FS57" s="166">
        <v>18.181999999999999</v>
      </c>
      <c r="FT57" s="166">
        <v>1.7716000000000001</v>
      </c>
      <c r="FU57" s="166">
        <v>-6.94</v>
      </c>
      <c r="FV57" s="166">
        <v>16.850000000000001</v>
      </c>
      <c r="FW57" s="166">
        <v>21.349599999999999</v>
      </c>
      <c r="FX57" s="166">
        <v>10.8797</v>
      </c>
      <c r="FY57" s="166">
        <v>-4.3659999999999997</v>
      </c>
      <c r="FZ57" s="166">
        <v>4.6849999999999996</v>
      </c>
      <c r="GA57" s="166">
        <v>4.2987000000000002</v>
      </c>
      <c r="GB57" s="166">
        <v>59.64</v>
      </c>
      <c r="GC57" s="166">
        <v>43.887700000000002</v>
      </c>
      <c r="GD57" s="166">
        <v>53.423999999999999</v>
      </c>
      <c r="GE57" s="166">
        <v>19.34</v>
      </c>
      <c r="GF57" s="166">
        <v>91.310299999999998</v>
      </c>
      <c r="GG57" s="166">
        <v>26.5</v>
      </c>
      <c r="GH57" s="166">
        <v>-17.6571</v>
      </c>
      <c r="GI57" s="166">
        <v>0</v>
      </c>
      <c r="GJ57" s="166">
        <v>-6.1603000000000003</v>
      </c>
      <c r="GK57" s="166">
        <v>3.0920000000000001</v>
      </c>
      <c r="GL57" s="166">
        <v>8.2500000000000004E-2</v>
      </c>
      <c r="GM57" s="166">
        <v>0</v>
      </c>
      <c r="GN57" s="166">
        <v>-11.057399999999999</v>
      </c>
      <c r="GO57" s="166">
        <v>-23.730399999999999</v>
      </c>
      <c r="GP57" s="166">
        <v>21.7455</v>
      </c>
      <c r="GQ57" s="166">
        <v>89.830200000000005</v>
      </c>
      <c r="GR57" s="166">
        <v>65.289100000000005</v>
      </c>
      <c r="GS57" s="166">
        <v>67.143900000000002</v>
      </c>
      <c r="GT57" s="166">
        <v>-93.869</v>
      </c>
      <c r="GU57" s="166">
        <v>-14.221399999999999</v>
      </c>
      <c r="GV57" s="166">
        <v>39.525100000000002</v>
      </c>
      <c r="GW57" s="166">
        <v>-43.746400000000001</v>
      </c>
      <c r="GX57" s="166">
        <v>13.496700000000001</v>
      </c>
      <c r="GY57" s="166">
        <v>23.775099999999998</v>
      </c>
      <c r="GZ57" s="166">
        <v>23.187999999999999</v>
      </c>
      <c r="HA57" s="166">
        <v>16</v>
      </c>
      <c r="HB57" s="166">
        <v>248.50059999999999</v>
      </c>
      <c r="HC57" s="166">
        <v>248.99760000000001</v>
      </c>
      <c r="HD57" s="166">
        <v>287.5</v>
      </c>
      <c r="HE57" s="166">
        <v>-239.2629</v>
      </c>
      <c r="HF57" s="166">
        <v>-365.55990000000003</v>
      </c>
      <c r="HG57" s="166">
        <v>480.7604</v>
      </c>
      <c r="HH57" s="166">
        <v>478.9153</v>
      </c>
      <c r="HI57" s="166">
        <v>-131.04949999999999</v>
      </c>
      <c r="HJ57" s="166">
        <v>-130.09440000000001</v>
      </c>
      <c r="HK57" s="166">
        <v>-38.855400000000003</v>
      </c>
      <c r="HL57" s="166">
        <v>-25.796500000000002</v>
      </c>
      <c r="HM57" s="166">
        <v>82.153599999999997</v>
      </c>
      <c r="HN57" s="166">
        <v>79.983099999999993</v>
      </c>
      <c r="HO57" s="166">
        <v>-98.291499999999999</v>
      </c>
      <c r="HP57" s="166">
        <v>-93.170699999999997</v>
      </c>
      <c r="HQ57" s="166">
        <v>75.2273</v>
      </c>
      <c r="HR57" s="166">
        <v>74.447199999999995</v>
      </c>
      <c r="HS57" s="166">
        <v>-15.312099999999999</v>
      </c>
      <c r="HT57" s="166">
        <v>-14.4398</v>
      </c>
      <c r="HU57" s="166">
        <v>107.35</v>
      </c>
      <c r="HV57" s="166">
        <v>106.05</v>
      </c>
      <c r="HW57" s="166">
        <v>86.8</v>
      </c>
      <c r="HX57" s="166">
        <v>86</v>
      </c>
      <c r="HY57" s="166">
        <v>22.7864</v>
      </c>
      <c r="HZ57" s="166">
        <v>41.92</v>
      </c>
      <c r="IA57" s="166">
        <v>-321.26819999999998</v>
      </c>
      <c r="IB57" s="166">
        <v>112.0967</v>
      </c>
      <c r="IC57" s="166">
        <v>111.8351</v>
      </c>
      <c r="ID57" s="166">
        <v>19</v>
      </c>
      <c r="IE57" s="166">
        <v>64.5</v>
      </c>
      <c r="IF57" s="166">
        <v>-22.4</v>
      </c>
      <c r="IG57" s="166">
        <v>-22.7</v>
      </c>
      <c r="IH57" s="166">
        <v>1.8199000000000001</v>
      </c>
      <c r="II57" s="166">
        <v>1.6125</v>
      </c>
      <c r="IJ57" s="166">
        <v>-354.91340000000002</v>
      </c>
      <c r="IK57" s="166">
        <v>291.52640000000002</v>
      </c>
      <c r="IL57" s="166">
        <v>615.58579999999995</v>
      </c>
      <c r="IM57" s="166">
        <v>415.2715</v>
      </c>
      <c r="IN57" s="166">
        <v>-45.828099999999999</v>
      </c>
      <c r="IO57" s="166">
        <v>-110.59310000000001</v>
      </c>
      <c r="IP57" s="166">
        <v>403.88130000000001</v>
      </c>
      <c r="IQ57" s="166">
        <v>0</v>
      </c>
      <c r="IR57" s="166">
        <v>-95.134799999999998</v>
      </c>
      <c r="IS57" s="166">
        <v>-105.4149</v>
      </c>
      <c r="IT57" s="166">
        <v>175.3297</v>
      </c>
      <c r="IU57" s="166">
        <v>175.2457</v>
      </c>
      <c r="IV57" s="166">
        <v>192.04339999999999</v>
      </c>
      <c r="IW57" s="166">
        <v>-266.24180000000001</v>
      </c>
      <c r="IX57" s="166">
        <v>353.54969999999997</v>
      </c>
      <c r="IY57" s="166">
        <v>-107.1815</v>
      </c>
      <c r="IZ57" s="166">
        <v>310.38959999999997</v>
      </c>
      <c r="JA57" s="166">
        <v>-5.9313000000000002</v>
      </c>
      <c r="JB57" s="166">
        <v>0</v>
      </c>
      <c r="JC57" s="166">
        <v>32.880000000000003</v>
      </c>
      <c r="JD57" s="166">
        <v>7.4269999999999996</v>
      </c>
      <c r="JE57" s="166">
        <v>7.36</v>
      </c>
      <c r="JF57" s="166">
        <v>-17.440000000000001</v>
      </c>
      <c r="JG57" s="166">
        <v>15.36</v>
      </c>
      <c r="JH57" s="166">
        <v>0</v>
      </c>
      <c r="JI57" s="166">
        <v>0.47149999999999997</v>
      </c>
      <c r="JJ57" s="166">
        <v>-36.180700000000002</v>
      </c>
      <c r="JK57" s="166">
        <v>7.6493000000000002</v>
      </c>
      <c r="JL57" s="166">
        <v>40.700000000000003</v>
      </c>
      <c r="JM57" s="166">
        <v>55.088999999999999</v>
      </c>
      <c r="JN57" s="166">
        <v>55.838999999999999</v>
      </c>
      <c r="JO57" s="166">
        <v>11.445499999999999</v>
      </c>
      <c r="JP57" s="166">
        <v>13.7514</v>
      </c>
      <c r="JQ57" s="166">
        <v>52.694899999999997</v>
      </c>
      <c r="JR57" s="166">
        <v>53.030299999999997</v>
      </c>
      <c r="JS57" s="166">
        <v>53.263599999999997</v>
      </c>
      <c r="JT57" s="166">
        <v>0</v>
      </c>
      <c r="JU57" s="166">
        <v>-13</v>
      </c>
      <c r="JV57" s="166">
        <v>34.0214</v>
      </c>
      <c r="JW57" s="166">
        <v>10.66</v>
      </c>
      <c r="JX57" s="166">
        <v>0</v>
      </c>
      <c r="JY57" s="166">
        <v>-21.925699999999999</v>
      </c>
      <c r="JZ57" s="166">
        <v>81.861099999999993</v>
      </c>
      <c r="KA57" s="166">
        <v>64.110299999999995</v>
      </c>
      <c r="KB57" s="166">
        <v>-21.727599999999999</v>
      </c>
      <c r="KC57" s="166">
        <v>-69.864099999999993</v>
      </c>
      <c r="KD57" s="166">
        <v>54.036900000000003</v>
      </c>
      <c r="KE57" s="166">
        <v>44.719499999999996</v>
      </c>
      <c r="KF57" s="166">
        <v>55.7</v>
      </c>
      <c r="KG57" s="166">
        <v>-3.9</v>
      </c>
      <c r="KH57" s="166">
        <v>0</v>
      </c>
      <c r="KI57" s="166">
        <v>165.8021</v>
      </c>
    </row>
    <row r="58" spans="1:295" x14ac:dyDescent="0.3">
      <c r="A58" s="228" t="s">
        <v>885</v>
      </c>
      <c r="B58" s="228"/>
      <c r="C58" s="166">
        <v>0</v>
      </c>
      <c r="D58" s="166">
        <v>16.106100000000001</v>
      </c>
      <c r="E58" s="166">
        <v>-47.223300000000002</v>
      </c>
      <c r="F58" s="166">
        <v>-38.054499999999997</v>
      </c>
      <c r="G58" s="166">
        <v>20.9268</v>
      </c>
      <c r="H58" s="166">
        <v>0</v>
      </c>
      <c r="I58" s="166">
        <v>41.4129</v>
      </c>
      <c r="J58" s="166">
        <v>-181.0104</v>
      </c>
      <c r="K58" s="166">
        <v>36.054200000000002</v>
      </c>
      <c r="L58" s="166">
        <v>18.307400000000001</v>
      </c>
      <c r="M58" s="166">
        <v>17.842199999999998</v>
      </c>
      <c r="N58" s="166">
        <v>0</v>
      </c>
      <c r="O58" s="166">
        <v>-65.56</v>
      </c>
      <c r="P58" s="166">
        <v>26.4</v>
      </c>
      <c r="Q58" s="166">
        <v>8.2799999999999994</v>
      </c>
      <c r="R58" s="166">
        <v>-55</v>
      </c>
      <c r="S58" s="166">
        <v>11.118499999999999</v>
      </c>
      <c r="T58" s="166">
        <v>171.96879999999999</v>
      </c>
      <c r="U58" s="166">
        <v>5.5411999999999999</v>
      </c>
      <c r="V58" s="166">
        <v>5.5636000000000001</v>
      </c>
      <c r="W58" s="166">
        <v>9.0023999999999997</v>
      </c>
      <c r="X58" s="166">
        <v>1.4443999999999999</v>
      </c>
      <c r="Y58" s="166">
        <v>0.14249999999999999</v>
      </c>
      <c r="Z58" s="166">
        <v>2.4702000000000002</v>
      </c>
      <c r="AA58" s="166">
        <v>0</v>
      </c>
      <c r="AB58" s="166">
        <v>0</v>
      </c>
      <c r="AC58" s="166">
        <v>-62.58</v>
      </c>
      <c r="AD58" s="166">
        <v>-93.13</v>
      </c>
      <c r="AE58" s="166">
        <v>0</v>
      </c>
      <c r="AF58" s="166">
        <v>-26.64</v>
      </c>
      <c r="AG58" s="166">
        <v>28.6</v>
      </c>
      <c r="AH58" s="166">
        <v>-0.53</v>
      </c>
      <c r="AI58" s="166">
        <v>0.156</v>
      </c>
      <c r="AJ58" s="166">
        <v>-52.13</v>
      </c>
      <c r="AK58" s="166">
        <v>-52.21</v>
      </c>
      <c r="AL58" s="166">
        <v>-89.78</v>
      </c>
      <c r="AM58" s="166">
        <v>17.54</v>
      </c>
      <c r="AN58" s="166">
        <v>17.39</v>
      </c>
      <c r="AO58" s="166">
        <v>6.1239999999999997</v>
      </c>
      <c r="AP58" s="166">
        <v>5.1186999999999996</v>
      </c>
      <c r="AQ58" s="166">
        <v>49.901899999999998</v>
      </c>
      <c r="AR58" s="166">
        <v>51.973199999999999</v>
      </c>
      <c r="AS58" s="166">
        <v>18.999199999999998</v>
      </c>
      <c r="AT58" s="166">
        <v>-56.262900000000002</v>
      </c>
      <c r="AU58" s="166">
        <v>-55.290100000000002</v>
      </c>
      <c r="AV58" s="166">
        <v>3.0312999999999999</v>
      </c>
      <c r="AW58" s="166">
        <v>3.2408999999999999</v>
      </c>
      <c r="AX58" s="166">
        <v>47.823399999999999</v>
      </c>
      <c r="AY58" s="166">
        <v>49.162999999999997</v>
      </c>
      <c r="AZ58" s="166">
        <v>-5.2346000000000004</v>
      </c>
      <c r="BA58" s="166">
        <v>-27.477599999999999</v>
      </c>
      <c r="BB58" s="166">
        <v>-444.42070000000001</v>
      </c>
      <c r="BC58" s="166">
        <v>-32.897300000000001</v>
      </c>
      <c r="BD58" s="166">
        <v>-14</v>
      </c>
      <c r="BE58" s="166">
        <v>-14.1</v>
      </c>
      <c r="BF58" s="166">
        <v>37.9925</v>
      </c>
      <c r="BG58" s="166">
        <v>36.509300000000003</v>
      </c>
      <c r="BH58" s="166">
        <v>-7.3682999999999996</v>
      </c>
      <c r="BI58" s="166">
        <v>0</v>
      </c>
      <c r="BJ58" s="166">
        <v>-67.270499999999998</v>
      </c>
      <c r="BK58" s="166">
        <v>1.2767999999999999</v>
      </c>
      <c r="BL58" s="166">
        <v>0</v>
      </c>
      <c r="BM58" s="166">
        <v>0</v>
      </c>
      <c r="BN58" s="166">
        <v>292.27569999999997</v>
      </c>
      <c r="BO58" s="166">
        <v>44.892699999999998</v>
      </c>
      <c r="BP58" s="166">
        <v>44.801200000000001</v>
      </c>
      <c r="BQ58" s="166">
        <v>-495.16489999999999</v>
      </c>
      <c r="BR58" s="166">
        <v>294.25360000000001</v>
      </c>
      <c r="BS58" s="166">
        <v>0</v>
      </c>
      <c r="BT58" s="166">
        <v>-112.9764</v>
      </c>
      <c r="BU58" s="166">
        <v>10.963800000000001</v>
      </c>
      <c r="BV58" s="166">
        <v>62.801299999999998</v>
      </c>
      <c r="BW58" s="166">
        <v>16.32</v>
      </c>
      <c r="BX58" s="166">
        <v>15.78</v>
      </c>
      <c r="BY58" s="166">
        <v>38.200000000000003</v>
      </c>
      <c r="BZ58" s="166">
        <v>51.02</v>
      </c>
      <c r="CA58" s="166">
        <v>-83.852999999999994</v>
      </c>
      <c r="CB58" s="166">
        <v>-84.120900000000006</v>
      </c>
      <c r="CC58" s="166">
        <v>98.1447</v>
      </c>
      <c r="CD58" s="166">
        <v>98.515699999999995</v>
      </c>
      <c r="CE58" s="166">
        <v>16.544599999999999</v>
      </c>
      <c r="CF58" s="166">
        <v>-105.3156</v>
      </c>
      <c r="CG58" s="166">
        <v>-106.3509</v>
      </c>
      <c r="CH58" s="166">
        <v>-6.4726999999999997</v>
      </c>
      <c r="CI58" s="166">
        <v>-87.055099999999996</v>
      </c>
      <c r="CJ58" s="166">
        <v>0</v>
      </c>
      <c r="CK58" s="166">
        <v>0</v>
      </c>
      <c r="CL58" s="166">
        <v>25.2</v>
      </c>
      <c r="CM58" s="166">
        <v>90</v>
      </c>
      <c r="CN58" s="166">
        <v>-17.78</v>
      </c>
      <c r="CO58" s="166">
        <v>32.362000000000002</v>
      </c>
      <c r="CP58" s="166">
        <v>32.560299999999998</v>
      </c>
      <c r="CQ58" s="166">
        <v>32.045000000000002</v>
      </c>
      <c r="CR58" s="166">
        <v>-68.567999999999998</v>
      </c>
      <c r="CS58" s="166">
        <v>-67.474000000000004</v>
      </c>
      <c r="CT58" s="166">
        <v>-17.5154</v>
      </c>
      <c r="CU58" s="166">
        <v>-70.253</v>
      </c>
      <c r="CV58" s="166">
        <v>-20.988199999999999</v>
      </c>
      <c r="CW58" s="166">
        <v>10.452500000000001</v>
      </c>
      <c r="CX58" s="166">
        <v>25.52</v>
      </c>
      <c r="CY58" s="166">
        <v>47.93</v>
      </c>
      <c r="CZ58" s="166">
        <v>32.116700000000002</v>
      </c>
      <c r="DA58" s="166">
        <v>30.473299999999998</v>
      </c>
      <c r="DB58" s="166">
        <v>-38.99</v>
      </c>
      <c r="DC58" s="166">
        <v>-3.5167000000000002</v>
      </c>
      <c r="DD58" s="166">
        <v>45.020899999999997</v>
      </c>
      <c r="DE58" s="166">
        <v>44.198900000000002</v>
      </c>
      <c r="DF58" s="166">
        <v>-188.6651</v>
      </c>
      <c r="DG58" s="166">
        <v>-2.9999999999999997E-4</v>
      </c>
      <c r="DH58" s="166">
        <v>-23.6907</v>
      </c>
      <c r="DI58" s="166">
        <v>-121.9</v>
      </c>
      <c r="DJ58" s="166">
        <v>-121.8</v>
      </c>
      <c r="DK58" s="166">
        <v>26.106300000000001</v>
      </c>
      <c r="DL58" s="166">
        <v>29.599</v>
      </c>
      <c r="DM58" s="166">
        <v>31.950600000000001</v>
      </c>
      <c r="DN58" s="166">
        <v>42.205800000000004</v>
      </c>
      <c r="DO58" s="166">
        <v>29.44</v>
      </c>
      <c r="DP58" s="166">
        <v>-14.78</v>
      </c>
      <c r="DQ58" s="166">
        <v>50.543999999999997</v>
      </c>
      <c r="DR58" s="166">
        <v>89.210099999999997</v>
      </c>
      <c r="DS58" s="166">
        <v>-33.32</v>
      </c>
      <c r="DT58" s="166">
        <v>-33.619999999999997</v>
      </c>
      <c r="DU58" s="166">
        <v>76.97</v>
      </c>
      <c r="DV58" s="166">
        <v>50.36</v>
      </c>
      <c r="DW58" s="166">
        <v>90.363600000000005</v>
      </c>
      <c r="DX58" s="166">
        <v>89.290899999999993</v>
      </c>
      <c r="DY58" s="166">
        <v>-60.328499999999998</v>
      </c>
      <c r="DZ58" s="166">
        <v>-58.390900000000002</v>
      </c>
      <c r="EA58" s="166">
        <v>161.41309999999999</v>
      </c>
      <c r="EB58" s="166">
        <v>118.22069999999999</v>
      </c>
      <c r="EC58" s="166">
        <v>114.5789</v>
      </c>
      <c r="ED58" s="166">
        <v>115.41800000000001</v>
      </c>
      <c r="EE58" s="166">
        <v>20.276599999999998</v>
      </c>
      <c r="EF58" s="166">
        <v>2.7784</v>
      </c>
      <c r="EG58" s="166">
        <v>-30.885999999999999</v>
      </c>
      <c r="EH58" s="166">
        <v>243.44810000000001</v>
      </c>
      <c r="EI58" s="166">
        <v>-267.89280000000002</v>
      </c>
      <c r="EJ58" s="166">
        <v>0</v>
      </c>
      <c r="EK58" s="166">
        <v>-35.929900000000004</v>
      </c>
      <c r="EL58" s="166">
        <v>-33.773800000000001</v>
      </c>
      <c r="EM58" s="166">
        <v>18.987200000000001</v>
      </c>
      <c r="EN58" s="166">
        <v>-74.129599999999996</v>
      </c>
      <c r="EO58" s="166">
        <v>-69.337800000000001</v>
      </c>
      <c r="EP58" s="166">
        <v>32.304000000000002</v>
      </c>
      <c r="EQ58" s="166">
        <v>-75.864999999999995</v>
      </c>
      <c r="ER58" s="166">
        <v>-77.626499999999993</v>
      </c>
      <c r="ES58" s="166">
        <v>-20.316400000000002</v>
      </c>
      <c r="ET58" s="166">
        <v>0</v>
      </c>
      <c r="EU58" s="166">
        <v>-26.82</v>
      </c>
      <c r="EV58" s="166">
        <v>0</v>
      </c>
      <c r="EW58" s="166">
        <v>6.7084999999999999</v>
      </c>
      <c r="EX58" s="166">
        <v>-182.41419999999999</v>
      </c>
      <c r="EY58" s="166">
        <v>-15.513</v>
      </c>
      <c r="EZ58" s="166">
        <v>-14.923</v>
      </c>
      <c r="FA58" s="166">
        <v>1.218</v>
      </c>
      <c r="FB58" s="166">
        <v>-54.9467</v>
      </c>
      <c r="FC58" s="166">
        <v>-31.852599999999999</v>
      </c>
      <c r="FD58" s="166">
        <v>0</v>
      </c>
      <c r="FE58" s="166">
        <v>0</v>
      </c>
      <c r="FF58" s="166">
        <v>0.57050000000000001</v>
      </c>
      <c r="FG58" s="166">
        <v>28.0886</v>
      </c>
      <c r="FH58" s="166">
        <v>28.646699999999999</v>
      </c>
      <c r="FI58" s="166">
        <v>26.623100000000001</v>
      </c>
      <c r="FJ58" s="166">
        <v>17.080500000000001</v>
      </c>
      <c r="FK58" s="166">
        <v>18.755099999999999</v>
      </c>
      <c r="FL58" s="166">
        <v>-66.982500000000002</v>
      </c>
      <c r="FM58" s="166">
        <v>5.6502999999999997</v>
      </c>
      <c r="FN58" s="166">
        <v>5.5960000000000001</v>
      </c>
      <c r="FO58" s="166">
        <v>-53.824199999999998</v>
      </c>
      <c r="FP58" s="166">
        <v>-42.281599999999997</v>
      </c>
      <c r="FQ58" s="166">
        <v>-25.6846</v>
      </c>
      <c r="FR58" s="166">
        <v>-24.8</v>
      </c>
      <c r="FS58" s="166">
        <v>11.2605</v>
      </c>
      <c r="FT58" s="166">
        <v>0.84499999999999997</v>
      </c>
      <c r="FU58" s="166">
        <v>-11.69</v>
      </c>
      <c r="FV58" s="166">
        <v>9.7200000000000006</v>
      </c>
      <c r="FW58" s="166">
        <v>-25.102599999999999</v>
      </c>
      <c r="FX58" s="166">
        <v>5.3192000000000004</v>
      </c>
      <c r="FY58" s="166">
        <v>-8.4260000000000002</v>
      </c>
      <c r="FZ58" s="166">
        <v>0.59699999999999998</v>
      </c>
      <c r="GA58" s="166">
        <v>0</v>
      </c>
      <c r="GB58" s="166">
        <v>17.39</v>
      </c>
      <c r="GC58" s="166">
        <v>-22.313199999999998</v>
      </c>
      <c r="GD58" s="166">
        <v>-15.270799999999999</v>
      </c>
      <c r="GE58" s="166">
        <v>14.74</v>
      </c>
      <c r="GF58" s="166">
        <v>68.274100000000004</v>
      </c>
      <c r="GG58" s="166">
        <v>20.100000000000001</v>
      </c>
      <c r="GH58" s="166">
        <v>-31.7606</v>
      </c>
      <c r="GI58" s="166">
        <v>0</v>
      </c>
      <c r="GJ58" s="166">
        <v>-20.0364</v>
      </c>
      <c r="GK58" s="166">
        <v>1.2528999999999999</v>
      </c>
      <c r="GL58" s="166">
        <v>8.2500000000000004E-2</v>
      </c>
      <c r="GM58" s="166">
        <v>0</v>
      </c>
      <c r="GN58" s="166">
        <v>-15.238</v>
      </c>
      <c r="GO58" s="166">
        <v>-56.140599999999999</v>
      </c>
      <c r="GP58" s="166">
        <v>17.3948</v>
      </c>
      <c r="GQ58" s="166">
        <v>36.469900000000003</v>
      </c>
      <c r="GR58" s="166">
        <v>26.3505</v>
      </c>
      <c r="GS58" s="166">
        <v>26.6111</v>
      </c>
      <c r="GT58" s="166">
        <v>-150.2201</v>
      </c>
      <c r="GU58" s="166">
        <v>-32.074399999999997</v>
      </c>
      <c r="GV58" s="166">
        <v>24.2</v>
      </c>
      <c r="GW58" s="166">
        <v>-81.3733</v>
      </c>
      <c r="GX58" s="166">
        <v>2.7303999999999999</v>
      </c>
      <c r="GY58" s="166">
        <v>2.5489000000000002</v>
      </c>
      <c r="GZ58" s="166">
        <v>2.2782</v>
      </c>
      <c r="HA58" s="166">
        <v>3.8658000000000001</v>
      </c>
      <c r="HB58" s="166">
        <v>136.30000000000001</v>
      </c>
      <c r="HC58" s="166">
        <v>135.35570000000001</v>
      </c>
      <c r="HD58" s="166">
        <v>240.5</v>
      </c>
      <c r="HE58" s="166">
        <v>-284.66219999999998</v>
      </c>
      <c r="HF58" s="166">
        <v>-476.81119999999999</v>
      </c>
      <c r="HG58" s="166">
        <v>364.93400000000003</v>
      </c>
      <c r="HH58" s="166">
        <v>362.9282</v>
      </c>
      <c r="HI58" s="166">
        <v>-230.2953</v>
      </c>
      <c r="HJ58" s="166">
        <v>-231.29990000000001</v>
      </c>
      <c r="HK58" s="166">
        <v>-62.6616</v>
      </c>
      <c r="HL58" s="166">
        <v>-54.825000000000003</v>
      </c>
      <c r="HM58" s="166">
        <v>69.560199999999995</v>
      </c>
      <c r="HN58" s="166">
        <v>68.075100000000006</v>
      </c>
      <c r="HO58" s="166">
        <v>-166.37719999999999</v>
      </c>
      <c r="HP58" s="166">
        <v>-167.90549999999999</v>
      </c>
      <c r="HQ58" s="166">
        <v>25.007999999999999</v>
      </c>
      <c r="HR58" s="166">
        <v>24.9421</v>
      </c>
      <c r="HS58" s="166">
        <v>-95.017200000000003</v>
      </c>
      <c r="HT58" s="166">
        <v>-95.213999999999999</v>
      </c>
      <c r="HU58" s="166">
        <v>18.100000000000001</v>
      </c>
      <c r="HV58" s="166">
        <v>17.93</v>
      </c>
      <c r="HW58" s="166">
        <v>55.6</v>
      </c>
      <c r="HX58" s="166">
        <v>55.9</v>
      </c>
      <c r="HY58" s="166">
        <v>21.823</v>
      </c>
      <c r="HZ58" s="166">
        <v>-66.959999999999994</v>
      </c>
      <c r="IA58" s="166">
        <v>-399.28969999999998</v>
      </c>
      <c r="IB58" s="166">
        <v>79.640699999999995</v>
      </c>
      <c r="IC58" s="166">
        <v>77.824600000000004</v>
      </c>
      <c r="ID58" s="166">
        <v>9.9</v>
      </c>
      <c r="IE58" s="166">
        <v>13</v>
      </c>
      <c r="IF58" s="166">
        <v>-73.3</v>
      </c>
      <c r="IG58" s="166">
        <v>-73.900000000000006</v>
      </c>
      <c r="IH58" s="166">
        <v>1.2211000000000001</v>
      </c>
      <c r="II58" s="166">
        <v>0.97850000000000004</v>
      </c>
      <c r="IJ58" s="166">
        <v>-471.49779999999998</v>
      </c>
      <c r="IK58" s="166">
        <v>-157.22980000000001</v>
      </c>
      <c r="IL58" s="166">
        <v>277.56549999999999</v>
      </c>
      <c r="IM58" s="166">
        <v>114.7107</v>
      </c>
      <c r="IN58" s="166">
        <v>-65.827100000000002</v>
      </c>
      <c r="IO58" s="166">
        <v>-402.45389999999998</v>
      </c>
      <c r="IP58" s="166">
        <v>102.0528</v>
      </c>
      <c r="IQ58" s="166">
        <v>-190.60310000000001</v>
      </c>
      <c r="IR58" s="166">
        <v>-353.8802</v>
      </c>
      <c r="IS58" s="166">
        <v>-397.52550000000002</v>
      </c>
      <c r="IT58" s="166">
        <v>76.980500000000006</v>
      </c>
      <c r="IU58" s="166">
        <v>77.700500000000005</v>
      </c>
      <c r="IV58" s="166">
        <v>0</v>
      </c>
      <c r="IW58" s="166">
        <v>-596.36540000000002</v>
      </c>
      <c r="IX58" s="166">
        <v>97.810400000000001</v>
      </c>
      <c r="IY58" s="166">
        <v>-308.25279999999998</v>
      </c>
      <c r="IZ58" s="166">
        <v>110.6317</v>
      </c>
      <c r="JA58" s="166">
        <v>-10.729699999999999</v>
      </c>
      <c r="JB58" s="166">
        <v>0</v>
      </c>
      <c r="JC58" s="166">
        <v>17.52</v>
      </c>
      <c r="JD58" s="166">
        <v>5.7839999999999998</v>
      </c>
      <c r="JE58" s="166">
        <v>5.7770000000000001</v>
      </c>
      <c r="JF58" s="166">
        <v>-31.68</v>
      </c>
      <c r="JG58" s="166">
        <v>-0.56000000000000005</v>
      </c>
      <c r="JH58" s="166">
        <v>0</v>
      </c>
      <c r="JI58" s="166">
        <v>-16.377500000000001</v>
      </c>
      <c r="JJ58" s="166">
        <v>-50.8324</v>
      </c>
      <c r="JK58" s="166">
        <v>-14.091699999999999</v>
      </c>
      <c r="JL58" s="166">
        <v>22.7</v>
      </c>
      <c r="JM58" s="166">
        <v>48.427</v>
      </c>
      <c r="JN58" s="166">
        <v>48.593000000000004</v>
      </c>
      <c r="JO58" s="166">
        <v>0</v>
      </c>
      <c r="JP58" s="166">
        <v>0</v>
      </c>
      <c r="JQ58" s="166">
        <v>45.114800000000002</v>
      </c>
      <c r="JR58" s="166">
        <v>44.869100000000003</v>
      </c>
      <c r="JS58" s="166">
        <v>44.916600000000003</v>
      </c>
      <c r="JT58" s="166">
        <v>0</v>
      </c>
      <c r="JU58" s="166">
        <v>-64</v>
      </c>
      <c r="JV58" s="166">
        <v>-9.3252000000000006</v>
      </c>
      <c r="JW58" s="166">
        <v>5.01</v>
      </c>
      <c r="JX58" s="166">
        <v>0</v>
      </c>
      <c r="JY58" s="166">
        <v>-53.6922</v>
      </c>
      <c r="JZ58" s="166">
        <v>70.449299999999994</v>
      </c>
      <c r="KA58" s="166">
        <v>39.876199999999997</v>
      </c>
      <c r="KB58" s="166">
        <v>-52.308599999999998</v>
      </c>
      <c r="KC58" s="166">
        <v>-80.3035</v>
      </c>
      <c r="KD58" s="166">
        <v>25.3352</v>
      </c>
      <c r="KE58" s="166">
        <v>25.1602</v>
      </c>
      <c r="KF58" s="166">
        <v>4.0999999999999996</v>
      </c>
      <c r="KG58" s="166">
        <v>-55</v>
      </c>
      <c r="KH58" s="166">
        <v>0</v>
      </c>
      <c r="KI58" s="166">
        <v>84.850300000000004</v>
      </c>
    </row>
    <row r="59" spans="1:295" x14ac:dyDescent="0.3">
      <c r="A59" s="228" t="s">
        <v>886</v>
      </c>
      <c r="B59" s="228"/>
      <c r="C59" s="166">
        <v>0</v>
      </c>
      <c r="D59" s="166">
        <v>18.807261363636364</v>
      </c>
      <c r="E59" s="166">
        <v>-37.869542500000001</v>
      </c>
      <c r="F59" s="166">
        <v>-30.114875000000001</v>
      </c>
      <c r="G59" s="166">
        <v>27.360579166666664</v>
      </c>
      <c r="H59" s="166">
        <v>0</v>
      </c>
      <c r="I59" s="166">
        <v>54.666497916666664</v>
      </c>
      <c r="J59" s="166">
        <v>-144.06687500000001</v>
      </c>
      <c r="K59" s="166">
        <v>54.132846808510635</v>
      </c>
      <c r="L59" s="166">
        <v>27.419244680851065</v>
      </c>
      <c r="M59" s="166">
        <v>27.21871914893617</v>
      </c>
      <c r="N59" s="166">
        <v>13.73625</v>
      </c>
      <c r="O59" s="166">
        <v>-49.091812500000003</v>
      </c>
      <c r="P59" s="166">
        <v>43.812765957446807</v>
      </c>
      <c r="Q59" s="166">
        <v>15.57</v>
      </c>
      <c r="R59" s="166">
        <v>-42.804347826086961</v>
      </c>
      <c r="S59" s="166">
        <v>12.712137500000001</v>
      </c>
      <c r="T59" s="166">
        <v>294.28347500000001</v>
      </c>
      <c r="U59" s="166">
        <v>11.584052083333333</v>
      </c>
      <c r="V59" s="166">
        <v>11.683472916666666</v>
      </c>
      <c r="W59" s="166">
        <v>19.295079166666664</v>
      </c>
      <c r="X59" s="166">
        <v>6.0849916666666672</v>
      </c>
      <c r="Y59" s="166">
        <v>3.3363041666666668</v>
      </c>
      <c r="Z59" s="166">
        <v>5.5271499999999998</v>
      </c>
      <c r="AA59" s="166">
        <v>0</v>
      </c>
      <c r="AB59" s="166">
        <v>0</v>
      </c>
      <c r="AC59" s="166">
        <v>-54.760909090909095</v>
      </c>
      <c r="AD59" s="166">
        <v>-62.388958333333335</v>
      </c>
      <c r="AE59" s="166">
        <v>0</v>
      </c>
      <c r="AF59" s="166">
        <v>-13.643750000000001</v>
      </c>
      <c r="AG59" s="166">
        <v>47.276595744680854</v>
      </c>
      <c r="AH59" s="166">
        <v>7.3606458333333338</v>
      </c>
      <c r="AI59" s="166">
        <v>0.22327083333333336</v>
      </c>
      <c r="AJ59" s="166">
        <v>-36.691249999999997</v>
      </c>
      <c r="AK59" s="166">
        <v>-36.792916666666663</v>
      </c>
      <c r="AL59" s="166">
        <v>-75.483541666666667</v>
      </c>
      <c r="AM59" s="166">
        <v>37.015208333333334</v>
      </c>
      <c r="AN59" s="166">
        <v>37.087708333333332</v>
      </c>
      <c r="AO59" s="166">
        <v>10.317504166666666</v>
      </c>
      <c r="AP59" s="166">
        <v>9.5387562500000005</v>
      </c>
      <c r="AQ59" s="166">
        <v>66.402933333333323</v>
      </c>
      <c r="AR59" s="166">
        <v>68.985997916666662</v>
      </c>
      <c r="AS59" s="166">
        <v>31.851722916666663</v>
      </c>
      <c r="AT59" s="166">
        <v>-45.713566666666665</v>
      </c>
      <c r="AU59" s="166">
        <v>-45.171035416666669</v>
      </c>
      <c r="AV59" s="166">
        <v>10.592872916666666</v>
      </c>
      <c r="AW59" s="166">
        <v>10.693554166666667</v>
      </c>
      <c r="AX59" s="166">
        <v>64.049606382978723</v>
      </c>
      <c r="AY59" s="166">
        <v>65.782352083333336</v>
      </c>
      <c r="AZ59" s="166">
        <v>-1.3048916666666666</v>
      </c>
      <c r="BA59" s="166">
        <v>-7.1658729166666673</v>
      </c>
      <c r="BB59" s="166">
        <v>-350.46353958333333</v>
      </c>
      <c r="BC59" s="166">
        <v>-17.951735416666668</v>
      </c>
      <c r="BD59" s="166">
        <v>-11.183333333333334</v>
      </c>
      <c r="BE59" s="166">
        <v>-11.497916666666667</v>
      </c>
      <c r="BF59" s="166">
        <v>51.100972916666663</v>
      </c>
      <c r="BG59" s="166">
        <v>50.099835416666672</v>
      </c>
      <c r="BH59" s="166">
        <v>-5.1236270833333331</v>
      </c>
      <c r="BI59" s="166">
        <v>0</v>
      </c>
      <c r="BJ59" s="166">
        <v>-51.447379166666671</v>
      </c>
      <c r="BK59" s="166">
        <v>5.8616791666666668</v>
      </c>
      <c r="BL59" s="166">
        <v>6.4913193548387094</v>
      </c>
      <c r="BM59" s="166">
        <v>3.8401155555555557</v>
      </c>
      <c r="BN59" s="166">
        <v>394.48468124999999</v>
      </c>
      <c r="BO59" s="166">
        <v>92.074945833333331</v>
      </c>
      <c r="BP59" s="166">
        <v>92.054610416666662</v>
      </c>
      <c r="BQ59" s="166">
        <v>-370.94170208333333</v>
      </c>
      <c r="BR59" s="166">
        <v>418.93133333333333</v>
      </c>
      <c r="BS59" s="166">
        <v>0</v>
      </c>
      <c r="BT59" s="166">
        <v>-53.993304166666668</v>
      </c>
      <c r="BU59" s="166">
        <v>55.408331250000003</v>
      </c>
      <c r="BV59" s="166">
        <v>87.022551063829781</v>
      </c>
      <c r="BW59" s="166">
        <v>25.568510638297873</v>
      </c>
      <c r="BX59" s="166">
        <v>25.163333333333334</v>
      </c>
      <c r="BY59" s="166">
        <v>61.20355555555556</v>
      </c>
      <c r="BZ59" s="166">
        <v>74.270425531914896</v>
      </c>
      <c r="CA59" s="166">
        <v>-55.697618181818179</v>
      </c>
      <c r="CB59" s="166">
        <v>-55.472322727272726</v>
      </c>
      <c r="CC59" s="166">
        <v>125.81109375</v>
      </c>
      <c r="CD59" s="166">
        <v>126.53444374999999</v>
      </c>
      <c r="CE59" s="166">
        <v>24.200160416666666</v>
      </c>
      <c r="CF59" s="166">
        <v>-67.926972916666656</v>
      </c>
      <c r="CG59" s="166">
        <v>-67.93563125</v>
      </c>
      <c r="CH59" s="166">
        <v>0.54410625000000001</v>
      </c>
      <c r="CI59" s="166">
        <v>-68.967416666666665</v>
      </c>
      <c r="CJ59" s="166">
        <v>0</v>
      </c>
      <c r="CK59" s="166">
        <v>0</v>
      </c>
      <c r="CL59" s="166">
        <v>43.572916666666671</v>
      </c>
      <c r="CM59" s="166">
        <v>138.30833333333331</v>
      </c>
      <c r="CN59" s="166">
        <v>-15.495833333333332</v>
      </c>
      <c r="CO59" s="166">
        <v>42.658402083333335</v>
      </c>
      <c r="CP59" s="166">
        <v>42.345672916666665</v>
      </c>
      <c r="CQ59" s="166">
        <v>42.632152083333331</v>
      </c>
      <c r="CR59" s="166">
        <v>-26.944241666666667</v>
      </c>
      <c r="CS59" s="166">
        <v>-26.672743749999999</v>
      </c>
      <c r="CT59" s="166">
        <v>11.483264285714286</v>
      </c>
      <c r="CU59" s="166">
        <v>-29.819997916666669</v>
      </c>
      <c r="CV59" s="166">
        <v>13.415435416666668</v>
      </c>
      <c r="CW59" s="166">
        <v>13.899964583333333</v>
      </c>
      <c r="CX59" s="166">
        <v>46.893541666666664</v>
      </c>
      <c r="CY59" s="166">
        <v>68.716041666666669</v>
      </c>
      <c r="CZ59" s="166">
        <v>46.740706250000002</v>
      </c>
      <c r="DA59" s="166">
        <v>44.21538125</v>
      </c>
      <c r="DB59" s="166">
        <v>-32.123958333333334</v>
      </c>
      <c r="DC59" s="166">
        <v>-3.2359529411764707</v>
      </c>
      <c r="DD59" s="166">
        <v>69.362666666666669</v>
      </c>
      <c r="DE59" s="166">
        <v>68.634191666666666</v>
      </c>
      <c r="DF59" s="166">
        <v>-143.82926666666665</v>
      </c>
      <c r="DG59" s="166">
        <v>-9.5833333333333336E-5</v>
      </c>
      <c r="DH59" s="166">
        <v>-19.530806250000001</v>
      </c>
      <c r="DI59" s="166">
        <v>-98.577777777777769</v>
      </c>
      <c r="DJ59" s="166">
        <v>-98.966666666666669</v>
      </c>
      <c r="DK59" s="166">
        <v>31.283341666666665</v>
      </c>
      <c r="DL59" s="166">
        <v>52.122704761904764</v>
      </c>
      <c r="DM59" s="166">
        <v>65.637939583333335</v>
      </c>
      <c r="DN59" s="166">
        <v>72.535047619047617</v>
      </c>
      <c r="DO59" s="166">
        <v>51.738444444444447</v>
      </c>
      <c r="DP59" s="166">
        <v>-10.244166666666667</v>
      </c>
      <c r="DQ59" s="166">
        <v>59.943734042553189</v>
      </c>
      <c r="DR59" s="166">
        <v>142.62451041666665</v>
      </c>
      <c r="DS59" s="166">
        <v>-22.572916666666664</v>
      </c>
      <c r="DT59" s="166">
        <v>-22.777708333333337</v>
      </c>
      <c r="DU59" s="166">
        <v>100.043125</v>
      </c>
      <c r="DV59" s="166">
        <v>65.655217391304348</v>
      </c>
      <c r="DW59" s="166">
        <v>143.5109875</v>
      </c>
      <c r="DX59" s="166">
        <v>140.71931875000001</v>
      </c>
      <c r="DY59" s="166">
        <v>-31.424743750000001</v>
      </c>
      <c r="DZ59" s="166">
        <v>-31.089962499999999</v>
      </c>
      <c r="EA59" s="166">
        <v>222.99649583333331</v>
      </c>
      <c r="EB59" s="166">
        <v>179.65022708333331</v>
      </c>
      <c r="EC59" s="166">
        <v>173.18617083333334</v>
      </c>
      <c r="ED59" s="166">
        <v>176.07810208333333</v>
      </c>
      <c r="EE59" s="166">
        <v>45.259158333333332</v>
      </c>
      <c r="EF59" s="166">
        <v>29.003318749999998</v>
      </c>
      <c r="EG59" s="166">
        <v>-28.218604166666669</v>
      </c>
      <c r="EH59" s="166">
        <v>378.28663260869564</v>
      </c>
      <c r="EI59" s="166">
        <v>-15.259614583333333</v>
      </c>
      <c r="EJ59" s="166">
        <v>0</v>
      </c>
      <c r="EK59" s="166">
        <v>-28.618268749999999</v>
      </c>
      <c r="EL59" s="166">
        <v>-26.591022916666667</v>
      </c>
      <c r="EM59" s="166">
        <v>42.792879166666665</v>
      </c>
      <c r="EN59" s="166">
        <v>-53.647260416666661</v>
      </c>
      <c r="EO59" s="166">
        <v>-50.054570833333337</v>
      </c>
      <c r="EP59" s="166">
        <v>105.87775000000001</v>
      </c>
      <c r="EQ59" s="166">
        <v>-51.131895833333331</v>
      </c>
      <c r="ER59" s="166">
        <v>-51.79265625</v>
      </c>
      <c r="ES59" s="166">
        <v>7.8354875000000002</v>
      </c>
      <c r="ET59" s="166">
        <v>3.8330555555555557</v>
      </c>
      <c r="EU59" s="166">
        <v>-21.149166666666666</v>
      </c>
      <c r="EV59" s="166">
        <v>63.50714285714286</v>
      </c>
      <c r="EW59" s="166">
        <v>10.376385416666666</v>
      </c>
      <c r="EX59" s="166">
        <v>-147.18581041666664</v>
      </c>
      <c r="EY59" s="166">
        <v>-13.281214583333334</v>
      </c>
      <c r="EZ59" s="166">
        <v>-12.780285416666667</v>
      </c>
      <c r="FA59" s="166">
        <v>2.6805750000000002</v>
      </c>
      <c r="FB59" s="166">
        <v>-26.47269166666667</v>
      </c>
      <c r="FC59" s="166">
        <v>-6.8265895833333339</v>
      </c>
      <c r="FD59" s="166">
        <v>0</v>
      </c>
      <c r="FE59" s="166">
        <v>0</v>
      </c>
      <c r="FF59" s="166">
        <v>2.7608000000000001</v>
      </c>
      <c r="FG59" s="166">
        <v>32.700254166666667</v>
      </c>
      <c r="FH59" s="166">
        <v>33.04831875</v>
      </c>
      <c r="FI59" s="166">
        <v>31.563575</v>
      </c>
      <c r="FJ59" s="166">
        <v>55.107079166666665</v>
      </c>
      <c r="FK59" s="166">
        <v>55.033814583333331</v>
      </c>
      <c r="FL59" s="166">
        <v>-18.520666666666667</v>
      </c>
      <c r="FM59" s="166">
        <v>33.413474999999998</v>
      </c>
      <c r="FN59" s="166">
        <v>33.216981250000003</v>
      </c>
      <c r="FO59" s="166">
        <v>-14.314454166666666</v>
      </c>
      <c r="FP59" s="166">
        <v>-4.8285410256410257</v>
      </c>
      <c r="FQ59" s="166">
        <v>-12.751438541666667</v>
      </c>
      <c r="FR59" s="166">
        <v>-11.881458333333333</v>
      </c>
      <c r="FS59" s="166">
        <v>13.279831250000001</v>
      </c>
      <c r="FT59" s="166">
        <v>1.1493770833333332</v>
      </c>
      <c r="FU59" s="166">
        <v>-8.222291666666667</v>
      </c>
      <c r="FV59" s="166">
        <v>13.787291666666667</v>
      </c>
      <c r="FW59" s="166">
        <v>-14.164057142857144</v>
      </c>
      <c r="FX59" s="166">
        <v>8.8591333333333342</v>
      </c>
      <c r="FY59" s="166">
        <v>-6.8517083333333337</v>
      </c>
      <c r="FZ59" s="166">
        <v>2.2482500000000001</v>
      </c>
      <c r="GA59" s="166">
        <v>3.8529333333333335</v>
      </c>
      <c r="GB59" s="166">
        <v>34.490208333333335</v>
      </c>
      <c r="GC59" s="166">
        <v>3.639391666666667</v>
      </c>
      <c r="GD59" s="166">
        <v>13.773958333333333</v>
      </c>
      <c r="GE59" s="166">
        <v>16.610243902439024</v>
      </c>
      <c r="GF59" s="166">
        <v>79.203752083333328</v>
      </c>
      <c r="GG59" s="166">
        <v>23.335416666666667</v>
      </c>
      <c r="GH59" s="166">
        <v>-25.08982291666667</v>
      </c>
      <c r="GI59" s="166">
        <v>0</v>
      </c>
      <c r="GJ59" s="166">
        <v>-10.523772916666667</v>
      </c>
      <c r="GK59" s="166">
        <v>1.993825</v>
      </c>
      <c r="GL59" s="166">
        <v>8.2500000000000004E-2</v>
      </c>
      <c r="GM59" s="166">
        <v>0</v>
      </c>
      <c r="GN59" s="166">
        <v>-13.275131111111111</v>
      </c>
      <c r="GO59" s="166">
        <v>-39.3340125</v>
      </c>
      <c r="GP59" s="166">
        <v>19.402799999999999</v>
      </c>
      <c r="GQ59" s="166">
        <v>61.744268750000003</v>
      </c>
      <c r="GR59" s="166">
        <v>57.219799999999999</v>
      </c>
      <c r="GS59" s="166">
        <v>58.41303958333333</v>
      </c>
      <c r="GT59" s="166">
        <v>-131.67819791666668</v>
      </c>
      <c r="GU59" s="166">
        <v>-24.632112765957448</v>
      </c>
      <c r="GV59" s="166">
        <v>32.092014583333331</v>
      </c>
      <c r="GW59" s="166">
        <v>-64.428827083333331</v>
      </c>
      <c r="GX59" s="166">
        <v>10.759774999999999</v>
      </c>
      <c r="GY59" s="166">
        <v>11.989214583333332</v>
      </c>
      <c r="GZ59" s="166">
        <v>11.658385416666667</v>
      </c>
      <c r="HA59" s="166">
        <v>12.288847499999999</v>
      </c>
      <c r="HB59" s="166">
        <v>195.52203750000001</v>
      </c>
      <c r="HC59" s="166">
        <v>194.85235208333333</v>
      </c>
      <c r="HD59" s="166">
        <v>276.44166666666666</v>
      </c>
      <c r="HE59" s="166">
        <v>-276.18760243902437</v>
      </c>
      <c r="HF59" s="166">
        <v>-427.65949791666662</v>
      </c>
      <c r="HG59" s="166">
        <v>428.6496702127659</v>
      </c>
      <c r="HH59" s="166">
        <v>427.22937916666666</v>
      </c>
      <c r="HI59" s="166">
        <v>-184.41875208333332</v>
      </c>
      <c r="HJ59" s="166">
        <v>-184.19914791666665</v>
      </c>
      <c r="HK59" s="166">
        <v>-52.048293749999999</v>
      </c>
      <c r="HL59" s="166">
        <v>-42.419297916666665</v>
      </c>
      <c r="HM59" s="166">
        <v>76.159118750000005</v>
      </c>
      <c r="HN59" s="166">
        <v>75.333147916666661</v>
      </c>
      <c r="HO59" s="166">
        <v>-133.17631764705882</v>
      </c>
      <c r="HP59" s="166">
        <v>-132.42232222222222</v>
      </c>
      <c r="HQ59" s="166">
        <v>51.856485416666672</v>
      </c>
      <c r="HR59" s="166">
        <v>51.460289583333328</v>
      </c>
      <c r="HS59" s="166">
        <v>-53.435718749999999</v>
      </c>
      <c r="HT59" s="166">
        <v>-53.128381249999997</v>
      </c>
      <c r="HU59" s="166">
        <v>70.050416666666663</v>
      </c>
      <c r="HV59" s="166">
        <v>69.892291666666665</v>
      </c>
      <c r="HW59" s="166">
        <v>68.224999999999994</v>
      </c>
      <c r="HX59" s="166">
        <v>68.372916666666669</v>
      </c>
      <c r="HY59" s="166">
        <v>22.404061904761907</v>
      </c>
      <c r="HZ59" s="166">
        <v>2.5463829787234045</v>
      </c>
      <c r="IA59" s="166">
        <v>-350.86580833333329</v>
      </c>
      <c r="IB59" s="166">
        <v>96.359410416666663</v>
      </c>
      <c r="IC59" s="166">
        <v>96.021900000000002</v>
      </c>
      <c r="ID59" s="166">
        <v>13.806521739130435</v>
      </c>
      <c r="IE59" s="166">
        <v>36.022916666666667</v>
      </c>
      <c r="IF59" s="166">
        <v>-50.431249999999999</v>
      </c>
      <c r="IG59" s="166">
        <v>-50.429166666666667</v>
      </c>
      <c r="IH59" s="166">
        <v>1.4732029411764707</v>
      </c>
      <c r="II59" s="166">
        <v>1.247077142857143</v>
      </c>
      <c r="IJ59" s="166">
        <v>-420.23578125</v>
      </c>
      <c r="IK59" s="166">
        <v>38.861529166666664</v>
      </c>
      <c r="IL59" s="166">
        <v>429.68886666666663</v>
      </c>
      <c r="IM59" s="166">
        <v>293.24225000000001</v>
      </c>
      <c r="IN59" s="166">
        <v>-56.400918750000002</v>
      </c>
      <c r="IO59" s="166">
        <v>-285.71172916666666</v>
      </c>
      <c r="IP59" s="166">
        <v>284.08721666666662</v>
      </c>
      <c r="IQ59" s="166">
        <v>-152.59227000000001</v>
      </c>
      <c r="IR59" s="166">
        <v>-205.19260625000001</v>
      </c>
      <c r="IS59" s="166">
        <v>-280.66337499999997</v>
      </c>
      <c r="IT59" s="166">
        <v>128.99836458333334</v>
      </c>
      <c r="IU59" s="166">
        <v>128.52971666666664</v>
      </c>
      <c r="IV59" s="166">
        <v>154.74801666666664</v>
      </c>
      <c r="IW59" s="166">
        <v>-418.36896666666667</v>
      </c>
      <c r="IX59" s="166">
        <v>206.74915416666667</v>
      </c>
      <c r="IY59" s="166">
        <v>-211.16821250000001</v>
      </c>
      <c r="IZ59" s="166">
        <v>212.52850833333332</v>
      </c>
      <c r="JA59" s="166">
        <v>-8.7267666666666663</v>
      </c>
      <c r="JB59" s="166">
        <v>0</v>
      </c>
      <c r="JC59" s="166">
        <v>26.308333333333334</v>
      </c>
      <c r="JD59" s="166">
        <v>6.6261063829787235</v>
      </c>
      <c r="JE59" s="166">
        <v>6.6168085106382977</v>
      </c>
      <c r="JF59" s="166">
        <v>-25.826666666666668</v>
      </c>
      <c r="JG59" s="166">
        <v>7.7450000000000001</v>
      </c>
      <c r="JH59" s="166">
        <v>0</v>
      </c>
      <c r="JI59" s="166">
        <v>-8.3464270833333334</v>
      </c>
      <c r="JJ59" s="166">
        <v>-43.567114583333336</v>
      </c>
      <c r="JK59" s="166">
        <v>-4.7650083333333333</v>
      </c>
      <c r="JL59" s="166">
        <v>31</v>
      </c>
      <c r="JM59" s="166">
        <v>52.186124999999997</v>
      </c>
      <c r="JN59" s="166">
        <v>51.910208333333337</v>
      </c>
      <c r="JO59" s="166">
        <v>9.1753300000000007</v>
      </c>
      <c r="JP59" s="166">
        <v>10.63227619047619</v>
      </c>
      <c r="JQ59" s="166">
        <v>49.392347916666665</v>
      </c>
      <c r="JR59" s="166">
        <v>49.364518750000002</v>
      </c>
      <c r="JS59" s="166">
        <v>49.466233333333328</v>
      </c>
      <c r="JT59" s="166">
        <v>0</v>
      </c>
      <c r="JU59" s="166">
        <v>-35.545833333333334</v>
      </c>
      <c r="JV59" s="166">
        <v>14.369175</v>
      </c>
      <c r="JW59" s="166">
        <v>7.3781249999999998</v>
      </c>
      <c r="JX59" s="166">
        <v>0</v>
      </c>
      <c r="JY59" s="166">
        <v>-39.443093750000003</v>
      </c>
      <c r="JZ59" s="166">
        <v>75.539545833333335</v>
      </c>
      <c r="KA59" s="166">
        <v>53.184525000000001</v>
      </c>
      <c r="KB59" s="166">
        <v>-39.1482375</v>
      </c>
      <c r="KC59" s="166">
        <v>-74.480608333333336</v>
      </c>
      <c r="KD59" s="166">
        <v>41.455481249999998</v>
      </c>
      <c r="KE59" s="166">
        <v>32.367772916666667</v>
      </c>
      <c r="KF59" s="166">
        <v>27.543749999999999</v>
      </c>
      <c r="KG59" s="166">
        <v>-27.537500000000001</v>
      </c>
      <c r="KH59" s="166">
        <v>0</v>
      </c>
      <c r="KI59" s="166">
        <v>127.06439374999999</v>
      </c>
    </row>
    <row r="60" spans="1:295" x14ac:dyDescent="0.3">
      <c r="A60" s="228" t="s">
        <v>2410</v>
      </c>
      <c r="B60" s="228"/>
      <c r="C60" s="157" t="s">
        <v>152</v>
      </c>
      <c r="D60" s="157" t="s">
        <v>152</v>
      </c>
      <c r="E60" s="157" t="s">
        <v>152</v>
      </c>
      <c r="F60" s="157" t="s">
        <v>152</v>
      </c>
      <c r="G60" s="157" t="s">
        <v>152</v>
      </c>
      <c r="H60" s="157" t="s">
        <v>2411</v>
      </c>
      <c r="I60" s="157" t="s">
        <v>152</v>
      </c>
      <c r="J60" s="157" t="s">
        <v>152</v>
      </c>
      <c r="K60" s="157" t="s">
        <v>2411</v>
      </c>
      <c r="L60" s="157" t="s">
        <v>152</v>
      </c>
      <c r="M60" s="157" t="s">
        <v>152</v>
      </c>
      <c r="N60" s="157" t="s">
        <v>152</v>
      </c>
      <c r="O60" s="157" t="s">
        <v>152</v>
      </c>
      <c r="P60" s="157" t="s">
        <v>152</v>
      </c>
      <c r="Q60" s="157" t="s">
        <v>152</v>
      </c>
      <c r="R60" s="157" t="s">
        <v>152</v>
      </c>
      <c r="S60" s="157" t="s">
        <v>152</v>
      </c>
      <c r="T60" s="157" t="s">
        <v>152</v>
      </c>
      <c r="U60" s="157" t="s">
        <v>152</v>
      </c>
      <c r="V60" s="157" t="s">
        <v>152</v>
      </c>
      <c r="W60" s="157" t="s">
        <v>152</v>
      </c>
      <c r="X60" s="157" t="s">
        <v>2411</v>
      </c>
      <c r="Y60" s="157" t="s">
        <v>2411</v>
      </c>
      <c r="Z60" s="157" t="s">
        <v>2411</v>
      </c>
      <c r="AA60" s="157" t="s">
        <v>152</v>
      </c>
      <c r="AB60" s="157" t="s">
        <v>2411</v>
      </c>
      <c r="AC60" s="157" t="s">
        <v>152</v>
      </c>
      <c r="AD60" s="157" t="s">
        <v>152</v>
      </c>
      <c r="AE60" s="157" t="s">
        <v>2411</v>
      </c>
      <c r="AF60" s="157" t="s">
        <v>152</v>
      </c>
      <c r="AG60" s="157" t="s">
        <v>152</v>
      </c>
      <c r="AH60" s="157" t="s">
        <v>152</v>
      </c>
      <c r="AI60" s="157" t="s">
        <v>152</v>
      </c>
      <c r="AJ60" s="157" t="s">
        <v>152</v>
      </c>
      <c r="AK60" s="157" t="s">
        <v>152</v>
      </c>
      <c r="AL60" s="157" t="s">
        <v>2411</v>
      </c>
      <c r="AM60" s="157" t="s">
        <v>152</v>
      </c>
      <c r="AN60" s="157" t="s">
        <v>152</v>
      </c>
      <c r="AO60" s="157" t="s">
        <v>152</v>
      </c>
      <c r="AP60" s="157" t="s">
        <v>2411</v>
      </c>
      <c r="AQ60" s="157" t="s">
        <v>152</v>
      </c>
      <c r="AR60" s="157" t="s">
        <v>152</v>
      </c>
      <c r="AS60" s="157" t="s">
        <v>152</v>
      </c>
      <c r="AT60" s="157" t="s">
        <v>152</v>
      </c>
      <c r="AU60" s="157" t="s">
        <v>152</v>
      </c>
      <c r="AV60" s="157" t="s">
        <v>2411</v>
      </c>
      <c r="AW60" s="157" t="s">
        <v>2411</v>
      </c>
      <c r="AX60" s="157" t="s">
        <v>152</v>
      </c>
      <c r="AY60" s="157" t="s">
        <v>152</v>
      </c>
      <c r="AZ60" s="157" t="s">
        <v>152</v>
      </c>
      <c r="BA60" s="157" t="s">
        <v>152</v>
      </c>
      <c r="BB60" s="157" t="s">
        <v>152</v>
      </c>
      <c r="BC60" s="157" t="s">
        <v>2411</v>
      </c>
      <c r="BD60" s="157" t="s">
        <v>2411</v>
      </c>
      <c r="BE60" s="157" t="s">
        <v>2411</v>
      </c>
      <c r="BF60" s="157" t="s">
        <v>152</v>
      </c>
      <c r="BG60" s="157" t="s">
        <v>152</v>
      </c>
      <c r="BH60" s="157" t="s">
        <v>2411</v>
      </c>
      <c r="BI60" s="157" t="s">
        <v>2411</v>
      </c>
      <c r="BJ60" s="157" t="s">
        <v>2411</v>
      </c>
      <c r="BK60" s="157" t="s">
        <v>2411</v>
      </c>
      <c r="BL60" s="157" t="s">
        <v>2411</v>
      </c>
      <c r="BM60" s="157" t="s">
        <v>2411</v>
      </c>
      <c r="BN60" s="157" t="s">
        <v>152</v>
      </c>
      <c r="BO60" s="157" t="s">
        <v>152</v>
      </c>
      <c r="BP60" s="157" t="s">
        <v>152</v>
      </c>
      <c r="BQ60" s="157" t="s">
        <v>2411</v>
      </c>
      <c r="BR60" s="157" t="s">
        <v>2411</v>
      </c>
      <c r="BS60" s="157" t="s">
        <v>2411</v>
      </c>
      <c r="BT60" s="157" t="s">
        <v>2411</v>
      </c>
      <c r="BU60" s="157" t="s">
        <v>2411</v>
      </c>
      <c r="BV60" s="157" t="s">
        <v>2411</v>
      </c>
      <c r="BW60" s="157" t="s">
        <v>2411</v>
      </c>
      <c r="BX60" s="157" t="s">
        <v>2412</v>
      </c>
      <c r="BY60" s="157" t="s">
        <v>2411</v>
      </c>
      <c r="BZ60" s="157" t="s">
        <v>2411</v>
      </c>
      <c r="CA60" s="157" t="s">
        <v>2411</v>
      </c>
      <c r="CB60" s="157" t="s">
        <v>2411</v>
      </c>
      <c r="CC60" s="157" t="s">
        <v>2411</v>
      </c>
      <c r="CD60" s="157" t="s">
        <v>2411</v>
      </c>
      <c r="CE60" s="157" t="s">
        <v>2411</v>
      </c>
      <c r="CF60" s="157" t="s">
        <v>2411</v>
      </c>
      <c r="CG60" s="157" t="s">
        <v>2411</v>
      </c>
      <c r="CH60" s="157" t="s">
        <v>2411</v>
      </c>
      <c r="CI60" s="157" t="s">
        <v>2411</v>
      </c>
      <c r="CJ60" s="157" t="s">
        <v>2411</v>
      </c>
      <c r="CK60" s="157" t="s">
        <v>2411</v>
      </c>
      <c r="CL60" s="157" t="s">
        <v>2411</v>
      </c>
      <c r="CM60" s="157" t="s">
        <v>2411</v>
      </c>
      <c r="CN60" s="157" t="s">
        <v>2411</v>
      </c>
      <c r="CO60" s="157" t="s">
        <v>2411</v>
      </c>
      <c r="CP60" s="157" t="s">
        <v>2411</v>
      </c>
      <c r="CQ60" s="157" t="s">
        <v>2411</v>
      </c>
      <c r="CR60" s="157" t="s">
        <v>2411</v>
      </c>
      <c r="CS60" s="157" t="s">
        <v>2411</v>
      </c>
      <c r="CT60" s="157" t="s">
        <v>2411</v>
      </c>
      <c r="CU60" s="157" t="s">
        <v>2411</v>
      </c>
      <c r="CV60" s="157" t="s">
        <v>2411</v>
      </c>
      <c r="CW60" s="157" t="s">
        <v>2411</v>
      </c>
      <c r="CX60" s="157" t="s">
        <v>2411</v>
      </c>
      <c r="CY60" s="157" t="s">
        <v>2411</v>
      </c>
      <c r="CZ60" s="157" t="s">
        <v>2411</v>
      </c>
      <c r="DA60" s="157" t="s">
        <v>2411</v>
      </c>
      <c r="DB60" s="157" t="s">
        <v>2411</v>
      </c>
      <c r="DC60" s="157" t="s">
        <v>2411</v>
      </c>
      <c r="DD60" s="157" t="s">
        <v>2411</v>
      </c>
      <c r="DE60" s="157" t="s">
        <v>2411</v>
      </c>
      <c r="DF60" s="157" t="s">
        <v>2411</v>
      </c>
      <c r="DG60" s="157" t="s">
        <v>2411</v>
      </c>
      <c r="DH60" s="157" t="s">
        <v>2411</v>
      </c>
      <c r="DI60" s="157" t="s">
        <v>2411</v>
      </c>
      <c r="DJ60" s="157" t="s">
        <v>2411</v>
      </c>
      <c r="DK60" s="157" t="s">
        <v>2411</v>
      </c>
      <c r="DL60" s="157" t="s">
        <v>2411</v>
      </c>
      <c r="DM60" s="157" t="s">
        <v>2411</v>
      </c>
      <c r="DN60" s="157" t="s">
        <v>2411</v>
      </c>
      <c r="DO60" s="157" t="s">
        <v>2411</v>
      </c>
      <c r="DP60" s="157" t="s">
        <v>2411</v>
      </c>
      <c r="DQ60" s="157" t="s">
        <v>2411</v>
      </c>
      <c r="DR60" s="157" t="s">
        <v>2411</v>
      </c>
      <c r="DS60" s="157" t="s">
        <v>2411</v>
      </c>
      <c r="DT60" s="157" t="s">
        <v>2411</v>
      </c>
      <c r="DU60" s="157" t="s">
        <v>2411</v>
      </c>
      <c r="DV60" s="157" t="s">
        <v>2411</v>
      </c>
      <c r="DW60" s="157" t="s">
        <v>2411</v>
      </c>
      <c r="DX60" s="157" t="s">
        <v>2411</v>
      </c>
      <c r="DY60" s="157" t="s">
        <v>2411</v>
      </c>
      <c r="DZ60" s="157" t="s">
        <v>2411</v>
      </c>
      <c r="EA60" s="157" t="s">
        <v>2411</v>
      </c>
      <c r="EB60" s="157" t="s">
        <v>2411</v>
      </c>
      <c r="EC60" s="157" t="s">
        <v>2411</v>
      </c>
      <c r="ED60" s="157" t="s">
        <v>2411</v>
      </c>
      <c r="EE60" s="157" t="s">
        <v>2411</v>
      </c>
      <c r="EF60" s="157" t="s">
        <v>2411</v>
      </c>
      <c r="EG60" s="157" t="s">
        <v>2411</v>
      </c>
      <c r="EH60" s="157" t="s">
        <v>2411</v>
      </c>
      <c r="EI60" s="157" t="s">
        <v>2411</v>
      </c>
      <c r="EJ60" s="157" t="s">
        <v>2411</v>
      </c>
      <c r="EK60" s="157" t="s">
        <v>2411</v>
      </c>
      <c r="EL60" s="157" t="s">
        <v>2411</v>
      </c>
      <c r="EM60" s="157" t="s">
        <v>2411</v>
      </c>
      <c r="EN60" s="157" t="s">
        <v>2411</v>
      </c>
      <c r="EO60" s="157" t="s">
        <v>2411</v>
      </c>
      <c r="EP60" s="157" t="s">
        <v>2411</v>
      </c>
      <c r="EQ60" s="157" t="s">
        <v>2411</v>
      </c>
      <c r="ER60" s="157" t="s">
        <v>2411</v>
      </c>
      <c r="ES60" s="157" t="s">
        <v>2411</v>
      </c>
      <c r="ET60" s="157" t="s">
        <v>2411</v>
      </c>
      <c r="EU60" s="157" t="s">
        <v>2411</v>
      </c>
      <c r="EV60" s="157" t="s">
        <v>2411</v>
      </c>
      <c r="EW60" s="157" t="s">
        <v>2411</v>
      </c>
      <c r="EX60" s="157" t="s">
        <v>2411</v>
      </c>
      <c r="EY60" s="157" t="s">
        <v>2411</v>
      </c>
      <c r="EZ60" s="157" t="s">
        <v>2411</v>
      </c>
      <c r="FA60" s="157" t="s">
        <v>2411</v>
      </c>
      <c r="FB60" s="157" t="s">
        <v>2411</v>
      </c>
      <c r="FC60" s="157" t="s">
        <v>2411</v>
      </c>
      <c r="FD60" s="157" t="s">
        <v>2411</v>
      </c>
      <c r="FE60" s="157" t="s">
        <v>2411</v>
      </c>
      <c r="FF60" s="157" t="s">
        <v>2411</v>
      </c>
      <c r="FG60" s="157" t="s">
        <v>2411</v>
      </c>
      <c r="FH60" s="157" t="s">
        <v>2411</v>
      </c>
      <c r="FI60" s="157" t="s">
        <v>2411</v>
      </c>
      <c r="FJ60" s="157" t="s">
        <v>2411</v>
      </c>
      <c r="FK60" s="157" t="s">
        <v>2411</v>
      </c>
      <c r="FL60" s="157" t="s">
        <v>2411</v>
      </c>
      <c r="FM60" s="157" t="s">
        <v>2411</v>
      </c>
      <c r="FN60" s="157" t="s">
        <v>2411</v>
      </c>
      <c r="FO60" s="157" t="s">
        <v>2411</v>
      </c>
      <c r="FP60" s="157" t="s">
        <v>2411</v>
      </c>
      <c r="FQ60" s="157" t="s">
        <v>2411</v>
      </c>
      <c r="FR60" s="157" t="s">
        <v>2411</v>
      </c>
      <c r="FS60" s="157" t="s">
        <v>2411</v>
      </c>
      <c r="FT60" s="157" t="s">
        <v>2411</v>
      </c>
      <c r="FU60" s="157" t="s">
        <v>2411</v>
      </c>
      <c r="FV60" s="157" t="s">
        <v>2411</v>
      </c>
      <c r="FW60" s="157" t="s">
        <v>2411</v>
      </c>
      <c r="FX60" s="157" t="s">
        <v>2411</v>
      </c>
      <c r="FY60" s="157" t="s">
        <v>2411</v>
      </c>
      <c r="FZ60" s="157" t="s">
        <v>2411</v>
      </c>
      <c r="GA60" s="157" t="s">
        <v>2411</v>
      </c>
      <c r="GB60" s="157" t="s">
        <v>2411</v>
      </c>
      <c r="GC60" s="157" t="s">
        <v>2411</v>
      </c>
      <c r="GD60" s="157" t="s">
        <v>2411</v>
      </c>
      <c r="GE60" s="157" t="s">
        <v>2411</v>
      </c>
      <c r="GF60" s="157" t="s">
        <v>2411</v>
      </c>
      <c r="GG60" s="157" t="s">
        <v>2411</v>
      </c>
      <c r="GH60" s="157" t="s">
        <v>2411</v>
      </c>
      <c r="GI60" s="157" t="s">
        <v>2411</v>
      </c>
      <c r="GJ60" s="157" t="s">
        <v>2411</v>
      </c>
      <c r="GK60" s="157" t="s">
        <v>2411</v>
      </c>
      <c r="GL60" s="157" t="s">
        <v>2411</v>
      </c>
      <c r="GM60" s="157" t="s">
        <v>2411</v>
      </c>
      <c r="GN60" s="157" t="s">
        <v>2411</v>
      </c>
      <c r="GO60" s="157" t="s">
        <v>2411</v>
      </c>
      <c r="GP60" s="157" t="s">
        <v>2411</v>
      </c>
      <c r="GQ60" s="157" t="s">
        <v>2411</v>
      </c>
      <c r="GR60" s="157" t="s">
        <v>2411</v>
      </c>
      <c r="GS60" s="157" t="s">
        <v>2411</v>
      </c>
      <c r="GT60" s="157" t="s">
        <v>2411</v>
      </c>
      <c r="GU60" s="157" t="s">
        <v>2411</v>
      </c>
      <c r="GV60" s="157" t="s">
        <v>2411</v>
      </c>
      <c r="GW60" s="157" t="s">
        <v>2411</v>
      </c>
      <c r="GX60" s="157" t="s">
        <v>2411</v>
      </c>
      <c r="GY60" s="157" t="s">
        <v>2411</v>
      </c>
      <c r="GZ60" s="157" t="s">
        <v>2411</v>
      </c>
      <c r="HA60" s="157" t="s">
        <v>2411</v>
      </c>
      <c r="HB60" s="157" t="s">
        <v>2411</v>
      </c>
      <c r="HC60" s="157" t="s">
        <v>2411</v>
      </c>
      <c r="HD60" s="157" t="s">
        <v>2411</v>
      </c>
      <c r="HE60" s="157" t="s">
        <v>2412</v>
      </c>
      <c r="HF60" s="157" t="s">
        <v>2412</v>
      </c>
      <c r="HG60" s="157" t="s">
        <v>2412</v>
      </c>
      <c r="HH60" s="157" t="s">
        <v>2412</v>
      </c>
      <c r="HI60" s="157" t="s">
        <v>2412</v>
      </c>
      <c r="HJ60" s="157" t="s">
        <v>2412</v>
      </c>
      <c r="HK60" s="157" t="s">
        <v>2412</v>
      </c>
      <c r="HL60" s="157" t="s">
        <v>2412</v>
      </c>
      <c r="HM60" s="157" t="s">
        <v>2412</v>
      </c>
      <c r="HN60" s="157" t="s">
        <v>2412</v>
      </c>
      <c r="HO60" s="157" t="s">
        <v>2412</v>
      </c>
      <c r="HP60" s="157" t="s">
        <v>2412</v>
      </c>
      <c r="HQ60" s="157" t="s">
        <v>2412</v>
      </c>
      <c r="HR60" s="157" t="s">
        <v>2412</v>
      </c>
      <c r="HS60" s="157" t="s">
        <v>2412</v>
      </c>
      <c r="HT60" s="157" t="s">
        <v>2412</v>
      </c>
      <c r="HU60" s="157" t="s">
        <v>2412</v>
      </c>
      <c r="HV60" s="157" t="s">
        <v>2412</v>
      </c>
      <c r="HW60" s="157" t="s">
        <v>2412</v>
      </c>
      <c r="HX60" s="157" t="s">
        <v>2412</v>
      </c>
      <c r="HY60" s="157" t="s">
        <v>2412</v>
      </c>
      <c r="HZ60" s="157" t="s">
        <v>2412</v>
      </c>
      <c r="IA60" s="157" t="s">
        <v>2412</v>
      </c>
      <c r="IB60" s="157" t="s">
        <v>2412</v>
      </c>
      <c r="IC60" s="157" t="s">
        <v>2412</v>
      </c>
      <c r="ID60" s="157" t="s">
        <v>2412</v>
      </c>
      <c r="IE60" s="157" t="s">
        <v>2412</v>
      </c>
      <c r="IF60" s="157" t="s">
        <v>2412</v>
      </c>
      <c r="IG60" s="157" t="s">
        <v>2412</v>
      </c>
      <c r="IH60" s="157" t="s">
        <v>2412</v>
      </c>
      <c r="II60" s="157" t="s">
        <v>2412</v>
      </c>
      <c r="IJ60" s="157" t="s">
        <v>2412</v>
      </c>
      <c r="IK60" s="157" t="s">
        <v>2412</v>
      </c>
      <c r="IL60" s="157" t="s">
        <v>2412</v>
      </c>
      <c r="IM60" s="157" t="s">
        <v>2412</v>
      </c>
      <c r="IN60" s="157" t="s">
        <v>2412</v>
      </c>
      <c r="IO60" s="157" t="s">
        <v>2412</v>
      </c>
      <c r="IP60" s="157" t="s">
        <v>2412</v>
      </c>
      <c r="IQ60" s="157" t="s">
        <v>2412</v>
      </c>
      <c r="IR60" s="157" t="s">
        <v>152</v>
      </c>
      <c r="IS60" s="157" t="s">
        <v>2411</v>
      </c>
      <c r="IT60" s="157" t="s">
        <v>2412</v>
      </c>
      <c r="IU60" s="157" t="s">
        <v>2412</v>
      </c>
      <c r="IV60" s="157" t="s">
        <v>2412</v>
      </c>
      <c r="IW60" s="157" t="s">
        <v>152</v>
      </c>
      <c r="IX60" s="157" t="s">
        <v>152</v>
      </c>
      <c r="IY60" s="157" t="s">
        <v>152</v>
      </c>
      <c r="IZ60" s="157" t="s">
        <v>152</v>
      </c>
      <c r="JA60" s="157" t="s">
        <v>2411</v>
      </c>
      <c r="JB60" s="157" t="s">
        <v>2412</v>
      </c>
      <c r="JC60" s="157" t="s">
        <v>2411</v>
      </c>
      <c r="JD60" s="157" t="s">
        <v>2412</v>
      </c>
      <c r="JE60" s="157" t="s">
        <v>2412</v>
      </c>
      <c r="JF60" s="157" t="s">
        <v>2412</v>
      </c>
      <c r="JG60" s="157" t="s">
        <v>2412</v>
      </c>
      <c r="JH60" s="157" t="s">
        <v>2411</v>
      </c>
      <c r="JI60" s="157" t="s">
        <v>2411</v>
      </c>
      <c r="JJ60" s="157" t="s">
        <v>2411</v>
      </c>
      <c r="JK60" s="157" t="s">
        <v>2411</v>
      </c>
      <c r="JL60" s="157" t="s">
        <v>2412</v>
      </c>
      <c r="JM60" s="157" t="s">
        <v>2411</v>
      </c>
      <c r="JN60" s="157" t="s">
        <v>2411</v>
      </c>
      <c r="JO60" s="157" t="s">
        <v>2412</v>
      </c>
      <c r="JP60" s="157" t="s">
        <v>2412</v>
      </c>
      <c r="JQ60" s="157" t="s">
        <v>2412</v>
      </c>
      <c r="JR60" s="157" t="s">
        <v>2412</v>
      </c>
      <c r="JS60" s="157" t="s">
        <v>2411</v>
      </c>
      <c r="JT60" s="157" t="s">
        <v>2411</v>
      </c>
      <c r="JU60" s="157" t="s">
        <v>2412</v>
      </c>
      <c r="JV60" s="157" t="s">
        <v>2412</v>
      </c>
      <c r="JW60" s="157" t="s">
        <v>2412</v>
      </c>
      <c r="JX60" s="157" t="s">
        <v>2412</v>
      </c>
      <c r="JY60" s="157" t="s">
        <v>2412</v>
      </c>
      <c r="JZ60" s="157" t="s">
        <v>2412</v>
      </c>
      <c r="KA60" s="157" t="s">
        <v>2412</v>
      </c>
      <c r="KB60" s="157" t="s">
        <v>2412</v>
      </c>
      <c r="KC60" s="157" t="s">
        <v>2412</v>
      </c>
      <c r="KD60" s="157" t="s">
        <v>2412</v>
      </c>
      <c r="KE60" s="157" t="s">
        <v>2412</v>
      </c>
      <c r="KF60" s="157" t="s">
        <v>2412</v>
      </c>
      <c r="KG60" s="157" t="s">
        <v>2412</v>
      </c>
      <c r="KH60" s="157" t="s">
        <v>2411</v>
      </c>
      <c r="KI60" s="157" t="s">
        <v>2411</v>
      </c>
    </row>
    <row r="61" spans="1:295" ht="27" customHeight="1" x14ac:dyDescent="0.3">
      <c r="A61" s="228" t="s">
        <v>3</v>
      </c>
      <c r="B61" s="228"/>
      <c r="C61" s="227" t="s">
        <v>379</v>
      </c>
      <c r="D61" s="227"/>
      <c r="E61" s="227"/>
      <c r="F61" s="227"/>
      <c r="G61" s="227"/>
      <c r="H61" s="227"/>
      <c r="I61" s="227"/>
      <c r="J61" s="227"/>
      <c r="K61" s="227"/>
      <c r="L61" s="227"/>
      <c r="M61" s="227"/>
      <c r="N61" s="227" t="s">
        <v>2413</v>
      </c>
      <c r="O61" s="227"/>
      <c r="P61" s="227"/>
      <c r="Q61" s="227"/>
      <c r="R61" s="227"/>
      <c r="S61" s="227" t="s">
        <v>529</v>
      </c>
      <c r="T61" s="227" t="s">
        <v>379</v>
      </c>
      <c r="U61" s="227"/>
      <c r="V61" s="227"/>
      <c r="W61" s="227"/>
      <c r="X61" s="227" t="s">
        <v>897</v>
      </c>
      <c r="Y61" s="227"/>
      <c r="Z61" s="227"/>
      <c r="AA61" s="227" t="s">
        <v>14</v>
      </c>
      <c r="AB61" s="227" t="s">
        <v>379</v>
      </c>
      <c r="AC61" s="227" t="s">
        <v>2414</v>
      </c>
      <c r="AD61" s="227"/>
      <c r="AE61" s="227" t="s">
        <v>379</v>
      </c>
      <c r="AF61" s="227" t="s">
        <v>2413</v>
      </c>
      <c r="AG61" s="227"/>
      <c r="AH61" s="227" t="s">
        <v>283</v>
      </c>
      <c r="AI61" s="227"/>
      <c r="AJ61" s="227" t="s">
        <v>2414</v>
      </c>
      <c r="AK61" s="227"/>
      <c r="AL61" s="227"/>
      <c r="AM61" s="227"/>
      <c r="AN61" s="227"/>
      <c r="AO61" s="227" t="s">
        <v>2415</v>
      </c>
      <c r="AP61" s="227" t="s">
        <v>2416</v>
      </c>
      <c r="AQ61" s="227" t="s">
        <v>379</v>
      </c>
      <c r="AR61" s="227"/>
      <c r="AS61" s="227"/>
      <c r="AT61" s="227"/>
      <c r="AU61" s="227"/>
      <c r="AV61" s="227"/>
      <c r="AW61" s="227"/>
      <c r="AX61" s="227"/>
      <c r="AY61" s="227"/>
      <c r="AZ61" s="227"/>
      <c r="BA61" s="227" t="s">
        <v>23</v>
      </c>
      <c r="BB61" s="227" t="s">
        <v>529</v>
      </c>
      <c r="BC61" s="227" t="s">
        <v>938</v>
      </c>
      <c r="BD61" s="227" t="s">
        <v>117</v>
      </c>
      <c r="BE61" s="227"/>
      <c r="BF61" s="227" t="s">
        <v>379</v>
      </c>
      <c r="BG61" s="227"/>
      <c r="BH61" s="227"/>
      <c r="BI61" s="227"/>
      <c r="BJ61" s="227"/>
      <c r="BK61" s="227"/>
      <c r="BL61" s="227"/>
      <c r="BM61" s="227"/>
      <c r="BN61" s="227" t="s">
        <v>529</v>
      </c>
      <c r="BO61" s="227"/>
      <c r="BP61" s="227"/>
      <c r="BQ61" s="227"/>
      <c r="BR61" s="227"/>
      <c r="BS61" s="227"/>
      <c r="BT61" s="227" t="s">
        <v>14</v>
      </c>
      <c r="BU61" s="227"/>
      <c r="BV61" s="227" t="s">
        <v>529</v>
      </c>
      <c r="BW61" s="227" t="s">
        <v>2417</v>
      </c>
      <c r="BX61" s="227"/>
      <c r="BY61" s="227"/>
      <c r="BZ61" s="227"/>
      <c r="CA61" s="227" t="s">
        <v>379</v>
      </c>
      <c r="CB61" s="227"/>
      <c r="CC61" s="227" t="s">
        <v>2418</v>
      </c>
      <c r="CD61" s="227"/>
      <c r="CE61" s="227" t="s">
        <v>100</v>
      </c>
      <c r="CF61" s="227" t="s">
        <v>379</v>
      </c>
      <c r="CG61" s="227"/>
      <c r="CH61" s="227"/>
      <c r="CI61" s="227"/>
      <c r="CJ61" s="227" t="s">
        <v>938</v>
      </c>
      <c r="CK61" s="227"/>
      <c r="CL61" s="227" t="s">
        <v>2417</v>
      </c>
      <c r="CM61" s="227"/>
      <c r="CN61" s="227"/>
      <c r="CO61" s="227" t="s">
        <v>379</v>
      </c>
      <c r="CP61" s="227"/>
      <c r="CQ61" s="227"/>
      <c r="CR61" s="227"/>
      <c r="CS61" s="227"/>
      <c r="CT61" s="227"/>
      <c r="CU61" s="227"/>
      <c r="CV61" s="227"/>
      <c r="CW61" s="227" t="s">
        <v>2418</v>
      </c>
      <c r="CX61" s="227" t="s">
        <v>2417</v>
      </c>
      <c r="CY61" s="227"/>
      <c r="CZ61" s="227" t="s">
        <v>2419</v>
      </c>
      <c r="DA61" s="227"/>
      <c r="DB61" s="227"/>
      <c r="DC61" s="227"/>
      <c r="DD61" s="227" t="s">
        <v>379</v>
      </c>
      <c r="DE61" s="227"/>
      <c r="DF61" s="227"/>
      <c r="DG61" s="227" t="s">
        <v>2419</v>
      </c>
      <c r="DH61" s="227"/>
      <c r="DI61" s="227" t="s">
        <v>921</v>
      </c>
      <c r="DJ61" s="227"/>
      <c r="DK61" s="227" t="s">
        <v>620</v>
      </c>
      <c r="DL61" s="227" t="s">
        <v>2419</v>
      </c>
      <c r="DM61" s="227"/>
      <c r="DN61" s="227"/>
      <c r="DO61" s="227"/>
      <c r="DP61" s="227" t="s">
        <v>620</v>
      </c>
      <c r="DQ61" s="227" t="s">
        <v>2419</v>
      </c>
      <c r="DR61" s="227" t="s">
        <v>620</v>
      </c>
      <c r="DS61" s="227" t="s">
        <v>2419</v>
      </c>
      <c r="DT61" s="227"/>
      <c r="DU61" s="227"/>
      <c r="DV61" s="227"/>
      <c r="DW61" s="227" t="s">
        <v>379</v>
      </c>
      <c r="DX61" s="227" t="s">
        <v>620</v>
      </c>
      <c r="DY61" s="227" t="s">
        <v>379</v>
      </c>
      <c r="DZ61" s="227"/>
      <c r="EA61" s="227"/>
      <c r="EB61" s="227"/>
      <c r="EC61" s="227"/>
      <c r="ED61" s="227"/>
      <c r="EE61" s="227" t="s">
        <v>529</v>
      </c>
      <c r="EF61" s="227"/>
      <c r="EG61" s="227" t="s">
        <v>2419</v>
      </c>
      <c r="EH61" s="227" t="s">
        <v>529</v>
      </c>
      <c r="EI61" s="227" t="s">
        <v>2420</v>
      </c>
      <c r="EJ61" s="227" t="s">
        <v>620</v>
      </c>
      <c r="EK61" s="227" t="s">
        <v>379</v>
      </c>
      <c r="EL61" s="227"/>
      <c r="EM61" s="227"/>
      <c r="EN61" s="227"/>
      <c r="EO61" s="227"/>
      <c r="EP61" s="227"/>
      <c r="EQ61" s="227"/>
      <c r="ER61" s="227"/>
      <c r="ES61" s="227"/>
      <c r="ET61" s="227" t="s">
        <v>916</v>
      </c>
      <c r="EU61" s="227"/>
      <c r="EV61" s="227"/>
      <c r="EW61" s="227" t="s">
        <v>379</v>
      </c>
      <c r="EX61" s="227"/>
      <c r="EY61" s="227"/>
      <c r="EZ61" s="227"/>
      <c r="FA61" s="227"/>
      <c r="FB61" s="227"/>
      <c r="FC61" s="227"/>
      <c r="FD61" s="227"/>
      <c r="FE61" s="227"/>
      <c r="FF61" s="227"/>
      <c r="FG61" s="227" t="s">
        <v>928</v>
      </c>
      <c r="FH61" s="227"/>
      <c r="FI61" s="227"/>
      <c r="FJ61" s="227" t="s">
        <v>379</v>
      </c>
      <c r="FK61" s="227"/>
      <c r="FL61" s="227"/>
      <c r="FM61" s="227"/>
      <c r="FN61" s="227"/>
      <c r="FO61" s="227"/>
      <c r="FP61" s="227" t="s">
        <v>23</v>
      </c>
      <c r="FQ61" s="227" t="s">
        <v>117</v>
      </c>
      <c r="FR61" s="227"/>
      <c r="FS61" s="227"/>
      <c r="FT61" s="227"/>
      <c r="FU61" s="227"/>
      <c r="FV61" s="227"/>
      <c r="FW61" s="227" t="s">
        <v>2418</v>
      </c>
      <c r="FX61" s="227" t="s">
        <v>660</v>
      </c>
      <c r="FY61" s="227"/>
      <c r="FZ61" s="227"/>
      <c r="GA61" s="227" t="s">
        <v>620</v>
      </c>
      <c r="GB61" s="227" t="s">
        <v>2414</v>
      </c>
      <c r="GC61" s="227" t="s">
        <v>23</v>
      </c>
      <c r="GD61" s="227" t="s">
        <v>379</v>
      </c>
      <c r="GE61" s="227" t="s">
        <v>117</v>
      </c>
      <c r="GF61" s="227" t="s">
        <v>23</v>
      </c>
      <c r="GG61" s="227" t="s">
        <v>2414</v>
      </c>
      <c r="GH61" s="227" t="s">
        <v>379</v>
      </c>
      <c r="GI61" s="227" t="s">
        <v>23</v>
      </c>
      <c r="GJ61" s="227" t="s">
        <v>379</v>
      </c>
      <c r="GK61" s="227"/>
      <c r="GL61" s="227" t="s">
        <v>2421</v>
      </c>
      <c r="GM61" s="227" t="s">
        <v>379</v>
      </c>
      <c r="GN61" s="227" t="s">
        <v>117</v>
      </c>
      <c r="GO61" s="227" t="s">
        <v>379</v>
      </c>
      <c r="GP61" s="227"/>
      <c r="GQ61" s="227"/>
      <c r="GR61" s="227" t="s">
        <v>322</v>
      </c>
      <c r="GS61" s="227"/>
      <c r="GT61" s="227" t="s">
        <v>23</v>
      </c>
      <c r="GU61" s="227"/>
      <c r="GV61" s="227" t="s">
        <v>379</v>
      </c>
      <c r="GW61" s="227" t="s">
        <v>23</v>
      </c>
      <c r="GX61" s="227" t="s">
        <v>624</v>
      </c>
      <c r="GY61" s="227" t="s">
        <v>379</v>
      </c>
      <c r="GZ61" s="227"/>
      <c r="HA61" s="227" t="s">
        <v>624</v>
      </c>
      <c r="HB61" s="227" t="s">
        <v>529</v>
      </c>
      <c r="HC61" s="227"/>
      <c r="HD61" s="227"/>
      <c r="HE61" s="227"/>
      <c r="HF61" s="227"/>
      <c r="HG61" s="227"/>
      <c r="HH61" s="227"/>
      <c r="HI61" s="227"/>
      <c r="HJ61" s="227"/>
      <c r="HK61" s="227"/>
      <c r="HL61" s="227"/>
      <c r="HM61" s="227" t="s">
        <v>2422</v>
      </c>
      <c r="HN61" s="227"/>
      <c r="HO61" s="227" t="s">
        <v>529</v>
      </c>
      <c r="HP61" s="227"/>
      <c r="HQ61" s="227" t="s">
        <v>2423</v>
      </c>
      <c r="HR61" s="227"/>
      <c r="HS61" s="227" t="s">
        <v>529</v>
      </c>
      <c r="HT61" s="227"/>
      <c r="HU61" s="227" t="s">
        <v>331</v>
      </c>
      <c r="HV61" s="227"/>
      <c r="HW61" s="227" t="s">
        <v>2424</v>
      </c>
      <c r="HX61" s="227"/>
      <c r="HY61" s="227" t="s">
        <v>331</v>
      </c>
      <c r="HZ61" s="227" t="s">
        <v>379</v>
      </c>
      <c r="IA61" s="227" t="s">
        <v>160</v>
      </c>
      <c r="IB61" s="227" t="s">
        <v>62</v>
      </c>
      <c r="IC61" s="227"/>
      <c r="ID61" s="227" t="s">
        <v>2423</v>
      </c>
      <c r="IE61" s="227"/>
      <c r="IF61" s="227"/>
      <c r="IG61" s="227"/>
      <c r="IH61" s="227" t="s">
        <v>62</v>
      </c>
      <c r="II61" s="227"/>
      <c r="IJ61" s="227" t="s">
        <v>529</v>
      </c>
      <c r="IK61" s="227" t="s">
        <v>160</v>
      </c>
      <c r="IL61" s="227" t="s">
        <v>529</v>
      </c>
      <c r="IM61" s="227" t="s">
        <v>160</v>
      </c>
      <c r="IN61" s="227"/>
      <c r="IO61" s="227"/>
      <c r="IP61" s="227"/>
      <c r="IQ61" s="227"/>
      <c r="IR61" s="227" t="s">
        <v>529</v>
      </c>
      <c r="IS61" s="227" t="s">
        <v>2420</v>
      </c>
      <c r="IT61" s="227" t="s">
        <v>331</v>
      </c>
      <c r="IU61" s="227"/>
      <c r="IV61" s="227" t="s">
        <v>160</v>
      </c>
      <c r="IW61" s="227" t="s">
        <v>529</v>
      </c>
      <c r="IX61" s="227"/>
      <c r="IY61" s="227"/>
      <c r="IZ61" s="227"/>
      <c r="JA61" s="227" t="s">
        <v>379</v>
      </c>
      <c r="JB61" s="227" t="s">
        <v>960</v>
      </c>
      <c r="JC61" s="227" t="s">
        <v>379</v>
      </c>
      <c r="JD61" s="227" t="s">
        <v>46</v>
      </c>
      <c r="JE61" s="227"/>
      <c r="JF61" s="227" t="s">
        <v>379</v>
      </c>
      <c r="JG61" s="227"/>
      <c r="JH61" s="227"/>
      <c r="JI61" s="227"/>
      <c r="JJ61" s="227"/>
      <c r="JK61" s="227"/>
      <c r="JL61" s="227" t="s">
        <v>2424</v>
      </c>
      <c r="JM61" s="227" t="s">
        <v>117</v>
      </c>
      <c r="JN61" s="227"/>
      <c r="JO61" s="227" t="s">
        <v>955</v>
      </c>
      <c r="JP61" s="227"/>
      <c r="JQ61" s="227" t="s">
        <v>957</v>
      </c>
      <c r="JR61" s="227"/>
      <c r="JS61" s="227"/>
      <c r="JT61" s="227" t="s">
        <v>379</v>
      </c>
      <c r="JU61" s="227" t="s">
        <v>2423</v>
      </c>
      <c r="JV61" s="227" t="s">
        <v>480</v>
      </c>
      <c r="JW61" s="227" t="s">
        <v>2425</v>
      </c>
      <c r="JX61" s="227"/>
      <c r="JY61" s="227" t="s">
        <v>529</v>
      </c>
      <c r="JZ61" s="227"/>
      <c r="KA61" s="227"/>
      <c r="KB61" s="227"/>
      <c r="KC61" s="227"/>
      <c r="KD61" s="227"/>
      <c r="KE61" s="227"/>
      <c r="KF61" s="227" t="s">
        <v>2423</v>
      </c>
      <c r="KG61" s="227"/>
      <c r="KH61" s="227" t="s">
        <v>529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2427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77343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2430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1774</v>
      </c>
      <c r="B5" s="228"/>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8" t="s">
        <v>1775</v>
      </c>
      <c r="B6" s="228"/>
      <c r="C6" s="157" t="s">
        <v>2431</v>
      </c>
      <c r="D6" s="157" t="s">
        <v>2432</v>
      </c>
      <c r="E6" s="157" t="s">
        <v>2433</v>
      </c>
      <c r="F6" s="157" t="s">
        <v>2434</v>
      </c>
      <c r="G6" s="157" t="s">
        <v>2435</v>
      </c>
      <c r="H6" s="157" t="s">
        <v>2436</v>
      </c>
      <c r="I6" s="157" t="s">
        <v>2437</v>
      </c>
      <c r="J6" s="157"/>
      <c r="K6" s="157" t="s">
        <v>2438</v>
      </c>
      <c r="L6" s="157" t="s">
        <v>2439</v>
      </c>
      <c r="M6" s="157" t="s">
        <v>2440</v>
      </c>
      <c r="N6" s="157" t="s">
        <v>2441</v>
      </c>
      <c r="O6" s="157" t="s">
        <v>2442</v>
      </c>
      <c r="P6" s="157" t="s">
        <v>2443</v>
      </c>
      <c r="Q6" s="157" t="s">
        <v>2444</v>
      </c>
      <c r="R6" s="157" t="s">
        <v>2445</v>
      </c>
      <c r="S6" s="157" t="s">
        <v>2446</v>
      </c>
      <c r="T6" s="157" t="s">
        <v>2447</v>
      </c>
      <c r="U6" s="157" t="s">
        <v>2448</v>
      </c>
      <c r="V6" s="157" t="s">
        <v>2449</v>
      </c>
      <c r="W6" s="157" t="s">
        <v>2450</v>
      </c>
      <c r="X6" s="157" t="s">
        <v>2451</v>
      </c>
      <c r="Y6" s="157" t="s">
        <v>2452</v>
      </c>
      <c r="Z6" s="157" t="s">
        <v>2453</v>
      </c>
      <c r="AA6" s="157" t="s">
        <v>2454</v>
      </c>
      <c r="AB6" s="157" t="s">
        <v>2455</v>
      </c>
      <c r="AC6" s="157" t="s">
        <v>2456</v>
      </c>
      <c r="AD6" s="157" t="s">
        <v>2457</v>
      </c>
      <c r="AE6" s="157" t="s">
        <v>2458</v>
      </c>
      <c r="AF6" s="157" t="s">
        <v>2459</v>
      </c>
      <c r="AG6" s="157" t="s">
        <v>2460</v>
      </c>
      <c r="AH6" s="157" t="s">
        <v>2461</v>
      </c>
      <c r="AI6" s="157" t="s">
        <v>2462</v>
      </c>
      <c r="AJ6" s="157" t="s">
        <v>2463</v>
      </c>
      <c r="AK6" s="157" t="s">
        <v>2464</v>
      </c>
      <c r="AL6" s="157" t="s">
        <v>2465</v>
      </c>
      <c r="AM6" s="157" t="s">
        <v>2466</v>
      </c>
      <c r="AN6" s="157" t="s">
        <v>2467</v>
      </c>
      <c r="AO6" s="157" t="s">
        <v>2468</v>
      </c>
      <c r="AP6" s="157" t="s">
        <v>2469</v>
      </c>
      <c r="AQ6" s="157" t="s">
        <v>2470</v>
      </c>
      <c r="AR6" s="157" t="s">
        <v>2471</v>
      </c>
      <c r="AS6" s="157" t="s">
        <v>2472</v>
      </c>
      <c r="AT6" s="157" t="s">
        <v>2473</v>
      </c>
      <c r="AU6" s="157" t="s">
        <v>2474</v>
      </c>
      <c r="AV6" s="157" t="s">
        <v>2475</v>
      </c>
      <c r="AW6" s="157" t="s">
        <v>2476</v>
      </c>
      <c r="AX6" s="157" t="s">
        <v>2477</v>
      </c>
      <c r="AY6" s="157" t="s">
        <v>2478</v>
      </c>
      <c r="AZ6" s="157" t="s">
        <v>2479</v>
      </c>
      <c r="BA6" s="157" t="s">
        <v>2480</v>
      </c>
      <c r="BB6" s="157" t="s">
        <v>2481</v>
      </c>
      <c r="BC6" s="157" t="s">
        <v>2482</v>
      </c>
      <c r="BD6" s="157" t="s">
        <v>2483</v>
      </c>
      <c r="BE6" s="157" t="s">
        <v>2484</v>
      </c>
      <c r="BF6" s="157" t="s">
        <v>2485</v>
      </c>
      <c r="BG6" s="157" t="s">
        <v>2486</v>
      </c>
      <c r="BH6" s="157" t="s">
        <v>2487</v>
      </c>
      <c r="BI6" s="157" t="s">
        <v>2488</v>
      </c>
      <c r="BJ6" s="157" t="s">
        <v>2489</v>
      </c>
      <c r="BK6" s="157" t="s">
        <v>2490</v>
      </c>
      <c r="BL6" s="157" t="s">
        <v>2491</v>
      </c>
      <c r="BM6" s="157" t="s">
        <v>2492</v>
      </c>
      <c r="BN6" s="157" t="s">
        <v>2493</v>
      </c>
      <c r="BO6" s="157" t="s">
        <v>2494</v>
      </c>
      <c r="BP6" s="157" t="s">
        <v>2495</v>
      </c>
      <c r="BQ6" s="157" t="s">
        <v>2496</v>
      </c>
      <c r="BR6" s="157" t="s">
        <v>2497</v>
      </c>
      <c r="BS6" s="157" t="s">
        <v>2498</v>
      </c>
      <c r="BT6" s="157"/>
      <c r="BU6" s="157"/>
      <c r="BV6" s="157" t="s">
        <v>2499</v>
      </c>
      <c r="BW6" s="157" t="s">
        <v>2500</v>
      </c>
      <c r="BX6" s="157" t="s">
        <v>2501</v>
      </c>
      <c r="BY6" s="157" t="s">
        <v>2502</v>
      </c>
      <c r="BZ6" s="157" t="s">
        <v>2503</v>
      </c>
      <c r="CA6" s="157" t="s">
        <v>2504</v>
      </c>
      <c r="CB6" s="157" t="s">
        <v>2505</v>
      </c>
      <c r="CC6" s="157" t="s">
        <v>2506</v>
      </c>
      <c r="CD6" s="157" t="s">
        <v>2507</v>
      </c>
      <c r="CE6" s="157" t="s">
        <v>2508</v>
      </c>
      <c r="CF6" s="157" t="s">
        <v>2509</v>
      </c>
      <c r="CG6" s="157" t="s">
        <v>2510</v>
      </c>
      <c r="CH6" s="157" t="s">
        <v>1859</v>
      </c>
      <c r="CI6" s="157" t="s">
        <v>2511</v>
      </c>
      <c r="CJ6" s="157" t="s">
        <v>2512</v>
      </c>
      <c r="CK6" s="157" t="s">
        <v>2513</v>
      </c>
      <c r="CL6" s="157" t="s">
        <v>2514</v>
      </c>
      <c r="CM6" s="157" t="s">
        <v>2515</v>
      </c>
      <c r="CN6" s="157" t="s">
        <v>2516</v>
      </c>
      <c r="CO6" s="157" t="s">
        <v>2517</v>
      </c>
      <c r="CP6" s="157" t="s">
        <v>2518</v>
      </c>
      <c r="CQ6" s="157" t="s">
        <v>2519</v>
      </c>
      <c r="CR6" s="157" t="s">
        <v>2520</v>
      </c>
      <c r="CS6" s="157" t="s">
        <v>2521</v>
      </c>
      <c r="CT6" s="157" t="s">
        <v>2522</v>
      </c>
      <c r="CU6" s="157" t="s">
        <v>2523</v>
      </c>
      <c r="CV6" s="157" t="s">
        <v>2524</v>
      </c>
      <c r="CW6" s="157" t="s">
        <v>2525</v>
      </c>
      <c r="CX6" s="157" t="s">
        <v>2526</v>
      </c>
      <c r="CY6" s="157" t="s">
        <v>2527</v>
      </c>
      <c r="CZ6" s="157" t="s">
        <v>2528</v>
      </c>
      <c r="DA6" s="157" t="s">
        <v>2529</v>
      </c>
      <c r="DB6" s="157" t="s">
        <v>2530</v>
      </c>
      <c r="DC6" s="157" t="s">
        <v>2531</v>
      </c>
      <c r="DD6" s="157" t="s">
        <v>2532</v>
      </c>
      <c r="DE6" s="157" t="s">
        <v>2533</v>
      </c>
      <c r="DF6" s="157" t="s">
        <v>2534</v>
      </c>
      <c r="DG6" s="157" t="s">
        <v>2535</v>
      </c>
      <c r="DH6" s="157" t="s">
        <v>2536</v>
      </c>
      <c r="DI6" s="157" t="s">
        <v>2537</v>
      </c>
      <c r="DJ6" s="157" t="s">
        <v>2538</v>
      </c>
      <c r="DK6" s="157" t="s">
        <v>2539</v>
      </c>
      <c r="DL6" s="157" t="s">
        <v>2540</v>
      </c>
      <c r="DM6" s="157" t="s">
        <v>2541</v>
      </c>
      <c r="DN6" s="157" t="s">
        <v>2542</v>
      </c>
      <c r="DO6" s="157" t="s">
        <v>2543</v>
      </c>
      <c r="DP6" s="157" t="s">
        <v>2544</v>
      </c>
      <c r="DQ6" s="157" t="s">
        <v>2545</v>
      </c>
      <c r="DR6" s="157" t="s">
        <v>2546</v>
      </c>
      <c r="DS6" s="157" t="s">
        <v>2547</v>
      </c>
      <c r="DT6" s="157" t="s">
        <v>2548</v>
      </c>
      <c r="DU6" s="157" t="s">
        <v>2549</v>
      </c>
      <c r="DV6" s="157" t="s">
        <v>2550</v>
      </c>
      <c r="DW6" s="157" t="s">
        <v>2551</v>
      </c>
      <c r="DX6" s="157" t="s">
        <v>2552</v>
      </c>
      <c r="DY6" s="157" t="s">
        <v>2553</v>
      </c>
      <c r="DZ6" s="157" t="s">
        <v>2554</v>
      </c>
      <c r="EA6" s="157" t="s">
        <v>2555</v>
      </c>
      <c r="EB6" s="157" t="s">
        <v>2556</v>
      </c>
      <c r="EC6" s="157" t="s">
        <v>2557</v>
      </c>
      <c r="ED6" s="157" t="s">
        <v>2558</v>
      </c>
      <c r="EE6" s="157" t="s">
        <v>2559</v>
      </c>
      <c r="EF6" s="157" t="s">
        <v>2560</v>
      </c>
      <c r="EG6" s="157" t="s">
        <v>2561</v>
      </c>
      <c r="EH6" s="157" t="s">
        <v>2562</v>
      </c>
      <c r="EI6" s="157" t="s">
        <v>2563</v>
      </c>
      <c r="EJ6" s="157" t="s">
        <v>2564</v>
      </c>
      <c r="EK6" s="157" t="s">
        <v>2565</v>
      </c>
      <c r="EL6" s="157" t="s">
        <v>2566</v>
      </c>
      <c r="EM6" s="157" t="s">
        <v>2567</v>
      </c>
      <c r="EN6" s="157" t="s">
        <v>2568</v>
      </c>
      <c r="EO6" s="157" t="s">
        <v>2569</v>
      </c>
      <c r="EP6" s="157" t="s">
        <v>2570</v>
      </c>
      <c r="EQ6" s="157" t="s">
        <v>2571</v>
      </c>
      <c r="ER6" s="157" t="s">
        <v>2572</v>
      </c>
      <c r="ES6" s="157" t="s">
        <v>2573</v>
      </c>
      <c r="ET6" s="157" t="s">
        <v>2574</v>
      </c>
      <c r="EU6" s="157" t="s">
        <v>2575</v>
      </c>
      <c r="EV6" s="157" t="s">
        <v>2576</v>
      </c>
      <c r="EW6" s="157" t="s">
        <v>2577</v>
      </c>
      <c r="EX6" s="157" t="s">
        <v>2578</v>
      </c>
      <c r="EY6" s="157" t="s">
        <v>2579</v>
      </c>
      <c r="EZ6" s="157" t="s">
        <v>2580</v>
      </c>
      <c r="FA6" s="157" t="s">
        <v>2581</v>
      </c>
      <c r="FB6" s="157" t="s">
        <v>2582</v>
      </c>
      <c r="FC6" s="157" t="s">
        <v>2583</v>
      </c>
      <c r="FD6" s="157" t="s">
        <v>2584</v>
      </c>
      <c r="FE6" s="157" t="s">
        <v>2585</v>
      </c>
      <c r="FF6" s="157" t="s">
        <v>2586</v>
      </c>
      <c r="FG6" s="157" t="s">
        <v>2587</v>
      </c>
      <c r="FH6" s="157" t="s">
        <v>2588</v>
      </c>
      <c r="FI6" s="157" t="s">
        <v>2589</v>
      </c>
      <c r="FJ6" s="157" t="s">
        <v>2590</v>
      </c>
      <c r="FK6" s="157" t="s">
        <v>2591</v>
      </c>
      <c r="FL6" s="157" t="s">
        <v>2592</v>
      </c>
      <c r="FM6" s="157" t="s">
        <v>2593</v>
      </c>
      <c r="FN6" s="157" t="s">
        <v>2594</v>
      </c>
      <c r="FO6" s="157" t="s">
        <v>2595</v>
      </c>
      <c r="FP6" s="157" t="s">
        <v>2596</v>
      </c>
      <c r="FQ6" s="157" t="s">
        <v>2597</v>
      </c>
      <c r="FR6" s="157" t="s">
        <v>2598</v>
      </c>
      <c r="FS6" s="157" t="s">
        <v>2599</v>
      </c>
      <c r="FT6" s="157" t="s">
        <v>2600</v>
      </c>
      <c r="FU6" s="157" t="s">
        <v>2601</v>
      </c>
      <c r="FV6" s="157" t="s">
        <v>2602</v>
      </c>
      <c r="FW6" s="157" t="s">
        <v>2603</v>
      </c>
      <c r="FX6" s="157" t="s">
        <v>2604</v>
      </c>
      <c r="FY6" s="157" t="s">
        <v>2605</v>
      </c>
      <c r="FZ6" s="157" t="s">
        <v>2606</v>
      </c>
      <c r="GA6" s="157" t="s">
        <v>2607</v>
      </c>
      <c r="GB6" s="157" t="s">
        <v>2608</v>
      </c>
      <c r="GC6" s="157" t="s">
        <v>2609</v>
      </c>
      <c r="GD6" s="157" t="s">
        <v>2610</v>
      </c>
      <c r="GE6" s="157" t="s">
        <v>2611</v>
      </c>
      <c r="GF6" s="157" t="s">
        <v>2612</v>
      </c>
      <c r="GG6" s="157" t="s">
        <v>2613</v>
      </c>
      <c r="GH6" s="157" t="s">
        <v>2614</v>
      </c>
      <c r="GI6" s="157" t="s">
        <v>2615</v>
      </c>
      <c r="GJ6" s="157" t="s">
        <v>2616</v>
      </c>
      <c r="GK6" s="157" t="s">
        <v>2617</v>
      </c>
      <c r="GL6" s="157" t="s">
        <v>2618</v>
      </c>
      <c r="GM6" s="157"/>
      <c r="GN6" s="157" t="s">
        <v>2619</v>
      </c>
      <c r="GO6" s="157" t="s">
        <v>2620</v>
      </c>
      <c r="GP6" s="157" t="s">
        <v>2621</v>
      </c>
      <c r="GQ6" s="157" t="s">
        <v>2622</v>
      </c>
      <c r="GR6" s="157" t="s">
        <v>2623</v>
      </c>
      <c r="GS6" s="157" t="s">
        <v>2624</v>
      </c>
      <c r="GT6" s="157" t="s">
        <v>2625</v>
      </c>
      <c r="GU6" s="157" t="s">
        <v>2626</v>
      </c>
      <c r="GV6" s="157" t="s">
        <v>2627</v>
      </c>
      <c r="GW6" s="157" t="s">
        <v>2628</v>
      </c>
      <c r="GX6" s="157" t="s">
        <v>2629</v>
      </c>
      <c r="GY6" s="157" t="s">
        <v>2630</v>
      </c>
      <c r="GZ6" s="157" t="s">
        <v>2631</v>
      </c>
      <c r="HA6" s="157" t="s">
        <v>2632</v>
      </c>
      <c r="HB6" s="157" t="s">
        <v>2633</v>
      </c>
      <c r="HC6" s="157" t="s">
        <v>2634</v>
      </c>
      <c r="HD6" s="157" t="s">
        <v>2635</v>
      </c>
      <c r="HE6" s="157" t="s">
        <v>2636</v>
      </c>
      <c r="HF6" s="157" t="s">
        <v>2637</v>
      </c>
      <c r="HG6" s="157" t="s">
        <v>2638</v>
      </c>
      <c r="HH6" s="157" t="s">
        <v>2639</v>
      </c>
      <c r="HI6" s="157" t="s">
        <v>2640</v>
      </c>
      <c r="HJ6" s="157" t="s">
        <v>2641</v>
      </c>
      <c r="HK6" s="157" t="s">
        <v>2642</v>
      </c>
      <c r="HL6" s="157" t="s">
        <v>2643</v>
      </c>
      <c r="HM6" s="157" t="s">
        <v>2644</v>
      </c>
      <c r="HN6" s="157" t="s">
        <v>2645</v>
      </c>
      <c r="HO6" s="157" t="s">
        <v>2646</v>
      </c>
      <c r="HP6" s="157" t="s">
        <v>2647</v>
      </c>
      <c r="HQ6" s="157" t="s">
        <v>2648</v>
      </c>
      <c r="HR6" s="157" t="s">
        <v>2649</v>
      </c>
      <c r="HS6" s="157" t="s">
        <v>2650</v>
      </c>
      <c r="HT6" s="157" t="s">
        <v>2651</v>
      </c>
      <c r="HU6" s="157" t="s">
        <v>2652</v>
      </c>
      <c r="HV6" s="157" t="s">
        <v>2653</v>
      </c>
      <c r="HW6" s="157" t="s">
        <v>2654</v>
      </c>
      <c r="HX6" s="157" t="s">
        <v>2655</v>
      </c>
      <c r="HY6" s="157" t="s">
        <v>2656</v>
      </c>
      <c r="HZ6" s="157" t="s">
        <v>2657</v>
      </c>
      <c r="IA6" s="157" t="s">
        <v>2658</v>
      </c>
      <c r="IB6" s="157" t="s">
        <v>2659</v>
      </c>
      <c r="IC6" s="157" t="s">
        <v>2660</v>
      </c>
      <c r="ID6" s="157" t="s">
        <v>2661</v>
      </c>
      <c r="IE6" s="157" t="s">
        <v>2662</v>
      </c>
      <c r="IF6" s="157" t="s">
        <v>2663</v>
      </c>
      <c r="IG6" s="157" t="s">
        <v>2664</v>
      </c>
      <c r="IH6" s="157" t="s">
        <v>2665</v>
      </c>
      <c r="II6" s="157" t="s">
        <v>2666</v>
      </c>
      <c r="IJ6" s="157" t="s">
        <v>2667</v>
      </c>
      <c r="IK6" s="157" t="s">
        <v>2668</v>
      </c>
      <c r="IL6" s="157" t="s">
        <v>2669</v>
      </c>
      <c r="IM6" s="157" t="s">
        <v>2670</v>
      </c>
      <c r="IN6" s="157" t="s">
        <v>2671</v>
      </c>
      <c r="IO6" s="157" t="s">
        <v>2672</v>
      </c>
      <c r="IP6" s="157" t="s">
        <v>2673</v>
      </c>
      <c r="IQ6" s="157" t="s">
        <v>2674</v>
      </c>
      <c r="IR6" s="157" t="s">
        <v>2675</v>
      </c>
      <c r="IS6" s="157" t="s">
        <v>2676</v>
      </c>
      <c r="IT6" s="157" t="s">
        <v>2677</v>
      </c>
      <c r="IU6" s="157" t="s">
        <v>2678</v>
      </c>
      <c r="IV6" s="157" t="s">
        <v>2679</v>
      </c>
      <c r="IW6" s="157" t="s">
        <v>2680</v>
      </c>
      <c r="IX6" s="157" t="s">
        <v>2681</v>
      </c>
      <c r="IY6" s="157" t="s">
        <v>2682</v>
      </c>
      <c r="IZ6" s="157" t="s">
        <v>2683</v>
      </c>
      <c r="JA6" s="157" t="s">
        <v>2684</v>
      </c>
      <c r="JB6" s="157" t="s">
        <v>2685</v>
      </c>
      <c r="JC6" s="157" t="s">
        <v>2686</v>
      </c>
      <c r="JD6" s="157" t="s">
        <v>2687</v>
      </c>
      <c r="JE6" s="157" t="s">
        <v>2688</v>
      </c>
      <c r="JF6" s="157" t="s">
        <v>2689</v>
      </c>
      <c r="JG6" s="157" t="s">
        <v>2690</v>
      </c>
      <c r="JH6" s="157" t="s">
        <v>2691</v>
      </c>
      <c r="JI6" s="157" t="s">
        <v>2692</v>
      </c>
      <c r="JJ6" s="157" t="s">
        <v>2693</v>
      </c>
      <c r="JK6" s="157" t="s">
        <v>2694</v>
      </c>
      <c r="JL6" s="157" t="s">
        <v>2695</v>
      </c>
      <c r="JM6" s="157" t="s">
        <v>2696</v>
      </c>
      <c r="JN6" s="157" t="s">
        <v>2697</v>
      </c>
      <c r="JO6" s="157" t="s">
        <v>2698</v>
      </c>
      <c r="JP6" s="157" t="s">
        <v>2699</v>
      </c>
      <c r="JQ6" s="157" t="s">
        <v>2700</v>
      </c>
      <c r="JR6" s="157" t="s">
        <v>2701</v>
      </c>
      <c r="JS6" s="157" t="s">
        <v>2702</v>
      </c>
      <c r="JT6" s="157" t="s">
        <v>2703</v>
      </c>
      <c r="JU6" s="157" t="s">
        <v>2704</v>
      </c>
      <c r="JV6" s="157" t="s">
        <v>2705</v>
      </c>
      <c r="JW6" s="157" t="s">
        <v>2706</v>
      </c>
      <c r="JX6" s="157" t="s">
        <v>2707</v>
      </c>
      <c r="JY6" s="157" t="s">
        <v>2708</v>
      </c>
      <c r="JZ6" s="157" t="s">
        <v>2709</v>
      </c>
      <c r="KA6" s="157" t="s">
        <v>2710</v>
      </c>
      <c r="KB6" s="157" t="s">
        <v>2711</v>
      </c>
      <c r="KC6" s="157" t="s">
        <v>2712</v>
      </c>
      <c r="KD6" s="157" t="s">
        <v>2713</v>
      </c>
      <c r="KE6" s="157" t="s">
        <v>2714</v>
      </c>
      <c r="KF6" s="157" t="s">
        <v>2715</v>
      </c>
      <c r="KG6" s="157" t="s">
        <v>2716</v>
      </c>
      <c r="KH6" s="157" t="s">
        <v>2717</v>
      </c>
      <c r="KI6" s="157" t="s">
        <v>2718</v>
      </c>
    </row>
    <row r="7" spans="1:295" ht="27" customHeight="1" x14ac:dyDescent="0.3">
      <c r="A7" s="228" t="s">
        <v>17</v>
      </c>
      <c r="B7" s="228"/>
      <c r="C7" s="227" t="s">
        <v>2069</v>
      </c>
      <c r="D7" s="227"/>
      <c r="E7" s="227"/>
      <c r="F7" s="227" t="s">
        <v>2070</v>
      </c>
      <c r="G7" s="227" t="s">
        <v>2071</v>
      </c>
      <c r="H7" s="227"/>
      <c r="I7" s="227"/>
      <c r="J7" s="227"/>
      <c r="K7" s="227" t="s">
        <v>2072</v>
      </c>
      <c r="L7" s="227"/>
      <c r="M7" s="227"/>
      <c r="N7" s="227" t="s">
        <v>2073</v>
      </c>
      <c r="O7" s="227" t="s">
        <v>2074</v>
      </c>
      <c r="P7" s="227"/>
      <c r="Q7" s="227" t="s">
        <v>2075</v>
      </c>
      <c r="R7" s="227"/>
      <c r="S7" s="227" t="s">
        <v>2076</v>
      </c>
      <c r="T7" s="227"/>
      <c r="U7" s="227" t="s">
        <v>2077</v>
      </c>
      <c r="V7" s="227"/>
      <c r="W7" s="227"/>
      <c r="X7" s="227" t="s">
        <v>2078</v>
      </c>
      <c r="Y7" s="227"/>
      <c r="Z7" s="227"/>
      <c r="AA7" s="227" t="s">
        <v>2079</v>
      </c>
      <c r="AB7" s="227"/>
      <c r="AC7" s="227"/>
      <c r="AD7" s="227"/>
      <c r="AE7" s="227"/>
      <c r="AF7" s="227"/>
      <c r="AG7" s="227"/>
      <c r="AH7" s="227"/>
      <c r="AI7" s="227"/>
      <c r="AJ7" s="227" t="s">
        <v>2080</v>
      </c>
      <c r="AK7" s="227"/>
      <c r="AL7" s="227"/>
      <c r="AM7" s="227" t="s">
        <v>2081</v>
      </c>
      <c r="AN7" s="227"/>
      <c r="AO7" s="227" t="s">
        <v>2082</v>
      </c>
      <c r="AP7" s="227"/>
      <c r="AQ7" s="227" t="s">
        <v>2083</v>
      </c>
      <c r="AR7" s="227"/>
      <c r="AS7" s="227"/>
      <c r="AT7" s="227" t="s">
        <v>2084</v>
      </c>
      <c r="AU7" s="227"/>
      <c r="AV7" s="227" t="s">
        <v>2085</v>
      </c>
      <c r="AW7" s="227"/>
      <c r="AX7" s="227" t="s">
        <v>2084</v>
      </c>
      <c r="AY7" s="227"/>
      <c r="AZ7" s="227"/>
      <c r="BA7" s="227" t="s">
        <v>2086</v>
      </c>
      <c r="BB7" s="227" t="s">
        <v>2087</v>
      </c>
      <c r="BC7" s="227" t="s">
        <v>2088</v>
      </c>
      <c r="BD7" s="227"/>
      <c r="BE7" s="227"/>
      <c r="BF7" s="227" t="s">
        <v>2089</v>
      </c>
      <c r="BG7" s="227"/>
      <c r="BH7" s="227"/>
      <c r="BI7" s="227"/>
      <c r="BJ7" s="227"/>
      <c r="BK7" s="227" t="s">
        <v>2090</v>
      </c>
      <c r="BL7" s="227" t="s">
        <v>2091</v>
      </c>
      <c r="BM7" s="227"/>
      <c r="BN7" s="227" t="s">
        <v>2092</v>
      </c>
      <c r="BO7" s="227"/>
      <c r="BP7" s="227"/>
      <c r="BQ7" s="227" t="s">
        <v>2093</v>
      </c>
      <c r="BR7" s="227"/>
      <c r="BS7" s="227"/>
      <c r="BT7" s="227"/>
      <c r="BU7" s="227" t="s">
        <v>2094</v>
      </c>
      <c r="BV7" s="227" t="s">
        <v>2095</v>
      </c>
      <c r="BW7" s="227" t="s">
        <v>2096</v>
      </c>
      <c r="BX7" s="227"/>
      <c r="BY7" s="227"/>
      <c r="BZ7" s="227"/>
      <c r="CA7" s="227" t="s">
        <v>2097</v>
      </c>
      <c r="CB7" s="227"/>
      <c r="CC7" s="227"/>
      <c r="CD7" s="227"/>
      <c r="CE7" s="227"/>
      <c r="CF7" s="227" t="s">
        <v>2098</v>
      </c>
      <c r="CG7" s="227"/>
      <c r="CH7" s="227"/>
      <c r="CI7" s="227"/>
      <c r="CJ7" s="227" t="s">
        <v>2099</v>
      </c>
      <c r="CK7" s="227"/>
      <c r="CL7" s="227" t="s">
        <v>2100</v>
      </c>
      <c r="CM7" s="227"/>
      <c r="CN7" s="227" t="s">
        <v>2101</v>
      </c>
      <c r="CO7" s="227" t="s">
        <v>2102</v>
      </c>
      <c r="CP7" s="227"/>
      <c r="CQ7" s="227"/>
      <c r="CR7" s="227" t="s">
        <v>2103</v>
      </c>
      <c r="CS7" s="227"/>
      <c r="CT7" s="227"/>
      <c r="CU7" s="227"/>
      <c r="CV7" s="227"/>
      <c r="CW7" s="227" t="s">
        <v>2104</v>
      </c>
      <c r="CX7" s="227" t="s">
        <v>2105</v>
      </c>
      <c r="CY7" s="227"/>
      <c r="CZ7" s="227"/>
      <c r="DA7" s="227"/>
      <c r="DB7" s="227"/>
      <c r="DC7" s="227"/>
      <c r="DD7" s="227" t="s">
        <v>2106</v>
      </c>
      <c r="DE7" s="227"/>
      <c r="DF7" s="227"/>
      <c r="DG7" s="227" t="s">
        <v>2107</v>
      </c>
      <c r="DH7" s="227"/>
      <c r="DI7" s="227" t="s">
        <v>2108</v>
      </c>
      <c r="DJ7" s="227"/>
      <c r="DK7" s="227" t="s">
        <v>2109</v>
      </c>
      <c r="DL7" s="227" t="s">
        <v>2110</v>
      </c>
      <c r="DM7" s="227"/>
      <c r="DN7" s="227"/>
      <c r="DO7" s="227"/>
      <c r="DP7" s="227"/>
      <c r="DQ7" s="227" t="s">
        <v>2111</v>
      </c>
      <c r="DR7" s="227" t="s">
        <v>2112</v>
      </c>
      <c r="DS7" s="227" t="s">
        <v>2113</v>
      </c>
      <c r="DT7" s="227"/>
      <c r="DU7" s="227"/>
      <c r="DV7" s="227"/>
      <c r="DW7" s="227"/>
      <c r="DX7" s="227"/>
      <c r="DY7" s="227"/>
      <c r="DZ7" s="227"/>
      <c r="EA7" s="227" t="s">
        <v>2114</v>
      </c>
      <c r="EB7" s="227" t="s">
        <v>2115</v>
      </c>
      <c r="EC7" s="227"/>
      <c r="ED7" s="227"/>
      <c r="EE7" s="227" t="s">
        <v>2114</v>
      </c>
      <c r="EF7" s="227"/>
      <c r="EG7" s="227" t="s">
        <v>2116</v>
      </c>
      <c r="EH7" s="227" t="s">
        <v>2117</v>
      </c>
      <c r="EI7" s="227"/>
      <c r="EJ7" s="227" t="s">
        <v>2118</v>
      </c>
      <c r="EK7" s="227"/>
      <c r="EL7" s="227"/>
      <c r="EM7" s="227"/>
      <c r="EN7" s="227"/>
      <c r="EO7" s="227"/>
      <c r="EP7" s="227"/>
      <c r="EQ7" s="227"/>
      <c r="ER7" s="227"/>
      <c r="ES7" s="227"/>
      <c r="ET7" s="227" t="s">
        <v>2119</v>
      </c>
      <c r="EU7" s="227" t="s">
        <v>2120</v>
      </c>
      <c r="EV7" s="227" t="s">
        <v>2121</v>
      </c>
      <c r="EW7" s="227" t="s">
        <v>2122</v>
      </c>
      <c r="EX7" s="227" t="s">
        <v>2123</v>
      </c>
      <c r="EY7" s="227" t="s">
        <v>2124</v>
      </c>
      <c r="EZ7" s="227" t="s">
        <v>2125</v>
      </c>
      <c r="FA7" s="227"/>
      <c r="FB7" s="227" t="s">
        <v>2126</v>
      </c>
      <c r="FC7" s="227"/>
      <c r="FD7" s="227" t="s">
        <v>2127</v>
      </c>
      <c r="FE7" s="227"/>
      <c r="FF7" s="227"/>
      <c r="FG7" s="227" t="s">
        <v>2128</v>
      </c>
      <c r="FH7" s="227"/>
      <c r="FI7" s="227"/>
      <c r="FJ7" s="227" t="s">
        <v>2129</v>
      </c>
      <c r="FK7" s="227"/>
      <c r="FL7" s="227"/>
      <c r="FM7" s="227" t="s">
        <v>2130</v>
      </c>
      <c r="FN7" s="227"/>
      <c r="FO7" s="227"/>
      <c r="FP7" s="227" t="s">
        <v>2131</v>
      </c>
      <c r="FQ7" s="227"/>
      <c r="FR7" s="227"/>
      <c r="FS7" s="227" t="s">
        <v>2132</v>
      </c>
      <c r="FT7" s="227" t="s">
        <v>2131</v>
      </c>
      <c r="FU7" s="227"/>
      <c r="FV7" s="227"/>
      <c r="FW7" s="227"/>
      <c r="FX7" s="227" t="s">
        <v>2133</v>
      </c>
      <c r="FY7" s="227" t="s">
        <v>2134</v>
      </c>
      <c r="FZ7" s="227" t="s">
        <v>2135</v>
      </c>
      <c r="GA7" s="227" t="s">
        <v>2136</v>
      </c>
      <c r="GB7" s="227" t="s">
        <v>2137</v>
      </c>
      <c r="GC7" s="227" t="s">
        <v>2138</v>
      </c>
      <c r="GD7" s="227"/>
      <c r="GE7" s="227" t="s">
        <v>2139</v>
      </c>
      <c r="GF7" s="227" t="s">
        <v>2140</v>
      </c>
      <c r="GG7" s="227" t="s">
        <v>2141</v>
      </c>
      <c r="GH7" s="227" t="s">
        <v>2142</v>
      </c>
      <c r="GI7" s="227" t="s">
        <v>2143</v>
      </c>
      <c r="GJ7" s="227"/>
      <c r="GK7" s="227" t="s">
        <v>2142</v>
      </c>
      <c r="GL7" s="227" t="s">
        <v>2144</v>
      </c>
      <c r="GM7" s="227"/>
      <c r="GN7" s="227" t="s">
        <v>2145</v>
      </c>
      <c r="GO7" s="227" t="s">
        <v>2146</v>
      </c>
      <c r="GP7" s="227" t="s">
        <v>2141</v>
      </c>
      <c r="GQ7" s="227"/>
      <c r="GR7" s="227" t="s">
        <v>2147</v>
      </c>
      <c r="GS7" s="227"/>
      <c r="GT7" s="227"/>
      <c r="GU7" s="227" t="s">
        <v>2148</v>
      </c>
      <c r="GV7" s="227" t="s">
        <v>2143</v>
      </c>
      <c r="GW7" s="227"/>
      <c r="GX7" s="227" t="s">
        <v>2149</v>
      </c>
      <c r="GY7" s="227" t="s">
        <v>2150</v>
      </c>
      <c r="GZ7" s="227"/>
      <c r="HA7" s="227" t="s">
        <v>2149</v>
      </c>
      <c r="HB7" s="227" t="s">
        <v>2151</v>
      </c>
      <c r="HC7" s="227"/>
      <c r="HD7" s="227" t="s">
        <v>2152</v>
      </c>
      <c r="HE7" s="227" t="s">
        <v>2153</v>
      </c>
      <c r="HF7" s="227" t="s">
        <v>2154</v>
      </c>
      <c r="HG7" s="227" t="s">
        <v>2155</v>
      </c>
      <c r="HH7" s="227" t="s">
        <v>2153</v>
      </c>
      <c r="HI7" s="227" t="s">
        <v>2156</v>
      </c>
      <c r="HJ7" s="227"/>
      <c r="HK7" s="227"/>
      <c r="HL7" s="227"/>
      <c r="HM7" s="227"/>
      <c r="HN7" s="227"/>
      <c r="HO7" s="227" t="s">
        <v>2157</v>
      </c>
      <c r="HP7" s="227"/>
      <c r="HQ7" s="227"/>
      <c r="HR7" s="227"/>
      <c r="HS7" s="227"/>
      <c r="HT7" s="227"/>
      <c r="HU7" s="227"/>
      <c r="HV7" s="227"/>
      <c r="HW7" s="227"/>
      <c r="HX7" s="227"/>
      <c r="HY7" s="227" t="s">
        <v>2158</v>
      </c>
      <c r="HZ7" s="227"/>
      <c r="IA7" s="227" t="s">
        <v>2159</v>
      </c>
      <c r="IB7" s="227"/>
      <c r="IC7" s="227"/>
      <c r="ID7" s="227"/>
      <c r="IE7" s="227"/>
      <c r="IF7" s="227"/>
      <c r="IG7" s="227"/>
      <c r="IH7" s="227"/>
      <c r="II7" s="227"/>
      <c r="IJ7" s="227" t="s">
        <v>2160</v>
      </c>
      <c r="IK7" s="227"/>
      <c r="IL7" s="227"/>
      <c r="IM7" s="227"/>
      <c r="IN7" s="227"/>
      <c r="IO7" s="227" t="s">
        <v>2161</v>
      </c>
      <c r="IP7" s="227"/>
      <c r="IQ7" s="227" t="s">
        <v>2162</v>
      </c>
      <c r="IR7" s="227"/>
      <c r="IS7" s="227" t="s">
        <v>2163</v>
      </c>
      <c r="IT7" s="227"/>
      <c r="IU7" s="227"/>
      <c r="IV7" s="227"/>
      <c r="IW7" s="227" t="s">
        <v>2164</v>
      </c>
      <c r="IX7" s="227"/>
      <c r="IY7" s="227" t="s">
        <v>2165</v>
      </c>
      <c r="IZ7" s="227" t="s">
        <v>2166</v>
      </c>
      <c r="JA7" s="227" t="s">
        <v>2167</v>
      </c>
      <c r="JB7" s="227" t="s">
        <v>2168</v>
      </c>
      <c r="JC7" s="227"/>
      <c r="JD7" s="227" t="s">
        <v>2169</v>
      </c>
      <c r="JE7" s="227"/>
      <c r="JF7" s="227" t="s">
        <v>2170</v>
      </c>
      <c r="JG7" s="227"/>
      <c r="JH7" s="227"/>
      <c r="JI7" s="227" t="s">
        <v>2171</v>
      </c>
      <c r="JJ7" s="227"/>
      <c r="JK7" s="227"/>
      <c r="JL7" s="227"/>
      <c r="JM7" s="227"/>
      <c r="JN7" s="227"/>
      <c r="JO7" s="227" t="s">
        <v>2172</v>
      </c>
      <c r="JP7" s="227"/>
      <c r="JQ7" s="227" t="s">
        <v>2173</v>
      </c>
      <c r="JR7" s="227"/>
      <c r="JS7" s="227"/>
      <c r="JT7" s="227" t="s">
        <v>2174</v>
      </c>
      <c r="JU7" s="227" t="s">
        <v>2175</v>
      </c>
      <c r="JV7" s="227" t="s">
        <v>2176</v>
      </c>
      <c r="JW7" s="227" t="s">
        <v>2159</v>
      </c>
      <c r="JX7" s="227" t="s">
        <v>2177</v>
      </c>
      <c r="JY7" s="227" t="s">
        <v>2178</v>
      </c>
      <c r="JZ7" s="227" t="s">
        <v>2179</v>
      </c>
      <c r="KA7" s="227"/>
      <c r="KB7" s="227"/>
      <c r="KC7" s="227" t="s">
        <v>2180</v>
      </c>
      <c r="KD7" s="227"/>
      <c r="KE7" s="227"/>
      <c r="KF7" s="227" t="s">
        <v>2175</v>
      </c>
      <c r="KG7" s="227" t="s">
        <v>2181</v>
      </c>
      <c r="KH7" s="227" t="s">
        <v>2182</v>
      </c>
      <c r="KI7" s="227"/>
    </row>
    <row r="8" spans="1:295" ht="27" customHeight="1" x14ac:dyDescent="0.3">
      <c r="A8" s="156" t="s">
        <v>34</v>
      </c>
      <c r="B8" s="156" t="s">
        <v>603</v>
      </c>
      <c r="C8" s="157" t="s">
        <v>2183</v>
      </c>
      <c r="D8" s="157" t="s">
        <v>2184</v>
      </c>
      <c r="E8" s="157" t="s">
        <v>2185</v>
      </c>
      <c r="F8" s="157" t="s">
        <v>2186</v>
      </c>
      <c r="G8" s="157" t="s">
        <v>2187</v>
      </c>
      <c r="H8" s="157" t="s">
        <v>436</v>
      </c>
      <c r="I8" s="157" t="s">
        <v>2188</v>
      </c>
      <c r="J8" s="157" t="s">
        <v>2189</v>
      </c>
      <c r="K8" s="157" t="s">
        <v>2190</v>
      </c>
      <c r="L8" s="157" t="s">
        <v>2191</v>
      </c>
      <c r="M8" s="157" t="s">
        <v>388</v>
      </c>
      <c r="N8" s="157" t="s">
        <v>2192</v>
      </c>
      <c r="O8" s="158" t="s">
        <v>2193</v>
      </c>
      <c r="P8" s="157" t="s">
        <v>2194</v>
      </c>
      <c r="Q8" s="157" t="s">
        <v>2195</v>
      </c>
      <c r="R8" s="157" t="s">
        <v>2194</v>
      </c>
      <c r="S8" s="157" t="s">
        <v>2196</v>
      </c>
      <c r="T8" s="157" t="s">
        <v>2189</v>
      </c>
      <c r="U8" s="157" t="s">
        <v>2197</v>
      </c>
      <c r="V8" s="157" t="s">
        <v>2198</v>
      </c>
      <c r="W8" s="157" t="s">
        <v>2199</v>
      </c>
      <c r="X8" s="157" t="s">
        <v>2200</v>
      </c>
      <c r="Y8" s="157" t="s">
        <v>2201</v>
      </c>
      <c r="Z8" s="157" t="s">
        <v>2202</v>
      </c>
      <c r="AA8" s="157" t="s">
        <v>213</v>
      </c>
      <c r="AB8" s="157" t="s">
        <v>2203</v>
      </c>
      <c r="AC8" s="157" t="s">
        <v>2204</v>
      </c>
      <c r="AD8" s="157" t="s">
        <v>2205</v>
      </c>
      <c r="AE8" s="157" t="s">
        <v>2206</v>
      </c>
      <c r="AF8" s="157" t="s">
        <v>2192</v>
      </c>
      <c r="AG8" s="157" t="s">
        <v>2193</v>
      </c>
      <c r="AH8" s="157" t="s">
        <v>2207</v>
      </c>
      <c r="AI8" s="157" t="s">
        <v>2208</v>
      </c>
      <c r="AJ8" s="158" t="s">
        <v>2209</v>
      </c>
      <c r="AK8" s="158" t="s">
        <v>2210</v>
      </c>
      <c r="AL8" s="157" t="s">
        <v>2211</v>
      </c>
      <c r="AM8" s="157" t="s">
        <v>2209</v>
      </c>
      <c r="AN8" s="157" t="s">
        <v>2210</v>
      </c>
      <c r="AO8" s="157" t="s">
        <v>2212</v>
      </c>
      <c r="AP8" s="157" t="s">
        <v>2213</v>
      </c>
      <c r="AQ8" s="157" t="s">
        <v>2214</v>
      </c>
      <c r="AR8" s="157" t="s">
        <v>2215</v>
      </c>
      <c r="AS8" s="157" t="s">
        <v>2216</v>
      </c>
      <c r="AT8" s="158" t="s">
        <v>2217</v>
      </c>
      <c r="AU8" s="158" t="s">
        <v>2218</v>
      </c>
      <c r="AV8" s="157" t="s">
        <v>2219</v>
      </c>
      <c r="AW8" s="157" t="s">
        <v>2220</v>
      </c>
      <c r="AX8" s="157" t="s">
        <v>2221</v>
      </c>
      <c r="AY8" s="157" t="s">
        <v>2222</v>
      </c>
      <c r="AZ8" s="157" t="s">
        <v>2223</v>
      </c>
      <c r="BA8" s="157" t="s">
        <v>2224</v>
      </c>
      <c r="BB8" s="158" t="s">
        <v>2225</v>
      </c>
      <c r="BC8" s="157" t="s">
        <v>512</v>
      </c>
      <c r="BD8" s="157" t="s">
        <v>2226</v>
      </c>
      <c r="BE8" s="157" t="s">
        <v>2227</v>
      </c>
      <c r="BF8" s="157" t="s">
        <v>2217</v>
      </c>
      <c r="BG8" s="157" t="s">
        <v>2218</v>
      </c>
      <c r="BH8" s="157" t="s">
        <v>2228</v>
      </c>
      <c r="BI8" s="157" t="s">
        <v>2229</v>
      </c>
      <c r="BJ8" s="157" t="s">
        <v>2230</v>
      </c>
      <c r="BK8" s="157" t="s">
        <v>2231</v>
      </c>
      <c r="BL8" s="157" t="s">
        <v>2232</v>
      </c>
      <c r="BM8" s="157" t="s">
        <v>2233</v>
      </c>
      <c r="BN8" s="157" t="s">
        <v>2225</v>
      </c>
      <c r="BO8" s="157" t="s">
        <v>2234</v>
      </c>
      <c r="BP8" s="157" t="s">
        <v>2235</v>
      </c>
      <c r="BQ8" s="157" t="s">
        <v>2236</v>
      </c>
      <c r="BR8" s="157" t="s">
        <v>2237</v>
      </c>
      <c r="BS8" s="157" t="s">
        <v>2238</v>
      </c>
      <c r="BT8" s="157" t="s">
        <v>2239</v>
      </c>
      <c r="BU8" s="157" t="s">
        <v>2239</v>
      </c>
      <c r="BV8" s="157" t="s">
        <v>2240</v>
      </c>
      <c r="BW8" s="157" t="s">
        <v>2241</v>
      </c>
      <c r="BX8" s="157" t="s">
        <v>2242</v>
      </c>
      <c r="BY8" s="157" t="s">
        <v>2243</v>
      </c>
      <c r="BZ8" s="157" t="s">
        <v>2244</v>
      </c>
      <c r="CA8" s="157" t="s">
        <v>2245</v>
      </c>
      <c r="CB8" s="157" t="s">
        <v>2246</v>
      </c>
      <c r="CC8" s="157" t="s">
        <v>2247</v>
      </c>
      <c r="CD8" s="157" t="s">
        <v>2248</v>
      </c>
      <c r="CE8" s="157" t="s">
        <v>2249</v>
      </c>
      <c r="CF8" s="157" t="s">
        <v>2250</v>
      </c>
      <c r="CG8" s="157" t="s">
        <v>2251</v>
      </c>
      <c r="CH8" s="157" t="s">
        <v>2252</v>
      </c>
      <c r="CI8" s="157" t="s">
        <v>2253</v>
      </c>
      <c r="CJ8" s="157" t="s">
        <v>2254</v>
      </c>
      <c r="CK8" s="157" t="s">
        <v>2255</v>
      </c>
      <c r="CL8" s="157" t="s">
        <v>2256</v>
      </c>
      <c r="CM8" s="157" t="s">
        <v>2257</v>
      </c>
      <c r="CN8" s="157" t="s">
        <v>2258</v>
      </c>
      <c r="CO8" s="157" t="s">
        <v>2259</v>
      </c>
      <c r="CP8" s="157" t="s">
        <v>2260</v>
      </c>
      <c r="CQ8" s="157" t="s">
        <v>2261</v>
      </c>
      <c r="CR8" s="157" t="s">
        <v>2262</v>
      </c>
      <c r="CS8" s="157" t="s">
        <v>2263</v>
      </c>
      <c r="CT8" s="157" t="s">
        <v>2264</v>
      </c>
      <c r="CU8" s="157" t="s">
        <v>2265</v>
      </c>
      <c r="CV8" s="157" t="s">
        <v>2266</v>
      </c>
      <c r="CW8" s="157" t="s">
        <v>2267</v>
      </c>
      <c r="CX8" s="157" t="s">
        <v>307</v>
      </c>
      <c r="CY8" s="157" t="s">
        <v>2268</v>
      </c>
      <c r="CZ8" s="157" t="s">
        <v>2269</v>
      </c>
      <c r="DA8" s="157" t="s">
        <v>2270</v>
      </c>
      <c r="DB8" s="157" t="s">
        <v>2271</v>
      </c>
      <c r="DC8" s="157" t="s">
        <v>2272</v>
      </c>
      <c r="DD8" s="157" t="s">
        <v>2252</v>
      </c>
      <c r="DE8" s="157" t="s">
        <v>2253</v>
      </c>
      <c r="DF8" s="157" t="s">
        <v>2273</v>
      </c>
      <c r="DG8" s="157" t="s">
        <v>2274</v>
      </c>
      <c r="DH8" s="157" t="s">
        <v>2275</v>
      </c>
      <c r="DI8" s="157" t="s">
        <v>2276</v>
      </c>
      <c r="DJ8" s="157" t="s">
        <v>2277</v>
      </c>
      <c r="DK8" s="157" t="s">
        <v>2278</v>
      </c>
      <c r="DL8" s="157" t="s">
        <v>2268</v>
      </c>
      <c r="DM8" s="157" t="s">
        <v>2269</v>
      </c>
      <c r="DN8" s="157" t="s">
        <v>2270</v>
      </c>
      <c r="DO8" s="157" t="s">
        <v>2279</v>
      </c>
      <c r="DP8" s="157" t="s">
        <v>2280</v>
      </c>
      <c r="DQ8" s="157" t="s">
        <v>2281</v>
      </c>
      <c r="DR8" s="157" t="s">
        <v>2282</v>
      </c>
      <c r="DS8" s="157" t="s">
        <v>2283</v>
      </c>
      <c r="DT8" s="157" t="s">
        <v>2284</v>
      </c>
      <c r="DU8" s="157" t="s">
        <v>307</v>
      </c>
      <c r="DV8" s="157" t="s">
        <v>2268</v>
      </c>
      <c r="DW8" s="157" t="s">
        <v>2273</v>
      </c>
      <c r="DX8" s="157" t="s">
        <v>2282</v>
      </c>
      <c r="DY8" s="157" t="s">
        <v>2285</v>
      </c>
      <c r="DZ8" s="157" t="s">
        <v>2286</v>
      </c>
      <c r="EA8" s="157" t="s">
        <v>2287</v>
      </c>
      <c r="EB8" s="157" t="s">
        <v>2288</v>
      </c>
      <c r="EC8" s="157" t="s">
        <v>2289</v>
      </c>
      <c r="ED8" s="157" t="s">
        <v>2290</v>
      </c>
      <c r="EE8" s="157" t="s">
        <v>2291</v>
      </c>
      <c r="EF8" s="157" t="s">
        <v>2292</v>
      </c>
      <c r="EG8" s="157" t="s">
        <v>2226</v>
      </c>
      <c r="EH8" s="157" t="s">
        <v>2236</v>
      </c>
      <c r="EI8" s="157" t="s">
        <v>2293</v>
      </c>
      <c r="EJ8" s="157" t="s">
        <v>2294</v>
      </c>
      <c r="EK8" s="157" t="s">
        <v>2295</v>
      </c>
      <c r="EL8" s="157" t="s">
        <v>2296</v>
      </c>
      <c r="EM8" s="157" t="s">
        <v>2297</v>
      </c>
      <c r="EN8" s="157" t="s">
        <v>2298</v>
      </c>
      <c r="EO8" s="157" t="s">
        <v>2299</v>
      </c>
      <c r="EP8" s="157" t="s">
        <v>2300</v>
      </c>
      <c r="EQ8" s="157" t="s">
        <v>2301</v>
      </c>
      <c r="ER8" s="157" t="s">
        <v>2302</v>
      </c>
      <c r="ES8" s="157" t="s">
        <v>2303</v>
      </c>
      <c r="ET8" s="157" t="s">
        <v>2304</v>
      </c>
      <c r="EU8" s="157" t="s">
        <v>2305</v>
      </c>
      <c r="EV8" s="157" t="s">
        <v>2306</v>
      </c>
      <c r="EW8" s="157" t="s">
        <v>2307</v>
      </c>
      <c r="EX8" s="157" t="s">
        <v>2308</v>
      </c>
      <c r="EY8" s="157" t="s">
        <v>2309</v>
      </c>
      <c r="EZ8" s="157" t="s">
        <v>2310</v>
      </c>
      <c r="FA8" s="157" t="s">
        <v>2311</v>
      </c>
      <c r="FB8" s="157" t="s">
        <v>2292</v>
      </c>
      <c r="FC8" s="157" t="s">
        <v>2297</v>
      </c>
      <c r="FD8" s="157" t="s">
        <v>2312</v>
      </c>
      <c r="FE8" s="157" t="s">
        <v>2313</v>
      </c>
      <c r="FF8" s="157" t="s">
        <v>454</v>
      </c>
      <c r="FG8" s="157" t="s">
        <v>2314</v>
      </c>
      <c r="FH8" s="157" t="s">
        <v>2315</v>
      </c>
      <c r="FI8" s="157" t="s">
        <v>2316</v>
      </c>
      <c r="FJ8" s="157" t="s">
        <v>2245</v>
      </c>
      <c r="FK8" s="157" t="s">
        <v>2246</v>
      </c>
      <c r="FL8" s="157" t="s">
        <v>2317</v>
      </c>
      <c r="FM8" s="157" t="s">
        <v>2285</v>
      </c>
      <c r="FN8" s="157" t="s">
        <v>2286</v>
      </c>
      <c r="FO8" s="157" t="s">
        <v>2318</v>
      </c>
      <c r="FP8" s="157" t="s">
        <v>2319</v>
      </c>
      <c r="FQ8" s="158" t="s">
        <v>2320</v>
      </c>
      <c r="FR8" s="157" t="s">
        <v>2321</v>
      </c>
      <c r="FS8" s="157" t="s">
        <v>2322</v>
      </c>
      <c r="FT8" s="157" t="s">
        <v>2323</v>
      </c>
      <c r="FU8" s="157" t="s">
        <v>2324</v>
      </c>
      <c r="FV8" s="157" t="s">
        <v>2325</v>
      </c>
      <c r="FW8" s="157" t="s">
        <v>2326</v>
      </c>
      <c r="FX8" s="157" t="s">
        <v>2327</v>
      </c>
      <c r="FY8" s="157" t="s">
        <v>2328</v>
      </c>
      <c r="FZ8" s="157" t="s">
        <v>2329</v>
      </c>
      <c r="GA8" s="157" t="s">
        <v>2294</v>
      </c>
      <c r="GB8" s="158" t="s">
        <v>2330</v>
      </c>
      <c r="GC8" s="157" t="s">
        <v>2319</v>
      </c>
      <c r="GD8" s="157" t="s">
        <v>2318</v>
      </c>
      <c r="GE8" s="157" t="s">
        <v>2331</v>
      </c>
      <c r="GF8" s="158" t="s">
        <v>2332</v>
      </c>
      <c r="GG8" s="157" t="s">
        <v>202</v>
      </c>
      <c r="GH8" s="157" t="s">
        <v>2333</v>
      </c>
      <c r="GI8" s="157" t="s">
        <v>307</v>
      </c>
      <c r="GJ8" s="157" t="s">
        <v>2334</v>
      </c>
      <c r="GK8" s="157" t="s">
        <v>2335</v>
      </c>
      <c r="GL8" s="157" t="s">
        <v>2336</v>
      </c>
      <c r="GM8" s="157" t="s">
        <v>2337</v>
      </c>
      <c r="GN8" s="157" t="s">
        <v>2338</v>
      </c>
      <c r="GO8" s="157" t="s">
        <v>2339</v>
      </c>
      <c r="GP8" s="157" t="s">
        <v>2340</v>
      </c>
      <c r="GQ8" s="158" t="s">
        <v>2339</v>
      </c>
      <c r="GR8" s="157" t="s">
        <v>2341</v>
      </c>
      <c r="GS8" s="157" t="s">
        <v>2342</v>
      </c>
      <c r="GT8" s="157" t="s">
        <v>2343</v>
      </c>
      <c r="GU8" s="157" t="s">
        <v>2344</v>
      </c>
      <c r="GV8" s="157" t="s">
        <v>2345</v>
      </c>
      <c r="GW8" s="157" t="s">
        <v>2346</v>
      </c>
      <c r="GX8" s="157" t="s">
        <v>2347</v>
      </c>
      <c r="GY8" s="157" t="s">
        <v>2348</v>
      </c>
      <c r="GZ8" s="157" t="s">
        <v>2349</v>
      </c>
      <c r="HA8" s="157" t="s">
        <v>2350</v>
      </c>
      <c r="HB8" s="158" t="s">
        <v>2351</v>
      </c>
      <c r="HC8" s="158" t="s">
        <v>2352</v>
      </c>
      <c r="HD8" s="157" t="s">
        <v>2353</v>
      </c>
      <c r="HE8" s="157" t="s">
        <v>2353</v>
      </c>
      <c r="HF8" s="157" t="s">
        <v>577</v>
      </c>
      <c r="HG8" s="157" t="s">
        <v>577</v>
      </c>
      <c r="HH8" s="157" t="s">
        <v>2354</v>
      </c>
      <c r="HI8" s="158" t="s">
        <v>2351</v>
      </c>
      <c r="HJ8" s="158" t="s">
        <v>2352</v>
      </c>
      <c r="HK8" s="157" t="s">
        <v>2355</v>
      </c>
      <c r="HL8" s="157" t="s">
        <v>2356</v>
      </c>
      <c r="HM8" s="157" t="s">
        <v>2357</v>
      </c>
      <c r="HN8" s="157" t="s">
        <v>2358</v>
      </c>
      <c r="HO8" s="157" t="s">
        <v>2359</v>
      </c>
      <c r="HP8" s="157" t="s">
        <v>2360</v>
      </c>
      <c r="HQ8" s="157" t="s">
        <v>2361</v>
      </c>
      <c r="HR8" s="157" t="s">
        <v>2362</v>
      </c>
      <c r="HS8" s="157" t="s">
        <v>2363</v>
      </c>
      <c r="HT8" s="157" t="s">
        <v>2364</v>
      </c>
      <c r="HU8" s="157" t="s">
        <v>2365</v>
      </c>
      <c r="HV8" s="157" t="s">
        <v>2366</v>
      </c>
      <c r="HW8" s="157" t="s">
        <v>2367</v>
      </c>
      <c r="HX8" s="157" t="s">
        <v>2368</v>
      </c>
      <c r="HY8" s="157" t="s">
        <v>2369</v>
      </c>
      <c r="HZ8" s="157" t="s">
        <v>2370</v>
      </c>
      <c r="IA8" s="157" t="s">
        <v>2371</v>
      </c>
      <c r="IB8" s="157" t="s">
        <v>2372</v>
      </c>
      <c r="IC8" s="157" t="s">
        <v>2373</v>
      </c>
      <c r="ID8" s="157" t="s">
        <v>2374</v>
      </c>
      <c r="IE8" s="157" t="s">
        <v>2375</v>
      </c>
      <c r="IF8" s="157" t="s">
        <v>2361</v>
      </c>
      <c r="IG8" s="157" t="s">
        <v>2362</v>
      </c>
      <c r="IH8" s="157" t="s">
        <v>2376</v>
      </c>
      <c r="II8" s="157" t="s">
        <v>2377</v>
      </c>
      <c r="IJ8" s="157" t="s">
        <v>2354</v>
      </c>
      <c r="IK8" s="157" t="s">
        <v>2293</v>
      </c>
      <c r="IL8" s="158" t="s">
        <v>2378</v>
      </c>
      <c r="IM8" s="158" t="s">
        <v>2379</v>
      </c>
      <c r="IN8" s="157" t="s">
        <v>2380</v>
      </c>
      <c r="IO8" s="157" t="s">
        <v>2379</v>
      </c>
      <c r="IP8" s="157" t="s">
        <v>2381</v>
      </c>
      <c r="IQ8" s="157" t="s">
        <v>196</v>
      </c>
      <c r="IR8" s="157" t="s">
        <v>2382</v>
      </c>
      <c r="IS8" s="158" t="s">
        <v>2381</v>
      </c>
      <c r="IT8" s="157" t="s">
        <v>2383</v>
      </c>
      <c r="IU8" s="157" t="s">
        <v>2384</v>
      </c>
      <c r="IV8" s="157" t="s">
        <v>196</v>
      </c>
      <c r="IW8" s="158" t="s">
        <v>2378</v>
      </c>
      <c r="IX8" s="157" t="s">
        <v>2382</v>
      </c>
      <c r="IY8" s="157" t="s">
        <v>593</v>
      </c>
      <c r="IZ8" s="157" t="s">
        <v>593</v>
      </c>
      <c r="JA8" s="157" t="s">
        <v>2385</v>
      </c>
      <c r="JB8" s="157" t="s">
        <v>2386</v>
      </c>
      <c r="JC8" s="157" t="s">
        <v>2387</v>
      </c>
      <c r="JD8" s="157" t="s">
        <v>2388</v>
      </c>
      <c r="JE8" s="157" t="s">
        <v>2389</v>
      </c>
      <c r="JF8" s="157" t="s">
        <v>2387</v>
      </c>
      <c r="JG8" s="157" t="s">
        <v>2390</v>
      </c>
      <c r="JH8" s="157" t="s">
        <v>2391</v>
      </c>
      <c r="JI8" s="157" t="s">
        <v>2390</v>
      </c>
      <c r="JJ8" s="157" t="s">
        <v>2392</v>
      </c>
      <c r="JK8" s="157" t="s">
        <v>2393</v>
      </c>
      <c r="JL8" s="157" t="s">
        <v>2394</v>
      </c>
      <c r="JM8" s="157" t="s">
        <v>2395</v>
      </c>
      <c r="JN8" s="157" t="s">
        <v>2396</v>
      </c>
      <c r="JO8" s="157" t="s">
        <v>2397</v>
      </c>
      <c r="JP8" s="157" t="s">
        <v>2398</v>
      </c>
      <c r="JQ8" s="157" t="s">
        <v>2399</v>
      </c>
      <c r="JR8" s="157" t="s">
        <v>2400</v>
      </c>
      <c r="JS8" s="157" t="s">
        <v>2401</v>
      </c>
      <c r="JT8" s="157" t="s">
        <v>482</v>
      </c>
      <c r="JU8" s="157" t="s">
        <v>2375</v>
      </c>
      <c r="JV8" s="157" t="s">
        <v>2402</v>
      </c>
      <c r="JW8" s="157" t="s">
        <v>2403</v>
      </c>
      <c r="JX8" s="157" t="s">
        <v>2404</v>
      </c>
      <c r="JY8" s="157" t="s">
        <v>2405</v>
      </c>
      <c r="JZ8" s="157" t="s">
        <v>2406</v>
      </c>
      <c r="KA8" s="157" t="s">
        <v>2355</v>
      </c>
      <c r="KB8" s="157" t="s">
        <v>2407</v>
      </c>
      <c r="KC8" s="157" t="s">
        <v>2406</v>
      </c>
      <c r="KD8" s="157" t="s">
        <v>2356</v>
      </c>
      <c r="KE8" s="157" t="s">
        <v>2408</v>
      </c>
      <c r="KF8" s="157" t="s">
        <v>2409</v>
      </c>
      <c r="KG8" s="157" t="s">
        <v>2409</v>
      </c>
      <c r="KH8" s="157" t="s">
        <v>539</v>
      </c>
      <c r="KI8" s="157" t="s">
        <v>2238</v>
      </c>
    </row>
    <row r="9" spans="1:295" ht="18" customHeight="1" x14ac:dyDescent="0.3">
      <c r="A9" s="159" t="s">
        <v>38</v>
      </c>
      <c r="B9" s="159" t="s">
        <v>825</v>
      </c>
      <c r="C9" s="160">
        <v>0</v>
      </c>
      <c r="D9" s="160">
        <v>0.90780000000000005</v>
      </c>
      <c r="E9" s="160">
        <v>-2.8140999999999998</v>
      </c>
      <c r="F9" s="160">
        <v>0.71220000000000006</v>
      </c>
      <c r="G9" s="160">
        <v>8.9870999999999999</v>
      </c>
      <c r="H9" s="161"/>
      <c r="I9" s="160">
        <v>16.982199999999999</v>
      </c>
      <c r="J9" s="161"/>
      <c r="K9" s="160">
        <v>8.0534999999999997</v>
      </c>
      <c r="L9" s="160">
        <v>2.8769</v>
      </c>
      <c r="M9" s="160">
        <v>4.3026</v>
      </c>
      <c r="N9" s="160">
        <v>-2.2200000000000002</v>
      </c>
      <c r="O9" s="160">
        <v>-19.8</v>
      </c>
      <c r="P9" s="161"/>
      <c r="Q9" s="161"/>
      <c r="R9" s="160">
        <v>-13.2</v>
      </c>
      <c r="S9" s="160">
        <v>2.3380000000000001</v>
      </c>
      <c r="T9" s="160">
        <v>23.261900000000001</v>
      </c>
      <c r="U9" s="160">
        <v>3.1074000000000002</v>
      </c>
      <c r="V9" s="160">
        <v>2.9142999999999999</v>
      </c>
      <c r="W9" s="160">
        <v>5.2880000000000003</v>
      </c>
      <c r="X9" s="160">
        <v>4.3505000000000003</v>
      </c>
      <c r="Y9" s="160">
        <v>-2.2919999999999998</v>
      </c>
      <c r="Z9" s="160">
        <v>1.2183999999999999</v>
      </c>
      <c r="AA9" s="161"/>
      <c r="AB9" s="160">
        <v>-1.0118</v>
      </c>
      <c r="AC9" s="161"/>
      <c r="AD9" s="160">
        <v>-0.499</v>
      </c>
      <c r="AE9" s="160">
        <v>9.9329999999999998</v>
      </c>
      <c r="AF9" s="160">
        <v>-17.760000000000002</v>
      </c>
      <c r="AG9" s="160">
        <v>-15.4</v>
      </c>
      <c r="AH9" s="160">
        <v>3.6999999999999998E-2</v>
      </c>
      <c r="AI9" s="160">
        <v>0.13900000000000001</v>
      </c>
      <c r="AJ9" s="160">
        <v>-19.48</v>
      </c>
      <c r="AK9" s="160">
        <v>-19.39</v>
      </c>
      <c r="AL9" s="161"/>
      <c r="AM9" s="160">
        <v>-7.42</v>
      </c>
      <c r="AN9" s="160">
        <v>-7.43</v>
      </c>
      <c r="AO9" s="160">
        <v>4.1726999999999999</v>
      </c>
      <c r="AP9" s="160">
        <v>3.4175</v>
      </c>
      <c r="AQ9" s="160">
        <v>19.093499999999999</v>
      </c>
      <c r="AR9" s="160">
        <v>20.758199999999999</v>
      </c>
      <c r="AS9" s="160">
        <v>-19.849599999999999</v>
      </c>
      <c r="AT9" s="160">
        <v>-10.180899999999999</v>
      </c>
      <c r="AU9" s="160">
        <v>-10.433999999999999</v>
      </c>
      <c r="AV9" s="160">
        <v>9.0408000000000008</v>
      </c>
      <c r="AW9" s="160">
        <v>9.3065999999999995</v>
      </c>
      <c r="AX9" s="160">
        <v>-17.2807</v>
      </c>
      <c r="AY9" s="160">
        <v>-14.7355</v>
      </c>
      <c r="AZ9" s="160">
        <v>4.7469000000000001</v>
      </c>
      <c r="BA9" s="160">
        <v>23.288699999999999</v>
      </c>
      <c r="BB9" s="160">
        <v>-4.9364999999999997</v>
      </c>
      <c r="BC9" s="160">
        <v>14.0182</v>
      </c>
      <c r="BD9" s="160">
        <v>-4.7</v>
      </c>
      <c r="BE9" s="160">
        <v>-4.5999999999999996</v>
      </c>
      <c r="BF9" s="160">
        <v>-24.359300000000001</v>
      </c>
      <c r="BG9" s="160">
        <v>-24.5564</v>
      </c>
      <c r="BH9" s="160">
        <v>-1.871</v>
      </c>
      <c r="BI9" s="161"/>
      <c r="BJ9" s="160">
        <v>-2.0956999999999999</v>
      </c>
      <c r="BK9" s="160">
        <v>1.0308999999999999</v>
      </c>
      <c r="BL9" s="161"/>
      <c r="BM9" s="160">
        <v>8.3199999999999996E-2</v>
      </c>
      <c r="BN9" s="160">
        <v>-137.57740000000001</v>
      </c>
      <c r="BO9" s="160">
        <v>64.241399999999999</v>
      </c>
      <c r="BP9" s="160">
        <v>63.7226</v>
      </c>
      <c r="BQ9" s="160">
        <v>66.874200000000002</v>
      </c>
      <c r="BR9" s="160">
        <v>-140.97149999999999</v>
      </c>
      <c r="BS9" s="161"/>
      <c r="BT9" s="161"/>
      <c r="BU9" s="161"/>
      <c r="BV9" s="160">
        <v>13.662000000000001</v>
      </c>
      <c r="BW9" s="160">
        <v>4.96</v>
      </c>
      <c r="BX9" s="160">
        <v>6.69</v>
      </c>
      <c r="BY9" s="160">
        <v>-2.5299999999999998</v>
      </c>
      <c r="BZ9" s="160">
        <v>-2.57</v>
      </c>
      <c r="CA9" s="160">
        <v>-14.1953</v>
      </c>
      <c r="CB9" s="160">
        <v>-14.061299999999999</v>
      </c>
      <c r="CC9" s="160">
        <v>18.645499999999998</v>
      </c>
      <c r="CD9" s="160">
        <v>16.6325</v>
      </c>
      <c r="CE9" s="160">
        <v>-2.9131999999999998</v>
      </c>
      <c r="CF9" s="160">
        <v>-5.2831000000000001</v>
      </c>
      <c r="CG9" s="160">
        <v>-5.0624000000000002</v>
      </c>
      <c r="CH9" s="160">
        <v>-1.7712000000000001</v>
      </c>
      <c r="CI9" s="160">
        <v>13.2577</v>
      </c>
      <c r="CJ9" s="161"/>
      <c r="CK9" s="161"/>
      <c r="CL9" s="160">
        <v>40.9</v>
      </c>
      <c r="CM9" s="160">
        <v>-22.2</v>
      </c>
      <c r="CN9" s="160">
        <v>-2.23</v>
      </c>
      <c r="CO9" s="160">
        <v>30.626899999999999</v>
      </c>
      <c r="CP9" s="160">
        <v>30.750399999999999</v>
      </c>
      <c r="CQ9" s="160">
        <v>29.410299999999999</v>
      </c>
      <c r="CR9" s="160">
        <v>98.932400000000001</v>
      </c>
      <c r="CS9" s="160">
        <v>100.0309</v>
      </c>
      <c r="CT9" s="160">
        <v>-15.612500000000001</v>
      </c>
      <c r="CU9" s="160">
        <v>-89.225499999999997</v>
      </c>
      <c r="CV9" s="160">
        <v>-14.482200000000001</v>
      </c>
      <c r="CW9" s="160">
        <v>2.0983999999999998</v>
      </c>
      <c r="CX9" s="160">
        <v>34.21</v>
      </c>
      <c r="CY9" s="160">
        <v>11.82</v>
      </c>
      <c r="CZ9" s="160">
        <v>4.8486000000000002</v>
      </c>
      <c r="DA9" s="160">
        <v>5.1787999999999998</v>
      </c>
      <c r="DB9" s="160">
        <v>-7.57</v>
      </c>
      <c r="DC9" s="161"/>
      <c r="DD9" s="160">
        <v>-14.9291</v>
      </c>
      <c r="DE9" s="160">
        <v>-15.3445</v>
      </c>
      <c r="DF9" s="160">
        <v>26.658899999999999</v>
      </c>
      <c r="DG9" s="160">
        <v>1.52E-2</v>
      </c>
      <c r="DH9" s="160">
        <v>-3.7604000000000002</v>
      </c>
      <c r="DI9" s="160">
        <v>13.8</v>
      </c>
      <c r="DJ9" s="160">
        <v>14</v>
      </c>
      <c r="DK9" s="160">
        <v>-5.9241000000000001</v>
      </c>
      <c r="DL9" s="160">
        <v>-2.6181000000000001</v>
      </c>
      <c r="DM9" s="160">
        <v>32.809600000000003</v>
      </c>
      <c r="DN9" s="160">
        <v>3.5312000000000001</v>
      </c>
      <c r="DO9" s="160">
        <v>-2.31</v>
      </c>
      <c r="DP9" s="160">
        <v>-0.34</v>
      </c>
      <c r="DQ9" s="160">
        <v>10.138500000000001</v>
      </c>
      <c r="DR9" s="160">
        <v>-27.5016</v>
      </c>
      <c r="DS9" s="160">
        <v>-9.19</v>
      </c>
      <c r="DT9" s="160">
        <v>-9.34</v>
      </c>
      <c r="DU9" s="160">
        <v>23.33</v>
      </c>
      <c r="DV9" s="160">
        <v>16.940000000000001</v>
      </c>
      <c r="DW9" s="160">
        <v>-28.345500000000001</v>
      </c>
      <c r="DX9" s="160">
        <v>-14.1364</v>
      </c>
      <c r="DY9" s="160">
        <v>-31.916899999999998</v>
      </c>
      <c r="DZ9" s="160">
        <v>-29.945499999999999</v>
      </c>
      <c r="EA9" s="161"/>
      <c r="EB9" s="160">
        <v>-16.4482</v>
      </c>
      <c r="EC9" s="160">
        <v>-22.354600000000001</v>
      </c>
      <c r="ED9" s="160">
        <v>-22.405100000000001</v>
      </c>
      <c r="EE9" s="160">
        <v>-15.6744</v>
      </c>
      <c r="EF9" s="160">
        <v>-19.760300000000001</v>
      </c>
      <c r="EG9" s="160">
        <v>-11.039</v>
      </c>
      <c r="EH9" s="160">
        <v>-159.4213</v>
      </c>
      <c r="EI9" s="160">
        <v>-11.6859</v>
      </c>
      <c r="EJ9" s="161"/>
      <c r="EK9" s="160">
        <v>-8.6318000000000001</v>
      </c>
      <c r="EL9" s="160">
        <v>-8.2195999999999998</v>
      </c>
      <c r="EM9" s="160">
        <v>10.0969</v>
      </c>
      <c r="EN9" s="160">
        <v>-1.0065</v>
      </c>
      <c r="EO9" s="160">
        <v>-1.0952999999999999</v>
      </c>
      <c r="EP9" s="160">
        <v>-2.5640000000000001</v>
      </c>
      <c r="EQ9" s="160">
        <v>-22.393799999999999</v>
      </c>
      <c r="ER9" s="160">
        <v>-22.052900000000001</v>
      </c>
      <c r="ES9" s="160">
        <v>-0.20899999999999999</v>
      </c>
      <c r="ET9" s="160">
        <v>13.48</v>
      </c>
      <c r="EU9" s="160">
        <v>-21.4</v>
      </c>
      <c r="EV9" s="160">
        <v>0</v>
      </c>
      <c r="EW9" s="160">
        <v>1.3651</v>
      </c>
      <c r="EX9" s="160">
        <v>10.2013</v>
      </c>
      <c r="EY9" s="160">
        <v>-5.1208</v>
      </c>
      <c r="EZ9" s="160">
        <v>6.1101999999999999</v>
      </c>
      <c r="FA9" s="160">
        <v>2.2728999999999999</v>
      </c>
      <c r="FB9" s="160">
        <v>0.33960000000000001</v>
      </c>
      <c r="FC9" s="160">
        <v>-16.729700000000001</v>
      </c>
      <c r="FD9" s="161"/>
      <c r="FE9" s="161"/>
      <c r="FF9" s="160">
        <v>0.5272</v>
      </c>
      <c r="FG9" s="160">
        <v>0</v>
      </c>
      <c r="FH9" s="160">
        <v>0</v>
      </c>
      <c r="FI9" s="160">
        <v>0</v>
      </c>
      <c r="FJ9" s="160">
        <v>2.5118</v>
      </c>
      <c r="FK9" s="160">
        <v>2.3443999999999998</v>
      </c>
      <c r="FL9" s="160">
        <v>-8.0379000000000005</v>
      </c>
      <c r="FM9" s="160">
        <v>12.6366</v>
      </c>
      <c r="FN9" s="160">
        <v>13.0586</v>
      </c>
      <c r="FO9" s="160">
        <v>-1.3399000000000001</v>
      </c>
      <c r="FP9" s="160">
        <v>9.3635999999999999</v>
      </c>
      <c r="FQ9" s="160">
        <v>13.888199999999999</v>
      </c>
      <c r="FR9" s="160">
        <v>-20.96</v>
      </c>
      <c r="FS9" s="160">
        <v>-1.8196000000000001</v>
      </c>
      <c r="FT9" s="160">
        <v>0.28860000000000002</v>
      </c>
      <c r="FU9" s="160">
        <v>1.69</v>
      </c>
      <c r="FV9" s="160">
        <v>0.78</v>
      </c>
      <c r="FW9" s="160">
        <v>-13.0558</v>
      </c>
      <c r="FX9" s="160">
        <v>1.2932999999999999</v>
      </c>
      <c r="FY9" s="160">
        <v>4.9509999999999996</v>
      </c>
      <c r="FZ9" s="160">
        <v>0.109</v>
      </c>
      <c r="GA9" s="161"/>
      <c r="GB9" s="160">
        <v>37.25</v>
      </c>
      <c r="GC9" s="160">
        <v>-20.883600000000001</v>
      </c>
      <c r="GD9" s="160">
        <v>-14.4674</v>
      </c>
      <c r="GE9" s="160">
        <v>0.44</v>
      </c>
      <c r="GF9" s="160">
        <v>10.5809</v>
      </c>
      <c r="GG9" s="161"/>
      <c r="GH9" s="160">
        <v>24.939</v>
      </c>
      <c r="GI9" s="161"/>
      <c r="GJ9" s="160">
        <v>-15.0113</v>
      </c>
      <c r="GK9" s="160">
        <v>2.1168999999999998</v>
      </c>
      <c r="GL9" s="161"/>
      <c r="GM9" s="161"/>
      <c r="GN9" s="160">
        <v>-7.9314</v>
      </c>
      <c r="GO9" s="160">
        <v>-6.3765000000000001</v>
      </c>
      <c r="GP9" s="160">
        <v>2.7107999999999999</v>
      </c>
      <c r="GQ9" s="160">
        <v>-38.318600000000004</v>
      </c>
      <c r="GR9" s="160">
        <v>-4.1523000000000003</v>
      </c>
      <c r="GS9" s="160">
        <v>-3.4967000000000001</v>
      </c>
      <c r="GT9" s="160">
        <v>96.924999999999997</v>
      </c>
      <c r="GU9" s="160">
        <v>-13.467499999999999</v>
      </c>
      <c r="GV9" s="160">
        <v>-8.0177999999999994</v>
      </c>
      <c r="GW9" s="160">
        <v>-18.9605</v>
      </c>
      <c r="GX9" s="160">
        <v>1.2805</v>
      </c>
      <c r="GY9" s="160">
        <v>3.3033000000000001</v>
      </c>
      <c r="GZ9" s="160">
        <v>3.18</v>
      </c>
      <c r="HA9" s="160">
        <v>1</v>
      </c>
      <c r="HB9" s="160">
        <v>17.408100000000001</v>
      </c>
      <c r="HC9" s="160">
        <v>20.3017</v>
      </c>
      <c r="HD9" s="160">
        <v>-6.71</v>
      </c>
      <c r="HE9" s="160">
        <v>8.0306999999999995</v>
      </c>
      <c r="HF9" s="160">
        <v>40.508899999999997</v>
      </c>
      <c r="HG9" s="160">
        <v>6.6681999999999997</v>
      </c>
      <c r="HH9" s="160">
        <v>27.6753</v>
      </c>
      <c r="HI9" s="160">
        <v>16.0671</v>
      </c>
      <c r="HJ9" s="160">
        <v>15.9499</v>
      </c>
      <c r="HK9" s="160">
        <v>0</v>
      </c>
      <c r="HL9" s="160">
        <v>0</v>
      </c>
      <c r="HM9" s="160">
        <v>0</v>
      </c>
      <c r="HN9" s="160">
        <v>0</v>
      </c>
      <c r="HO9" s="160">
        <v>54.012099999999997</v>
      </c>
      <c r="HP9" s="161"/>
      <c r="HQ9" s="160">
        <v>-24.4985</v>
      </c>
      <c r="HR9" s="160">
        <v>-23.855799999999999</v>
      </c>
      <c r="HS9" s="160">
        <v>-3.1528</v>
      </c>
      <c r="HT9" s="160">
        <v>-2.6084999999999998</v>
      </c>
      <c r="HU9" s="160">
        <v>12.59</v>
      </c>
      <c r="HV9" s="160">
        <v>11.84</v>
      </c>
      <c r="HW9" s="160">
        <v>-32</v>
      </c>
      <c r="HX9" s="160">
        <v>-32.1</v>
      </c>
      <c r="HY9" s="160">
        <v>1.0207999999999999</v>
      </c>
      <c r="HZ9" s="160">
        <v>-10.48</v>
      </c>
      <c r="IA9" s="160">
        <v>30.201899999999998</v>
      </c>
      <c r="IB9" s="160">
        <v>22.576899999999998</v>
      </c>
      <c r="IC9" s="160">
        <v>22.739799999999999</v>
      </c>
      <c r="ID9" s="160">
        <v>-21.6</v>
      </c>
      <c r="IE9" s="160">
        <v>-37.1</v>
      </c>
      <c r="IF9" s="160">
        <v>11.6</v>
      </c>
      <c r="IG9" s="160">
        <v>11</v>
      </c>
      <c r="IH9" s="161"/>
      <c r="II9" s="160">
        <v>-18.094999999999999</v>
      </c>
      <c r="IJ9" s="160">
        <v>-66.765699999999995</v>
      </c>
      <c r="IK9" s="160">
        <v>-35.1706</v>
      </c>
      <c r="IL9" s="160">
        <v>-257.20960000000002</v>
      </c>
      <c r="IM9" s="160">
        <v>2.5973999999999999</v>
      </c>
      <c r="IN9" s="160">
        <v>-51.728400000000001</v>
      </c>
      <c r="IO9" s="160">
        <v>86.492099999999994</v>
      </c>
      <c r="IP9" s="160">
        <v>70.502200000000002</v>
      </c>
      <c r="IQ9" s="160">
        <v>119.6491</v>
      </c>
      <c r="IR9" s="160">
        <v>67.709500000000006</v>
      </c>
      <c r="IS9" s="160">
        <v>28.410299999999999</v>
      </c>
      <c r="IT9" s="160">
        <v>43.493600000000001</v>
      </c>
      <c r="IU9" s="160">
        <v>37.476599999999998</v>
      </c>
      <c r="IV9" s="160">
        <v>-9.5311000000000003</v>
      </c>
      <c r="IW9" s="160">
        <v>190.4633</v>
      </c>
      <c r="IX9" s="160">
        <v>-174.24420000000001</v>
      </c>
      <c r="IY9" s="160">
        <v>33.6813</v>
      </c>
      <c r="IZ9" s="160">
        <v>-17.950299999999999</v>
      </c>
      <c r="JA9" s="160">
        <v>-0.56030000000000002</v>
      </c>
      <c r="JB9" s="161"/>
      <c r="JC9" s="160">
        <v>-4.6399999999999997</v>
      </c>
      <c r="JD9" s="160">
        <v>-1.4339999999999999</v>
      </c>
      <c r="JE9" s="160">
        <v>-1.446</v>
      </c>
      <c r="JF9" s="160">
        <v>0.56000000000000005</v>
      </c>
      <c r="JG9" s="160">
        <v>0</v>
      </c>
      <c r="JH9" s="160">
        <v>-1.333</v>
      </c>
      <c r="JI9" s="160">
        <v>-6.3278999999999996</v>
      </c>
      <c r="JJ9" s="160">
        <v>15.880100000000001</v>
      </c>
      <c r="JK9" s="160">
        <v>-15.144600000000001</v>
      </c>
      <c r="JL9" s="160">
        <v>-1.6</v>
      </c>
      <c r="JM9" s="160">
        <v>-0.33400000000000002</v>
      </c>
      <c r="JN9" s="160">
        <v>0.2</v>
      </c>
      <c r="JO9" s="161"/>
      <c r="JP9" s="161"/>
      <c r="JQ9" s="160">
        <v>3.9542000000000002</v>
      </c>
      <c r="JR9" s="160">
        <v>3.9039999999999999</v>
      </c>
      <c r="JS9" s="160">
        <v>3.9190999999999998</v>
      </c>
      <c r="JT9" s="161"/>
      <c r="JU9" s="160">
        <v>21.6</v>
      </c>
      <c r="JV9" s="160">
        <v>1.5203</v>
      </c>
      <c r="JW9" s="160">
        <v>-0.6</v>
      </c>
      <c r="JX9" s="161"/>
      <c r="JY9" s="160">
        <v>-13.3978</v>
      </c>
      <c r="JZ9" s="160">
        <v>-0.87409999999999999</v>
      </c>
      <c r="KA9" s="160">
        <v>-23.377700000000001</v>
      </c>
      <c r="KB9" s="160">
        <v>-11.1264</v>
      </c>
      <c r="KC9" s="160">
        <v>-3.2141000000000002</v>
      </c>
      <c r="KD9" s="160">
        <v>-26.282900000000001</v>
      </c>
      <c r="KE9" s="160">
        <v>0</v>
      </c>
      <c r="KF9" s="160">
        <v>-23.5</v>
      </c>
      <c r="KG9" s="160">
        <v>5.2</v>
      </c>
      <c r="KH9" s="161"/>
      <c r="KI9" s="160">
        <v>-76.604500000000002</v>
      </c>
    </row>
    <row r="10" spans="1:295" ht="18" customHeight="1" x14ac:dyDescent="0.3">
      <c r="A10" s="159" t="s">
        <v>38</v>
      </c>
      <c r="B10" s="159" t="s">
        <v>826</v>
      </c>
      <c r="C10" s="162">
        <v>0</v>
      </c>
      <c r="D10" s="162">
        <v>0.9546</v>
      </c>
      <c r="E10" s="162">
        <v>-2.7650999999999999</v>
      </c>
      <c r="F10" s="162">
        <v>2.3753000000000002</v>
      </c>
      <c r="G10" s="162">
        <v>9.1516000000000002</v>
      </c>
      <c r="H10" s="163"/>
      <c r="I10" s="162">
        <v>17.081700000000001</v>
      </c>
      <c r="J10" s="163"/>
      <c r="K10" s="162">
        <v>8.0215999999999994</v>
      </c>
      <c r="L10" s="162">
        <v>2.6589</v>
      </c>
      <c r="M10" s="162">
        <v>4.1177999999999999</v>
      </c>
      <c r="N10" s="162">
        <v>-2.2200000000000002</v>
      </c>
      <c r="O10" s="162">
        <v>-19.8</v>
      </c>
      <c r="P10" s="163"/>
      <c r="Q10" s="163"/>
      <c r="R10" s="162">
        <v>-13.2</v>
      </c>
      <c r="S10" s="162">
        <v>2.2431000000000001</v>
      </c>
      <c r="T10" s="162">
        <v>24.1873</v>
      </c>
      <c r="U10" s="162">
        <v>3.1307</v>
      </c>
      <c r="V10" s="162">
        <v>2.8512</v>
      </c>
      <c r="W10" s="162">
        <v>5.0533999999999999</v>
      </c>
      <c r="X10" s="162">
        <v>4.1980000000000004</v>
      </c>
      <c r="Y10" s="162">
        <v>-2.2027999999999999</v>
      </c>
      <c r="Z10" s="162">
        <v>1.2061999999999999</v>
      </c>
      <c r="AA10" s="163"/>
      <c r="AB10" s="162">
        <v>-1.0099</v>
      </c>
      <c r="AC10" s="163"/>
      <c r="AD10" s="162">
        <v>-0.61099999999999999</v>
      </c>
      <c r="AE10" s="162">
        <v>9.9619999999999997</v>
      </c>
      <c r="AF10" s="162">
        <v>-17.760000000000002</v>
      </c>
      <c r="AG10" s="162">
        <v>-15.4</v>
      </c>
      <c r="AH10" s="162">
        <v>0.24399999999999999</v>
      </c>
      <c r="AI10" s="162">
        <v>0.13</v>
      </c>
      <c r="AJ10" s="162">
        <v>-20.059999999999999</v>
      </c>
      <c r="AK10" s="162">
        <v>-20.059999999999999</v>
      </c>
      <c r="AL10" s="163"/>
      <c r="AM10" s="162">
        <v>-7.35</v>
      </c>
      <c r="AN10" s="162">
        <v>-7.22</v>
      </c>
      <c r="AO10" s="162">
        <v>3.5198999999999998</v>
      </c>
      <c r="AP10" s="162">
        <v>3.1901000000000002</v>
      </c>
      <c r="AQ10" s="162">
        <v>19.873799999999999</v>
      </c>
      <c r="AR10" s="162">
        <v>21.341899999999999</v>
      </c>
      <c r="AS10" s="162">
        <v>-19.282699999999998</v>
      </c>
      <c r="AT10" s="162">
        <v>-10.582800000000001</v>
      </c>
      <c r="AU10" s="162">
        <v>-10.491899999999999</v>
      </c>
      <c r="AV10" s="162">
        <v>12.8682</v>
      </c>
      <c r="AW10" s="162">
        <v>18.0303</v>
      </c>
      <c r="AX10" s="162">
        <v>-17.5486</v>
      </c>
      <c r="AY10" s="162">
        <v>-17.146799999999999</v>
      </c>
      <c r="AZ10" s="162">
        <v>5.1414</v>
      </c>
      <c r="BA10" s="162">
        <v>29.1951</v>
      </c>
      <c r="BB10" s="162">
        <v>-11.398400000000001</v>
      </c>
      <c r="BC10" s="162">
        <v>14.978400000000001</v>
      </c>
      <c r="BD10" s="162">
        <v>-5.2</v>
      </c>
      <c r="BE10" s="162">
        <v>-5.2</v>
      </c>
      <c r="BF10" s="162">
        <v>-24.8553</v>
      </c>
      <c r="BG10" s="162">
        <v>-24.757200000000001</v>
      </c>
      <c r="BH10" s="162">
        <v>-1.1380999999999999</v>
      </c>
      <c r="BI10" s="163"/>
      <c r="BJ10" s="162">
        <v>-2.9222999999999999</v>
      </c>
      <c r="BK10" s="162">
        <v>-0.14660000000000001</v>
      </c>
      <c r="BL10" s="163"/>
      <c r="BM10" s="162">
        <v>0</v>
      </c>
      <c r="BN10" s="162">
        <v>-139.46950000000001</v>
      </c>
      <c r="BO10" s="162">
        <v>67.476399999999998</v>
      </c>
      <c r="BP10" s="162">
        <v>68.239400000000003</v>
      </c>
      <c r="BQ10" s="162">
        <v>62.151000000000003</v>
      </c>
      <c r="BR10" s="162">
        <v>-144.76570000000001</v>
      </c>
      <c r="BS10" s="163"/>
      <c r="BT10" s="163"/>
      <c r="BU10" s="163"/>
      <c r="BV10" s="162">
        <v>13.632099999999999</v>
      </c>
      <c r="BW10" s="162">
        <v>5.22</v>
      </c>
      <c r="BX10" s="162">
        <v>7.02</v>
      </c>
      <c r="BY10" s="162">
        <v>-3.39</v>
      </c>
      <c r="BZ10" s="162">
        <v>-3.4</v>
      </c>
      <c r="CA10" s="162">
        <v>-14.597099999999999</v>
      </c>
      <c r="CB10" s="162">
        <v>-14.1953</v>
      </c>
      <c r="CC10" s="162">
        <v>14.7888</v>
      </c>
      <c r="CD10" s="162">
        <v>13.1173</v>
      </c>
      <c r="CE10" s="162">
        <v>-2.4897999999999998</v>
      </c>
      <c r="CF10" s="162">
        <v>-5.4211</v>
      </c>
      <c r="CG10" s="162">
        <v>-5.1948999999999996</v>
      </c>
      <c r="CH10" s="162">
        <v>-2.3001999999999998</v>
      </c>
      <c r="CI10" s="162">
        <v>13.8727</v>
      </c>
      <c r="CJ10" s="163"/>
      <c r="CK10" s="163"/>
      <c r="CL10" s="162">
        <v>41.8</v>
      </c>
      <c r="CM10" s="162">
        <v>-22.9</v>
      </c>
      <c r="CN10" s="162">
        <v>-2.08</v>
      </c>
      <c r="CO10" s="162">
        <v>29.810700000000001</v>
      </c>
      <c r="CP10" s="162">
        <v>29.741099999999999</v>
      </c>
      <c r="CQ10" s="162">
        <v>28.889199999999999</v>
      </c>
      <c r="CR10" s="162">
        <v>104.96129999999999</v>
      </c>
      <c r="CS10" s="162">
        <v>105.5016</v>
      </c>
      <c r="CT10" s="162">
        <v>-15.924300000000001</v>
      </c>
      <c r="CU10" s="162">
        <v>-95.047899999999998</v>
      </c>
      <c r="CV10" s="162">
        <v>-15.633900000000001</v>
      </c>
      <c r="CW10" s="162">
        <v>1.8929</v>
      </c>
      <c r="CX10" s="162">
        <v>33.71</v>
      </c>
      <c r="CY10" s="162">
        <v>10.74</v>
      </c>
      <c r="CZ10" s="162">
        <v>4.8486000000000002</v>
      </c>
      <c r="DA10" s="162">
        <v>5.1787999999999998</v>
      </c>
      <c r="DB10" s="162">
        <v>-7.66</v>
      </c>
      <c r="DC10" s="163"/>
      <c r="DD10" s="162">
        <v>-15.690899999999999</v>
      </c>
      <c r="DE10" s="162">
        <v>-15.4496</v>
      </c>
      <c r="DF10" s="162">
        <v>29.2441</v>
      </c>
      <c r="DG10" s="162">
        <v>1.5299999999999999E-2</v>
      </c>
      <c r="DH10" s="162">
        <v>-3.9178999999999999</v>
      </c>
      <c r="DI10" s="163"/>
      <c r="DJ10" s="163"/>
      <c r="DK10" s="162">
        <v>-6.3855000000000004</v>
      </c>
      <c r="DL10" s="162">
        <v>-2.9921000000000002</v>
      </c>
      <c r="DM10" s="162">
        <v>32.336500000000001</v>
      </c>
      <c r="DN10" s="162">
        <v>2.9744999999999999</v>
      </c>
      <c r="DO10" s="162">
        <v>-2.59</v>
      </c>
      <c r="DP10" s="162">
        <v>-0.17</v>
      </c>
      <c r="DQ10" s="162">
        <v>11.596500000000001</v>
      </c>
      <c r="DR10" s="162">
        <v>-30.1342</v>
      </c>
      <c r="DS10" s="162">
        <v>-9.1300000000000008</v>
      </c>
      <c r="DT10" s="162">
        <v>-9.33</v>
      </c>
      <c r="DU10" s="162">
        <v>22.29</v>
      </c>
      <c r="DV10" s="162">
        <v>16.29</v>
      </c>
      <c r="DW10" s="162">
        <v>-30.2364</v>
      </c>
      <c r="DX10" s="162">
        <v>-15.663600000000001</v>
      </c>
      <c r="DY10" s="162">
        <v>-31.453700000000001</v>
      </c>
      <c r="DZ10" s="162">
        <v>-31.0091</v>
      </c>
      <c r="EA10" s="163"/>
      <c r="EB10" s="162">
        <v>-19.910699999999999</v>
      </c>
      <c r="EC10" s="162">
        <v>-25.723700000000001</v>
      </c>
      <c r="ED10" s="162">
        <v>-25.219000000000001</v>
      </c>
      <c r="EE10" s="162">
        <v>-13.9658</v>
      </c>
      <c r="EF10" s="162">
        <v>-16.2776</v>
      </c>
      <c r="EG10" s="162">
        <v>-11.404</v>
      </c>
      <c r="EH10" s="162">
        <v>-155.51150000000001</v>
      </c>
      <c r="EI10" s="162">
        <v>-6.5094000000000003</v>
      </c>
      <c r="EJ10" s="163"/>
      <c r="EK10" s="162">
        <v>-8.3957999999999995</v>
      </c>
      <c r="EL10" s="162">
        <v>-8.0099</v>
      </c>
      <c r="EM10" s="162">
        <v>0</v>
      </c>
      <c r="EN10" s="162">
        <v>-1.9464999999999999</v>
      </c>
      <c r="EO10" s="162">
        <v>-2.8780999999999999</v>
      </c>
      <c r="EP10" s="162">
        <v>9.2319999999999993</v>
      </c>
      <c r="EQ10" s="162">
        <v>-24.183399999999999</v>
      </c>
      <c r="ER10" s="162">
        <v>-23.5397</v>
      </c>
      <c r="ES10" s="162">
        <v>-3.0874999999999999</v>
      </c>
      <c r="ET10" s="162">
        <v>0</v>
      </c>
      <c r="EU10" s="162">
        <v>-21.33</v>
      </c>
      <c r="EV10" s="162">
        <v>0</v>
      </c>
      <c r="EW10" s="162">
        <v>1.3924000000000001</v>
      </c>
      <c r="EX10" s="162">
        <v>8.4092000000000002</v>
      </c>
      <c r="EY10" s="162">
        <v>-5.0723000000000003</v>
      </c>
      <c r="EZ10" s="162">
        <v>6.0042</v>
      </c>
      <c r="FA10" s="162">
        <v>2.3182</v>
      </c>
      <c r="FB10" s="162">
        <v>-3.0979999999999999</v>
      </c>
      <c r="FC10" s="162">
        <v>-12.666399999999999</v>
      </c>
      <c r="FD10" s="163"/>
      <c r="FE10" s="163"/>
      <c r="FF10" s="162">
        <v>0.53539999999999999</v>
      </c>
      <c r="FG10" s="162">
        <v>2.6162999999999998</v>
      </c>
      <c r="FH10" s="162">
        <v>0</v>
      </c>
      <c r="FI10" s="162">
        <v>0</v>
      </c>
      <c r="FJ10" s="162">
        <v>2.6793</v>
      </c>
      <c r="FK10" s="162">
        <v>3.0142000000000002</v>
      </c>
      <c r="FL10" s="162">
        <v>-7.0331999999999999</v>
      </c>
      <c r="FM10" s="162">
        <v>13.760899999999999</v>
      </c>
      <c r="FN10" s="162">
        <v>12.613099999999999</v>
      </c>
      <c r="FO10" s="162">
        <v>-0.312</v>
      </c>
      <c r="FP10" s="162">
        <v>11.1053</v>
      </c>
      <c r="FQ10" s="162">
        <v>12.7309</v>
      </c>
      <c r="FR10" s="162">
        <v>-21.33</v>
      </c>
      <c r="FS10" s="162">
        <v>-2.2078000000000002</v>
      </c>
      <c r="FT10" s="162">
        <v>0.29780000000000001</v>
      </c>
      <c r="FU10" s="162">
        <v>1.3</v>
      </c>
      <c r="FV10" s="162">
        <v>0.67</v>
      </c>
      <c r="FW10" s="162">
        <v>-13.3285</v>
      </c>
      <c r="FX10" s="162">
        <v>1.2567999999999999</v>
      </c>
      <c r="FY10" s="162">
        <v>4.9589999999999996</v>
      </c>
      <c r="FZ10" s="162">
        <v>0.122</v>
      </c>
      <c r="GA10" s="163"/>
      <c r="GB10" s="162">
        <v>36.33</v>
      </c>
      <c r="GC10" s="162">
        <v>-21.801100000000002</v>
      </c>
      <c r="GD10" s="162">
        <v>-15.136699999999999</v>
      </c>
      <c r="GE10" s="162">
        <v>0.48</v>
      </c>
      <c r="GF10" s="162">
        <v>8.4719999999999995</v>
      </c>
      <c r="GG10" s="163"/>
      <c r="GH10" s="162">
        <v>24.860800000000001</v>
      </c>
      <c r="GI10" s="163"/>
      <c r="GJ10" s="162">
        <v>-14.539300000000001</v>
      </c>
      <c r="GK10" s="162">
        <v>1.9923999999999999</v>
      </c>
      <c r="GL10" s="163"/>
      <c r="GM10" s="163"/>
      <c r="GN10" s="162">
        <v>-8.1887000000000008</v>
      </c>
      <c r="GO10" s="162">
        <v>-5.7854000000000001</v>
      </c>
      <c r="GP10" s="162">
        <v>2.0363000000000002</v>
      </c>
      <c r="GQ10" s="162">
        <v>-38.906799999999997</v>
      </c>
      <c r="GR10" s="162">
        <v>-4.5595999999999997</v>
      </c>
      <c r="GS10" s="162">
        <v>-4.9614000000000003</v>
      </c>
      <c r="GT10" s="162">
        <v>93.435500000000005</v>
      </c>
      <c r="GU10" s="162">
        <v>-14.0182</v>
      </c>
      <c r="GV10" s="162">
        <v>-8.1485000000000003</v>
      </c>
      <c r="GW10" s="162">
        <v>-18.888100000000001</v>
      </c>
      <c r="GX10" s="162">
        <v>2.3361999999999998</v>
      </c>
      <c r="GY10" s="162">
        <v>3.2887</v>
      </c>
      <c r="GZ10" s="162">
        <v>3.2037</v>
      </c>
      <c r="HA10" s="162">
        <v>1.4749000000000001</v>
      </c>
      <c r="HB10" s="162">
        <v>17.787500000000001</v>
      </c>
      <c r="HC10" s="162">
        <v>18.871200000000002</v>
      </c>
      <c r="HD10" s="162">
        <v>-7.96</v>
      </c>
      <c r="HE10" s="162">
        <v>8.0206999999999997</v>
      </c>
      <c r="HF10" s="162">
        <v>44.076700000000002</v>
      </c>
      <c r="HG10" s="162">
        <v>6.2777000000000003</v>
      </c>
      <c r="HH10" s="162">
        <v>27.1495</v>
      </c>
      <c r="HI10" s="162">
        <v>15.719099999999999</v>
      </c>
      <c r="HJ10" s="162">
        <v>15.59</v>
      </c>
      <c r="HK10" s="163"/>
      <c r="HL10" s="162">
        <v>0</v>
      </c>
      <c r="HM10" s="162">
        <v>0</v>
      </c>
      <c r="HN10" s="162">
        <v>-10.81</v>
      </c>
      <c r="HO10" s="163"/>
      <c r="HP10" s="162">
        <v>54.173400000000001</v>
      </c>
      <c r="HQ10" s="162">
        <v>-24.937999999999999</v>
      </c>
      <c r="HR10" s="162">
        <v>-24.300799999999999</v>
      </c>
      <c r="HS10" s="162">
        <v>-2.5533999999999999</v>
      </c>
      <c r="HT10" s="162">
        <v>-2.6560999999999999</v>
      </c>
      <c r="HU10" s="162">
        <v>10.52</v>
      </c>
      <c r="HV10" s="162">
        <v>10.34</v>
      </c>
      <c r="HW10" s="162">
        <v>-31.3</v>
      </c>
      <c r="HX10" s="162">
        <v>-31.9</v>
      </c>
      <c r="HY10" s="162">
        <v>1.1087</v>
      </c>
      <c r="HZ10" s="162">
        <v>-10.8</v>
      </c>
      <c r="IA10" s="162">
        <v>26.0807</v>
      </c>
      <c r="IB10" s="162">
        <v>23.5</v>
      </c>
      <c r="IC10" s="162">
        <v>23.159700000000001</v>
      </c>
      <c r="ID10" s="163"/>
      <c r="IE10" s="162">
        <v>-36.700000000000003</v>
      </c>
      <c r="IF10" s="162">
        <v>12.8</v>
      </c>
      <c r="IG10" s="162">
        <v>12.3</v>
      </c>
      <c r="IH10" s="163"/>
      <c r="II10" s="162">
        <v>-18.283200000000001</v>
      </c>
      <c r="IJ10" s="162">
        <v>-69.694000000000003</v>
      </c>
      <c r="IK10" s="162">
        <v>-44.339399999999998</v>
      </c>
      <c r="IL10" s="162">
        <v>-250.1987</v>
      </c>
      <c r="IM10" s="162">
        <v>5.6829999999999998</v>
      </c>
      <c r="IN10" s="162">
        <v>-53.0321</v>
      </c>
      <c r="IO10" s="162">
        <v>86.974999999999994</v>
      </c>
      <c r="IP10" s="162">
        <v>76.8596</v>
      </c>
      <c r="IQ10" s="162">
        <v>117.96559999999999</v>
      </c>
      <c r="IR10" s="162">
        <v>65.2239</v>
      </c>
      <c r="IS10" s="162">
        <v>21.606200000000001</v>
      </c>
      <c r="IT10" s="162">
        <v>42.484299999999998</v>
      </c>
      <c r="IU10" s="162">
        <v>42.981099999999998</v>
      </c>
      <c r="IV10" s="162">
        <v>-9.5503999999999998</v>
      </c>
      <c r="IW10" s="162">
        <v>188.2483</v>
      </c>
      <c r="IX10" s="162">
        <v>-173.59960000000001</v>
      </c>
      <c r="IY10" s="162">
        <v>27.922599999999999</v>
      </c>
      <c r="IZ10" s="162">
        <v>-13.9161</v>
      </c>
      <c r="JA10" s="162">
        <v>-0.77270000000000005</v>
      </c>
      <c r="JB10" s="163"/>
      <c r="JC10" s="162">
        <v>-5.36</v>
      </c>
      <c r="JD10" s="162">
        <v>-1.5449999999999999</v>
      </c>
      <c r="JE10" s="162">
        <v>-1.5609999999999999</v>
      </c>
      <c r="JF10" s="162">
        <v>1.1200000000000001</v>
      </c>
      <c r="JG10" s="162">
        <v>-0.08</v>
      </c>
      <c r="JH10" s="162">
        <v>-1.3998999999999999</v>
      </c>
      <c r="JI10" s="162">
        <v>-6.5903999999999998</v>
      </c>
      <c r="JJ10" s="162">
        <v>15.2941</v>
      </c>
      <c r="JK10" s="162">
        <v>-15.144600000000001</v>
      </c>
      <c r="JL10" s="162">
        <v>-1.8</v>
      </c>
      <c r="JM10" s="162">
        <v>0.41799999999999998</v>
      </c>
      <c r="JN10" s="162">
        <v>0.20799999999999999</v>
      </c>
      <c r="JO10" s="163"/>
      <c r="JP10" s="162">
        <v>3.0602999999999998</v>
      </c>
      <c r="JQ10" s="162">
        <v>3.8161999999999998</v>
      </c>
      <c r="JR10" s="162">
        <v>3.6145999999999998</v>
      </c>
      <c r="JS10" s="162">
        <v>3.7113</v>
      </c>
      <c r="JT10" s="163"/>
      <c r="JU10" s="162">
        <v>21.5</v>
      </c>
      <c r="JV10" s="162">
        <v>2.1358000000000001</v>
      </c>
      <c r="JW10" s="162">
        <v>-0.59</v>
      </c>
      <c r="JX10" s="163"/>
      <c r="JY10" s="162">
        <v>-13.4222</v>
      </c>
      <c r="JZ10" s="162">
        <v>-0.67469999999999997</v>
      </c>
      <c r="KA10" s="162">
        <v>-23.6889</v>
      </c>
      <c r="KB10" s="162">
        <v>-11.120100000000001</v>
      </c>
      <c r="KC10" s="162">
        <v>-3.1503000000000001</v>
      </c>
      <c r="KD10" s="162">
        <v>-26.170400000000001</v>
      </c>
      <c r="KE10" s="162">
        <v>-1.4490000000000001</v>
      </c>
      <c r="KF10" s="162">
        <v>-23.6</v>
      </c>
      <c r="KG10" s="162">
        <v>4.9000000000000004</v>
      </c>
      <c r="KH10" s="163"/>
      <c r="KI10" s="162">
        <v>-78.128</v>
      </c>
    </row>
    <row r="11" spans="1:295" ht="18" customHeight="1" x14ac:dyDescent="0.3">
      <c r="A11" s="159" t="s">
        <v>38</v>
      </c>
      <c r="B11" s="159" t="s">
        <v>827</v>
      </c>
      <c r="C11" s="162">
        <v>0</v>
      </c>
      <c r="D11" s="162">
        <v>1.0318000000000001</v>
      </c>
      <c r="E11" s="162">
        <v>-2.9394999999999998</v>
      </c>
      <c r="F11" s="162">
        <v>1.8615999999999999</v>
      </c>
      <c r="G11" s="162">
        <v>8.9124999999999996</v>
      </c>
      <c r="H11" s="163"/>
      <c r="I11" s="162">
        <v>16.682099999999998</v>
      </c>
      <c r="J11" s="163"/>
      <c r="K11" s="162">
        <v>7.8922999999999996</v>
      </c>
      <c r="L11" s="162">
        <v>2.4369000000000001</v>
      </c>
      <c r="M11" s="162">
        <v>3.9590000000000001</v>
      </c>
      <c r="N11" s="162">
        <v>-2.2200000000000002</v>
      </c>
      <c r="O11" s="163"/>
      <c r="P11" s="163"/>
      <c r="Q11" s="162">
        <v>1.6559999999999999</v>
      </c>
      <c r="R11" s="162">
        <v>-13.2</v>
      </c>
      <c r="S11" s="162">
        <v>2.2921999999999998</v>
      </c>
      <c r="T11" s="162">
        <v>22.696300000000001</v>
      </c>
      <c r="U11" s="162">
        <v>2.7683</v>
      </c>
      <c r="V11" s="162">
        <v>2.5931000000000002</v>
      </c>
      <c r="W11" s="162">
        <v>4.6246</v>
      </c>
      <c r="X11" s="162">
        <v>4.0536000000000003</v>
      </c>
      <c r="Y11" s="162">
        <v>-2.1842000000000001</v>
      </c>
      <c r="Z11" s="162">
        <v>1.1715</v>
      </c>
      <c r="AA11" s="163"/>
      <c r="AB11" s="162">
        <v>-1.0325</v>
      </c>
      <c r="AC11" s="163"/>
      <c r="AD11" s="162">
        <v>-0.68300000000000005</v>
      </c>
      <c r="AE11" s="162">
        <v>9.7569999999999997</v>
      </c>
      <c r="AF11" s="162">
        <v>-17.760000000000002</v>
      </c>
      <c r="AG11" s="163"/>
      <c r="AH11" s="162">
        <v>0.26600000000000001</v>
      </c>
      <c r="AI11" s="162">
        <v>0.129</v>
      </c>
      <c r="AJ11" s="162">
        <v>-20.43</v>
      </c>
      <c r="AK11" s="162">
        <v>-20.52</v>
      </c>
      <c r="AL11" s="163"/>
      <c r="AM11" s="162">
        <v>-6.92</v>
      </c>
      <c r="AN11" s="162">
        <v>-7.16</v>
      </c>
      <c r="AO11" s="162">
        <v>4.0159000000000002</v>
      </c>
      <c r="AP11" s="162">
        <v>2.8807999999999998</v>
      </c>
      <c r="AQ11" s="162">
        <v>19.153199999999998</v>
      </c>
      <c r="AR11" s="162">
        <v>20.055399999999999</v>
      </c>
      <c r="AS11" s="162">
        <v>-21.819800000000001</v>
      </c>
      <c r="AT11" s="162">
        <v>-12.5922</v>
      </c>
      <c r="AU11" s="162">
        <v>-13.2639</v>
      </c>
      <c r="AV11" s="162">
        <v>11.1653</v>
      </c>
      <c r="AW11" s="162">
        <v>14.302899999999999</v>
      </c>
      <c r="AX11" s="162">
        <v>-14.6015</v>
      </c>
      <c r="AY11" s="162">
        <v>-14.8695</v>
      </c>
      <c r="AZ11" s="162">
        <v>5.5359999999999996</v>
      </c>
      <c r="BA11" s="162">
        <v>27.801200000000001</v>
      </c>
      <c r="BB11" s="162">
        <v>-12.857200000000001</v>
      </c>
      <c r="BC11" s="162">
        <v>16.104199999999999</v>
      </c>
      <c r="BD11" s="162">
        <v>-5.2</v>
      </c>
      <c r="BE11" s="162">
        <v>-5.2</v>
      </c>
      <c r="BF11" s="162">
        <v>-22.191299999999998</v>
      </c>
      <c r="BG11" s="162">
        <v>-23.6782</v>
      </c>
      <c r="BH11" s="162">
        <v>-1.1287</v>
      </c>
      <c r="BI11" s="163"/>
      <c r="BJ11" s="162">
        <v>-6.0799000000000003</v>
      </c>
      <c r="BK11" s="162">
        <v>0.18509999999999999</v>
      </c>
      <c r="BL11" s="163"/>
      <c r="BM11" s="163"/>
      <c r="BN11" s="162">
        <v>-134.18979999999999</v>
      </c>
      <c r="BO11" s="162">
        <v>66.103099999999998</v>
      </c>
      <c r="BP11" s="162">
        <v>65.858900000000006</v>
      </c>
      <c r="BQ11" s="162">
        <v>56.191600000000001</v>
      </c>
      <c r="BR11" s="162">
        <v>-143.03120000000001</v>
      </c>
      <c r="BS11" s="163"/>
      <c r="BT11" s="163"/>
      <c r="BU11" s="163"/>
      <c r="BV11" s="162">
        <v>12.6142</v>
      </c>
      <c r="BW11" s="162">
        <v>4.67</v>
      </c>
      <c r="BX11" s="162">
        <v>6.1</v>
      </c>
      <c r="BY11" s="162">
        <v>-4.04</v>
      </c>
      <c r="BZ11" s="162">
        <v>-4.03</v>
      </c>
      <c r="CA11" s="162">
        <v>-16.204599999999999</v>
      </c>
      <c r="CB11" s="162">
        <v>-16.070699999999999</v>
      </c>
      <c r="CC11" s="162">
        <v>12.324299999999999</v>
      </c>
      <c r="CD11" s="162">
        <v>11.343299999999999</v>
      </c>
      <c r="CE11" s="162">
        <v>-3.9178999999999999</v>
      </c>
      <c r="CF11" s="162">
        <v>-0.5746</v>
      </c>
      <c r="CG11" s="162">
        <v>-0.61480000000000001</v>
      </c>
      <c r="CH11" s="162">
        <v>-5.6943999999999999</v>
      </c>
      <c r="CI11" s="162">
        <v>14.9993</v>
      </c>
      <c r="CJ11" s="163"/>
      <c r="CK11" s="163"/>
      <c r="CL11" s="162">
        <v>42.7</v>
      </c>
      <c r="CM11" s="162">
        <v>-25.4</v>
      </c>
      <c r="CN11" s="162">
        <v>-2.13</v>
      </c>
      <c r="CO11" s="162">
        <v>31.8993</v>
      </c>
      <c r="CP11" s="162">
        <v>31.8233</v>
      </c>
      <c r="CQ11" s="162">
        <v>29.956700000000001</v>
      </c>
      <c r="CR11" s="162">
        <v>110.4166</v>
      </c>
      <c r="CS11" s="162">
        <v>109.18689999999999</v>
      </c>
      <c r="CT11" s="162">
        <v>-20.933199999999999</v>
      </c>
      <c r="CU11" s="162">
        <v>-93.136099999999999</v>
      </c>
      <c r="CV11" s="162">
        <v>-21.283100000000001</v>
      </c>
      <c r="CW11" s="162">
        <v>1.3386</v>
      </c>
      <c r="CX11" s="162">
        <v>31.01</v>
      </c>
      <c r="CY11" s="162">
        <v>9.83</v>
      </c>
      <c r="CZ11" s="162">
        <v>4.8486000000000002</v>
      </c>
      <c r="DA11" s="162">
        <v>4.9835000000000003</v>
      </c>
      <c r="DB11" s="162">
        <v>-7.67</v>
      </c>
      <c r="DC11" s="163"/>
      <c r="DD11" s="162">
        <v>-17.367799999999999</v>
      </c>
      <c r="DE11" s="162">
        <v>-16.524799999999999</v>
      </c>
      <c r="DF11" s="162">
        <v>28.270299999999999</v>
      </c>
      <c r="DG11" s="162">
        <v>1.5299999999999999E-2</v>
      </c>
      <c r="DH11" s="162">
        <v>-3.8224999999999998</v>
      </c>
      <c r="DI11" s="163"/>
      <c r="DJ11" s="163"/>
      <c r="DK11" s="162">
        <v>-6.9275000000000002</v>
      </c>
      <c r="DL11" s="162">
        <v>-3.1791</v>
      </c>
      <c r="DM11" s="162">
        <v>34.228999999999999</v>
      </c>
      <c r="DN11" s="162">
        <v>2.4178999999999999</v>
      </c>
      <c r="DO11" s="162">
        <v>-2.91</v>
      </c>
      <c r="DP11" s="162">
        <v>-0.82</v>
      </c>
      <c r="DQ11" s="162">
        <v>11.286</v>
      </c>
      <c r="DR11" s="162">
        <v>-29.181699999999999</v>
      </c>
      <c r="DS11" s="162">
        <v>-13.35</v>
      </c>
      <c r="DT11" s="162">
        <v>-13.4</v>
      </c>
      <c r="DU11" s="162">
        <v>29.97</v>
      </c>
      <c r="DV11" s="162">
        <v>16</v>
      </c>
      <c r="DW11" s="162">
        <v>-31.0182</v>
      </c>
      <c r="DX11" s="162">
        <v>-15.7273</v>
      </c>
      <c r="DY11" s="162">
        <v>-31.465199999999999</v>
      </c>
      <c r="DZ11" s="162">
        <v>-30.381799999999998</v>
      </c>
      <c r="EA11" s="163"/>
      <c r="EB11" s="162">
        <v>-18.644600000000001</v>
      </c>
      <c r="EC11" s="162">
        <v>-23.249199999999998</v>
      </c>
      <c r="ED11" s="162">
        <v>-23.771999999999998</v>
      </c>
      <c r="EE11" s="162">
        <v>-14.6876</v>
      </c>
      <c r="EF11" s="162">
        <v>-16.892399999999999</v>
      </c>
      <c r="EG11" s="162">
        <v>-11.381</v>
      </c>
      <c r="EH11" s="162">
        <v>-151.03479999999999</v>
      </c>
      <c r="EI11" s="162">
        <v>-7.5297999999999998</v>
      </c>
      <c r="EJ11" s="163"/>
      <c r="EK11" s="162">
        <v>-8.1856000000000009</v>
      </c>
      <c r="EL11" s="162">
        <v>-7.7217000000000002</v>
      </c>
      <c r="EM11" s="162">
        <v>10.356999999999999</v>
      </c>
      <c r="EN11" s="162">
        <v>-1.6802999999999999</v>
      </c>
      <c r="EO11" s="162">
        <v>-3.5577000000000001</v>
      </c>
      <c r="EP11" s="162">
        <v>0.52800000000000002</v>
      </c>
      <c r="EQ11" s="162">
        <v>-22.537500000000001</v>
      </c>
      <c r="ER11" s="162">
        <v>-21.958200000000001</v>
      </c>
      <c r="ES11" s="162">
        <v>-1.9318</v>
      </c>
      <c r="ET11" s="162">
        <v>13.31</v>
      </c>
      <c r="EU11" s="162">
        <v>-20.8</v>
      </c>
      <c r="EV11" s="162">
        <v>1.8</v>
      </c>
      <c r="EW11" s="162">
        <v>1.3104</v>
      </c>
      <c r="EX11" s="162">
        <v>7.2652000000000001</v>
      </c>
      <c r="EY11" s="162">
        <v>-4.8978999999999999</v>
      </c>
      <c r="EZ11" s="162">
        <v>6.1981999999999999</v>
      </c>
      <c r="FA11" s="162">
        <v>2.3490000000000002</v>
      </c>
      <c r="FB11" s="162">
        <v>1.8100000000000002E-2</v>
      </c>
      <c r="FC11" s="162">
        <v>-18.2895</v>
      </c>
      <c r="FD11" s="163"/>
      <c r="FE11" s="163"/>
      <c r="FF11" s="162">
        <v>0.51200000000000001</v>
      </c>
      <c r="FG11" s="162">
        <v>2.9016000000000002</v>
      </c>
      <c r="FH11" s="162">
        <v>3.4293999999999998</v>
      </c>
      <c r="FI11" s="162">
        <v>2.4579</v>
      </c>
      <c r="FJ11" s="162">
        <v>4.1863999999999999</v>
      </c>
      <c r="FK11" s="162">
        <v>4.1863999999999999</v>
      </c>
      <c r="FL11" s="162">
        <v>-6.5308000000000002</v>
      </c>
      <c r="FM11" s="162">
        <v>12.625299999999999</v>
      </c>
      <c r="FN11" s="162">
        <v>13.2319</v>
      </c>
      <c r="FO11" s="162">
        <v>-0.74080000000000001</v>
      </c>
      <c r="FP11" s="162">
        <v>10.0174</v>
      </c>
      <c r="FQ11" s="162">
        <v>12.7309</v>
      </c>
      <c r="FR11" s="162">
        <v>-21.32</v>
      </c>
      <c r="FS11" s="162">
        <v>-2.3140000000000001</v>
      </c>
      <c r="FT11" s="162">
        <v>0.29780000000000001</v>
      </c>
      <c r="FU11" s="162">
        <v>1.7</v>
      </c>
      <c r="FV11" s="162">
        <v>0.75</v>
      </c>
      <c r="FW11" s="162">
        <v>-13.498200000000001</v>
      </c>
      <c r="FX11" s="162">
        <v>1.2504</v>
      </c>
      <c r="FY11" s="162">
        <v>5.008</v>
      </c>
      <c r="FZ11" s="162">
        <v>0.106</v>
      </c>
      <c r="GA11" s="163"/>
      <c r="GB11" s="162">
        <v>36.11</v>
      </c>
      <c r="GC11" s="162">
        <v>-21.618500000000001</v>
      </c>
      <c r="GD11" s="162">
        <v>-15.2186</v>
      </c>
      <c r="GE11" s="162">
        <v>0.54</v>
      </c>
      <c r="GF11" s="162">
        <v>8.5116999999999994</v>
      </c>
      <c r="GG11" s="163"/>
      <c r="GH11" s="162">
        <v>25.097200000000001</v>
      </c>
      <c r="GI11" s="163"/>
      <c r="GJ11" s="162">
        <v>-14.530900000000001</v>
      </c>
      <c r="GK11" s="162">
        <v>1.8734</v>
      </c>
      <c r="GL11" s="163"/>
      <c r="GM11" s="163"/>
      <c r="GN11" s="162">
        <v>-9.5836000000000006</v>
      </c>
      <c r="GO11" s="162">
        <v>-5.6016000000000004</v>
      </c>
      <c r="GP11" s="162">
        <v>0.9819</v>
      </c>
      <c r="GQ11" s="162">
        <v>-39.411000000000001</v>
      </c>
      <c r="GR11" s="162">
        <v>-2.3321000000000001</v>
      </c>
      <c r="GS11" s="162">
        <v>-2.4767999999999999</v>
      </c>
      <c r="GT11" s="162">
        <v>101.7779</v>
      </c>
      <c r="GU11" s="162">
        <v>-14.0543</v>
      </c>
      <c r="GV11" s="162">
        <v>-8.3630999999999993</v>
      </c>
      <c r="GW11" s="162">
        <v>-18.727599999999999</v>
      </c>
      <c r="GX11" s="162">
        <v>3.5116000000000001</v>
      </c>
      <c r="GY11" s="162">
        <v>3.2959999999999998</v>
      </c>
      <c r="GZ11" s="162">
        <v>3.2353999999999998</v>
      </c>
      <c r="HA11" s="162">
        <v>3</v>
      </c>
      <c r="HB11" s="162">
        <v>18.146000000000001</v>
      </c>
      <c r="HC11" s="162">
        <v>18.095099999999999</v>
      </c>
      <c r="HD11" s="162">
        <v>-8.3800000000000008</v>
      </c>
      <c r="HE11" s="162">
        <v>7.1055000000000001</v>
      </c>
      <c r="HF11" s="162">
        <v>45.203699999999998</v>
      </c>
      <c r="HG11" s="162">
        <v>0</v>
      </c>
      <c r="HH11" s="162">
        <v>27.981400000000001</v>
      </c>
      <c r="HI11" s="162">
        <v>14.230499999999999</v>
      </c>
      <c r="HJ11" s="162">
        <v>14.524699999999999</v>
      </c>
      <c r="HK11" s="163"/>
      <c r="HL11" s="162">
        <v>0</v>
      </c>
      <c r="HM11" s="162">
        <v>0</v>
      </c>
      <c r="HN11" s="162">
        <v>0</v>
      </c>
      <c r="HO11" s="163"/>
      <c r="HP11" s="163"/>
      <c r="HQ11" s="162">
        <v>-27.404399999999999</v>
      </c>
      <c r="HR11" s="162">
        <v>-26.388200000000001</v>
      </c>
      <c r="HS11" s="162">
        <v>-2.7210000000000001</v>
      </c>
      <c r="HT11" s="162">
        <v>-2.8235999999999999</v>
      </c>
      <c r="HU11" s="162">
        <v>10.76</v>
      </c>
      <c r="HV11" s="162">
        <v>10.09</v>
      </c>
      <c r="HW11" s="162">
        <v>-32.4</v>
      </c>
      <c r="HX11" s="162">
        <v>-32.200000000000003</v>
      </c>
      <c r="HY11" s="162">
        <v>1.0904</v>
      </c>
      <c r="HZ11" s="162">
        <v>-10.48</v>
      </c>
      <c r="IA11" s="162">
        <v>28.082899999999999</v>
      </c>
      <c r="IB11" s="162">
        <v>22.014399999999998</v>
      </c>
      <c r="IC11" s="162">
        <v>21.812200000000001</v>
      </c>
      <c r="ID11" s="163"/>
      <c r="IE11" s="162">
        <v>-37</v>
      </c>
      <c r="IF11" s="162">
        <v>13.2</v>
      </c>
      <c r="IG11" s="162">
        <v>12.7</v>
      </c>
      <c r="IH11" s="162">
        <v>-18.3383</v>
      </c>
      <c r="II11" s="163"/>
      <c r="IJ11" s="162">
        <v>-72.935699999999997</v>
      </c>
      <c r="IK11" s="162">
        <v>-41.021299999999997</v>
      </c>
      <c r="IL11" s="162">
        <v>-250.80009999999999</v>
      </c>
      <c r="IM11" s="162">
        <v>5.1534000000000004</v>
      </c>
      <c r="IN11" s="162">
        <v>-50.106699999999996</v>
      </c>
      <c r="IO11" s="162">
        <v>87.9529</v>
      </c>
      <c r="IP11" s="162">
        <v>78.417900000000003</v>
      </c>
      <c r="IQ11" s="162">
        <v>118.6921</v>
      </c>
      <c r="IR11" s="162">
        <v>65.866600000000005</v>
      </c>
      <c r="IS11" s="162">
        <v>25.078299999999999</v>
      </c>
      <c r="IT11" s="162">
        <v>43.9328</v>
      </c>
      <c r="IU11" s="162">
        <v>40.825000000000003</v>
      </c>
      <c r="IV11" s="162">
        <v>-11.098699999999999</v>
      </c>
      <c r="IW11" s="162">
        <v>186.85159999999999</v>
      </c>
      <c r="IX11" s="162">
        <v>-174.02690000000001</v>
      </c>
      <c r="IY11" s="162">
        <v>23.992000000000001</v>
      </c>
      <c r="IZ11" s="162">
        <v>-12.8203</v>
      </c>
      <c r="JA11" s="162">
        <v>-0.30399999999999999</v>
      </c>
      <c r="JB11" s="163"/>
      <c r="JC11" s="162">
        <v>-5.44</v>
      </c>
      <c r="JD11" s="162">
        <v>-1.536</v>
      </c>
      <c r="JE11" s="162">
        <v>-1.55</v>
      </c>
      <c r="JF11" s="162">
        <v>1.1200000000000001</v>
      </c>
      <c r="JG11" s="162">
        <v>0.08</v>
      </c>
      <c r="JH11" s="162">
        <v>-1.2732000000000001</v>
      </c>
      <c r="JI11" s="162">
        <v>-6.3278999999999996</v>
      </c>
      <c r="JJ11" s="162">
        <v>16.057099999999998</v>
      </c>
      <c r="JK11" s="162">
        <v>-14.149699999999999</v>
      </c>
      <c r="JL11" s="162">
        <v>-3.1</v>
      </c>
      <c r="JM11" s="162">
        <v>-1.478</v>
      </c>
      <c r="JN11" s="162">
        <v>-0.94599999999999995</v>
      </c>
      <c r="JO11" s="163"/>
      <c r="JP11" s="162">
        <v>3.0533999999999999</v>
      </c>
      <c r="JQ11" s="162">
        <v>3.6473</v>
      </c>
      <c r="JR11" s="162">
        <v>3.8740999999999999</v>
      </c>
      <c r="JS11" s="162">
        <v>3.7536</v>
      </c>
      <c r="JT11" s="163"/>
      <c r="JU11" s="162">
        <v>21.1</v>
      </c>
      <c r="JV11" s="162">
        <v>2.5528</v>
      </c>
      <c r="JW11" s="162">
        <v>-0.67</v>
      </c>
      <c r="JX11" s="163"/>
      <c r="JY11" s="162">
        <v>-13.114000000000001</v>
      </c>
      <c r="JZ11" s="162">
        <v>-1.1367</v>
      </c>
      <c r="KA11" s="162">
        <v>-23.054600000000001</v>
      </c>
      <c r="KB11" s="162">
        <v>-10.291399999999999</v>
      </c>
      <c r="KC11" s="162">
        <v>-2.7831999999999999</v>
      </c>
      <c r="KD11" s="162">
        <v>-26.231400000000001</v>
      </c>
      <c r="KE11" s="162">
        <v>0</v>
      </c>
      <c r="KF11" s="162">
        <v>-22.5</v>
      </c>
      <c r="KG11" s="162">
        <v>4.3</v>
      </c>
      <c r="KH11" s="163"/>
      <c r="KI11" s="162">
        <v>-78.1952</v>
      </c>
    </row>
    <row r="12" spans="1:295" ht="18" customHeight="1" x14ac:dyDescent="0.3">
      <c r="A12" s="159" t="s">
        <v>38</v>
      </c>
      <c r="B12" s="159" t="s">
        <v>828</v>
      </c>
      <c r="C12" s="162">
        <v>0</v>
      </c>
      <c r="D12" s="162">
        <v>1.1071</v>
      </c>
      <c r="E12" s="162">
        <v>-3.0966</v>
      </c>
      <c r="F12" s="162">
        <v>1.4094</v>
      </c>
      <c r="G12" s="162">
        <v>8.8337000000000003</v>
      </c>
      <c r="H12" s="163"/>
      <c r="I12" s="162">
        <v>16.491599999999998</v>
      </c>
      <c r="J12" s="163"/>
      <c r="K12" s="162">
        <v>7.1566000000000001</v>
      </c>
      <c r="L12" s="162">
        <v>2.2498999999999998</v>
      </c>
      <c r="M12" s="162">
        <v>3.6871999999999998</v>
      </c>
      <c r="N12" s="162">
        <v>-4.4400000000000004</v>
      </c>
      <c r="O12" s="162">
        <v>-19.8</v>
      </c>
      <c r="P12" s="163"/>
      <c r="Q12" s="163"/>
      <c r="R12" s="162">
        <v>-13.2</v>
      </c>
      <c r="S12" s="162">
        <v>2.4693999999999998</v>
      </c>
      <c r="T12" s="162">
        <v>21.521000000000001</v>
      </c>
      <c r="U12" s="162">
        <v>3.0146000000000002</v>
      </c>
      <c r="V12" s="162">
        <v>2.8614000000000002</v>
      </c>
      <c r="W12" s="162">
        <v>4.9938000000000002</v>
      </c>
      <c r="X12" s="162">
        <v>4.5635000000000003</v>
      </c>
      <c r="Y12" s="162">
        <v>-2.2155999999999998</v>
      </c>
      <c r="Z12" s="162">
        <v>1.1515</v>
      </c>
      <c r="AA12" s="163"/>
      <c r="AB12" s="162">
        <v>-1.0719000000000001</v>
      </c>
      <c r="AC12" s="163"/>
      <c r="AD12" s="162">
        <v>-0.83699999999999997</v>
      </c>
      <c r="AE12" s="162">
        <v>10.186999999999999</v>
      </c>
      <c r="AF12" s="162">
        <v>-15.54</v>
      </c>
      <c r="AG12" s="162">
        <v>-15.4</v>
      </c>
      <c r="AH12" s="162">
        <v>0.17699999999999999</v>
      </c>
      <c r="AI12" s="162">
        <v>0.13800000000000001</v>
      </c>
      <c r="AJ12" s="162">
        <v>-20.149999999999999</v>
      </c>
      <c r="AK12" s="162">
        <v>-20.350000000000001</v>
      </c>
      <c r="AL12" s="163"/>
      <c r="AM12" s="162">
        <v>-8.02</v>
      </c>
      <c r="AN12" s="162">
        <v>-8.11</v>
      </c>
      <c r="AO12" s="162">
        <v>3.7911000000000001</v>
      </c>
      <c r="AP12" s="162">
        <v>2.9416000000000002</v>
      </c>
      <c r="AQ12" s="162">
        <v>18.6404</v>
      </c>
      <c r="AR12" s="162">
        <v>20.481999999999999</v>
      </c>
      <c r="AS12" s="162">
        <v>-10.119</v>
      </c>
      <c r="AT12" s="162">
        <v>-13.262</v>
      </c>
      <c r="AU12" s="162">
        <v>-12.921200000000001</v>
      </c>
      <c r="AV12" s="162">
        <v>-1.1253</v>
      </c>
      <c r="AW12" s="162">
        <v>-0.14899999999999999</v>
      </c>
      <c r="AX12" s="162">
        <v>-11.5205</v>
      </c>
      <c r="AY12" s="162">
        <v>-9.7789999999999999</v>
      </c>
      <c r="AZ12" s="162">
        <v>3.5632999999999999</v>
      </c>
      <c r="BA12" s="162">
        <v>17.228000000000002</v>
      </c>
      <c r="BB12" s="162">
        <v>-8.3390000000000004</v>
      </c>
      <c r="BC12" s="162">
        <v>15.631500000000001</v>
      </c>
      <c r="BD12" s="162">
        <v>-5.4</v>
      </c>
      <c r="BE12" s="162">
        <v>-5.4</v>
      </c>
      <c r="BF12" s="162">
        <v>-24.744</v>
      </c>
      <c r="BG12" s="162">
        <v>-24.4434</v>
      </c>
      <c r="BH12" s="162">
        <v>-1.5269999999999999</v>
      </c>
      <c r="BI12" s="163"/>
      <c r="BJ12" s="162">
        <v>-5.3752000000000004</v>
      </c>
      <c r="BK12" s="162">
        <v>5.9200000000000003E-2</v>
      </c>
      <c r="BL12" s="163"/>
      <c r="BM12" s="163"/>
      <c r="BN12" s="162">
        <v>-146.24469999999999</v>
      </c>
      <c r="BO12" s="162">
        <v>59.663699999999999</v>
      </c>
      <c r="BP12" s="162">
        <v>59.785699999999999</v>
      </c>
      <c r="BQ12" s="162">
        <v>58.088500000000003</v>
      </c>
      <c r="BR12" s="162">
        <v>-134.87270000000001</v>
      </c>
      <c r="BS12" s="163"/>
      <c r="BT12" s="163"/>
      <c r="BU12" s="163"/>
      <c r="BV12" s="162">
        <v>11.626200000000001</v>
      </c>
      <c r="BW12" s="162">
        <v>4.53</v>
      </c>
      <c r="BX12" s="162">
        <v>5.95</v>
      </c>
      <c r="BY12" s="162">
        <v>-4.12</v>
      </c>
      <c r="BZ12" s="162">
        <v>-4.09</v>
      </c>
      <c r="CA12" s="162">
        <v>-16.3386</v>
      </c>
      <c r="CB12" s="162">
        <v>-16.070699999999999</v>
      </c>
      <c r="CC12" s="162">
        <v>14.763500000000001</v>
      </c>
      <c r="CD12" s="162">
        <v>13.007099999999999</v>
      </c>
      <c r="CE12" s="162">
        <v>-6.1988000000000003</v>
      </c>
      <c r="CF12" s="162">
        <v>-0.76249999999999996</v>
      </c>
      <c r="CG12" s="162">
        <v>-0.75009999999999999</v>
      </c>
      <c r="CH12" s="162">
        <v>-5.4863</v>
      </c>
      <c r="CI12" s="162">
        <v>15.0245</v>
      </c>
      <c r="CJ12" s="163"/>
      <c r="CK12" s="163"/>
      <c r="CL12" s="162">
        <v>41.1</v>
      </c>
      <c r="CM12" s="162">
        <v>-25</v>
      </c>
      <c r="CN12" s="162">
        <v>-1.96</v>
      </c>
      <c r="CO12" s="162">
        <v>31.279599999999999</v>
      </c>
      <c r="CP12" s="162">
        <v>31.420300000000001</v>
      </c>
      <c r="CQ12" s="162">
        <v>29.574000000000002</v>
      </c>
      <c r="CR12" s="162">
        <v>105.57380000000001</v>
      </c>
      <c r="CS12" s="162">
        <v>106.0996</v>
      </c>
      <c r="CT12" s="162">
        <v>-22.718399999999999</v>
      </c>
      <c r="CU12" s="162">
        <v>-88.348699999999994</v>
      </c>
      <c r="CV12" s="162">
        <v>-22.071200000000001</v>
      </c>
      <c r="CW12" s="162">
        <v>1.6240000000000001</v>
      </c>
      <c r="CX12" s="162">
        <v>32.96</v>
      </c>
      <c r="CY12" s="162">
        <v>9.9499999999999993</v>
      </c>
      <c r="CZ12" s="162">
        <v>4.8486000000000002</v>
      </c>
      <c r="DA12" s="162">
        <v>4.9835000000000003</v>
      </c>
      <c r="DB12" s="162">
        <v>-7.68</v>
      </c>
      <c r="DC12" s="163"/>
      <c r="DD12" s="162">
        <v>-16.813400000000001</v>
      </c>
      <c r="DE12" s="162">
        <v>-16.657900000000001</v>
      </c>
      <c r="DF12" s="162">
        <v>27.6373</v>
      </c>
      <c r="DG12" s="162">
        <v>1.5299999999999999E-2</v>
      </c>
      <c r="DH12" s="162">
        <v>-3.8106</v>
      </c>
      <c r="DI12" s="163"/>
      <c r="DJ12" s="163"/>
      <c r="DK12" s="162">
        <v>-5.415</v>
      </c>
      <c r="DL12" s="162">
        <v>-3.3660999999999999</v>
      </c>
      <c r="DM12" s="162">
        <v>34.228999999999999</v>
      </c>
      <c r="DN12" s="162">
        <v>2.4178999999999999</v>
      </c>
      <c r="DO12" s="162">
        <v>-3</v>
      </c>
      <c r="DP12" s="162">
        <v>-1.0900000000000001</v>
      </c>
      <c r="DQ12" s="162">
        <v>10.962</v>
      </c>
      <c r="DR12" s="162">
        <v>-28.3416</v>
      </c>
      <c r="DS12" s="162">
        <v>-13.41</v>
      </c>
      <c r="DT12" s="162">
        <v>-13.49</v>
      </c>
      <c r="DU12" s="162">
        <v>30.15</v>
      </c>
      <c r="DV12" s="162">
        <v>15.46</v>
      </c>
      <c r="DW12" s="162">
        <v>-28.909099999999999</v>
      </c>
      <c r="DX12" s="162">
        <v>-14.2545</v>
      </c>
      <c r="DY12" s="162">
        <v>-31.580400000000001</v>
      </c>
      <c r="DZ12" s="162">
        <v>-30.4636</v>
      </c>
      <c r="EA12" s="163"/>
      <c r="EB12" s="162">
        <v>-17.1096</v>
      </c>
      <c r="EC12" s="162">
        <v>-22.9787</v>
      </c>
      <c r="ED12" s="162">
        <v>-22.743600000000001</v>
      </c>
      <c r="EE12" s="162">
        <v>-16.716100000000001</v>
      </c>
      <c r="EF12" s="162">
        <v>-19.9314</v>
      </c>
      <c r="EG12" s="162">
        <v>-11.798999999999999</v>
      </c>
      <c r="EH12" s="162">
        <v>-152.1942</v>
      </c>
      <c r="EI12" s="162">
        <v>-17.5032</v>
      </c>
      <c r="EJ12" s="163"/>
      <c r="EK12" s="162">
        <v>-8.7170000000000005</v>
      </c>
      <c r="EL12" s="162">
        <v>-8.4006000000000007</v>
      </c>
      <c r="EM12" s="162">
        <v>12.237500000000001</v>
      </c>
      <c r="EN12" s="162">
        <v>-0.92749999999999999</v>
      </c>
      <c r="EO12" s="162">
        <v>-1.3577999999999999</v>
      </c>
      <c r="EP12" s="162">
        <v>-4.6120000000000001</v>
      </c>
      <c r="EQ12" s="162">
        <v>-23.055800000000001</v>
      </c>
      <c r="ER12" s="162">
        <v>-22.691099999999999</v>
      </c>
      <c r="ES12" s="162">
        <v>-0.64829999999999999</v>
      </c>
      <c r="ET12" s="162">
        <v>13.54</v>
      </c>
      <c r="EU12" s="162">
        <v>-19.12</v>
      </c>
      <c r="EV12" s="162">
        <v>0</v>
      </c>
      <c r="EW12" s="162">
        <v>1.3969</v>
      </c>
      <c r="EX12" s="162">
        <v>10.5753</v>
      </c>
      <c r="EY12" s="162">
        <v>-4.9042000000000003</v>
      </c>
      <c r="EZ12" s="162">
        <v>6.2851999999999997</v>
      </c>
      <c r="FA12" s="162">
        <v>2.0596999999999999</v>
      </c>
      <c r="FB12" s="162">
        <v>0.65800000000000003</v>
      </c>
      <c r="FC12" s="162">
        <v>-18.446999999999999</v>
      </c>
      <c r="FD12" s="163"/>
      <c r="FE12" s="163"/>
      <c r="FF12" s="162">
        <v>0.50039999999999996</v>
      </c>
      <c r="FG12" s="162">
        <v>3.0945999999999998</v>
      </c>
      <c r="FH12" s="162">
        <v>3.4821</v>
      </c>
      <c r="FI12" s="162">
        <v>0</v>
      </c>
      <c r="FJ12" s="162">
        <v>4.5213000000000001</v>
      </c>
      <c r="FK12" s="162">
        <v>4.5213000000000001</v>
      </c>
      <c r="FL12" s="162">
        <v>-7.8704000000000001</v>
      </c>
      <c r="FM12" s="162">
        <v>12.163399999999999</v>
      </c>
      <c r="FN12" s="162">
        <v>12.386900000000001</v>
      </c>
      <c r="FO12" s="162">
        <v>-0.67689999999999995</v>
      </c>
      <c r="FP12" s="162">
        <v>9.9228000000000005</v>
      </c>
      <c r="FQ12" s="162">
        <v>12.916499999999999</v>
      </c>
      <c r="FR12" s="162">
        <v>-21.07</v>
      </c>
      <c r="FS12" s="162">
        <v>-2.1217999999999999</v>
      </c>
      <c r="FT12" s="162">
        <v>0.27950000000000003</v>
      </c>
      <c r="FU12" s="162">
        <v>1.05</v>
      </c>
      <c r="FV12" s="162">
        <v>0.95</v>
      </c>
      <c r="FW12" s="162">
        <v>-13.7971</v>
      </c>
      <c r="FX12" s="162">
        <v>1.2201</v>
      </c>
      <c r="FY12" s="162">
        <v>4.9340000000000002</v>
      </c>
      <c r="FZ12" s="162">
        <v>8.5000000000000006E-2</v>
      </c>
      <c r="GA12" s="163"/>
      <c r="GB12" s="162">
        <v>37.47</v>
      </c>
      <c r="GC12" s="162">
        <v>-21.877099999999999</v>
      </c>
      <c r="GD12" s="162">
        <v>-15.603899999999999</v>
      </c>
      <c r="GE12" s="162">
        <v>0.66</v>
      </c>
      <c r="GF12" s="162">
        <v>10.432499999999999</v>
      </c>
      <c r="GG12" s="163"/>
      <c r="GH12" s="162">
        <v>20.3735</v>
      </c>
      <c r="GI12" s="163"/>
      <c r="GJ12" s="162">
        <v>-8.7669999999999995</v>
      </c>
      <c r="GK12" s="162">
        <v>1.8263</v>
      </c>
      <c r="GL12" s="163"/>
      <c r="GM12" s="163"/>
      <c r="GN12" s="162">
        <v>-9.2155000000000005</v>
      </c>
      <c r="GO12" s="162">
        <v>-8.4445999999999994</v>
      </c>
      <c r="GP12" s="162">
        <v>1.9493</v>
      </c>
      <c r="GQ12" s="162">
        <v>-35.0413</v>
      </c>
      <c r="GR12" s="162">
        <v>1.7968</v>
      </c>
      <c r="GS12" s="162">
        <v>0.997</v>
      </c>
      <c r="GT12" s="162">
        <v>107.7692</v>
      </c>
      <c r="GU12" s="162">
        <v>-10.1393</v>
      </c>
      <c r="GV12" s="162">
        <v>-9.5178999999999991</v>
      </c>
      <c r="GW12" s="162">
        <v>-5.0133000000000001</v>
      </c>
      <c r="GX12" s="162">
        <v>9.7600000000000006E-2</v>
      </c>
      <c r="GY12" s="162">
        <v>3.2667000000000002</v>
      </c>
      <c r="GZ12" s="162">
        <v>3.1642000000000001</v>
      </c>
      <c r="HA12" s="162">
        <v>-0.64490000000000003</v>
      </c>
      <c r="HB12" s="162">
        <v>16.059899999999999</v>
      </c>
      <c r="HC12" s="162">
        <v>17.527100000000001</v>
      </c>
      <c r="HD12" s="162">
        <v>-7.96</v>
      </c>
      <c r="HE12" s="162">
        <v>7.1558999999999999</v>
      </c>
      <c r="HF12" s="162">
        <v>43.1785</v>
      </c>
      <c r="HG12" s="162">
        <v>0</v>
      </c>
      <c r="HH12" s="162">
        <v>25.755600000000001</v>
      </c>
      <c r="HI12" s="162">
        <v>14.5932</v>
      </c>
      <c r="HJ12" s="162">
        <v>14.794600000000001</v>
      </c>
      <c r="HK12" s="163"/>
      <c r="HL12" s="162">
        <v>0</v>
      </c>
      <c r="HM12" s="162">
        <v>0</v>
      </c>
      <c r="HN12" s="162">
        <v>0</v>
      </c>
      <c r="HO12" s="163"/>
      <c r="HP12" s="163"/>
      <c r="HQ12" s="162">
        <v>-28.327300000000001</v>
      </c>
      <c r="HR12" s="162">
        <v>-27.6736</v>
      </c>
      <c r="HS12" s="162">
        <v>-2.7664</v>
      </c>
      <c r="HT12" s="162">
        <v>-2.6766999999999999</v>
      </c>
      <c r="HU12" s="162">
        <v>9.1</v>
      </c>
      <c r="HV12" s="162">
        <v>9.09</v>
      </c>
      <c r="HW12" s="162">
        <v>-32.799999999999997</v>
      </c>
      <c r="HX12" s="162">
        <v>-33</v>
      </c>
      <c r="HY12" s="162">
        <v>1.0904</v>
      </c>
      <c r="HZ12" s="162">
        <v>-10.24</v>
      </c>
      <c r="IA12" s="162">
        <v>31.7927</v>
      </c>
      <c r="IB12" s="162">
        <v>19.750699999999998</v>
      </c>
      <c r="IC12" s="162">
        <v>19.599399999999999</v>
      </c>
      <c r="ID12" s="162">
        <v>-22</v>
      </c>
      <c r="IE12" s="162">
        <v>-36.700000000000003</v>
      </c>
      <c r="IF12" s="162">
        <v>15.7</v>
      </c>
      <c r="IG12" s="162">
        <v>14.9</v>
      </c>
      <c r="IH12" s="163"/>
      <c r="II12" s="163"/>
      <c r="IJ12" s="162">
        <v>-78.551000000000002</v>
      </c>
      <c r="IK12" s="162">
        <v>-35.442700000000002</v>
      </c>
      <c r="IL12" s="162">
        <v>-256.37299999999999</v>
      </c>
      <c r="IM12" s="162">
        <v>4.6406999999999998</v>
      </c>
      <c r="IN12" s="162">
        <v>-51.997</v>
      </c>
      <c r="IO12" s="162">
        <v>89.648899999999998</v>
      </c>
      <c r="IP12" s="162">
        <v>76.494799999999998</v>
      </c>
      <c r="IQ12" s="162">
        <v>122.3257</v>
      </c>
      <c r="IR12" s="162">
        <v>68.698899999999995</v>
      </c>
      <c r="IS12" s="162">
        <v>27.1206</v>
      </c>
      <c r="IT12" s="162">
        <v>43.789000000000001</v>
      </c>
      <c r="IU12" s="162">
        <v>43.673699999999997</v>
      </c>
      <c r="IV12" s="162">
        <v>-14.116</v>
      </c>
      <c r="IW12" s="162">
        <v>188.27549999999999</v>
      </c>
      <c r="IX12" s="162">
        <v>-178.667</v>
      </c>
      <c r="IY12" s="162">
        <v>21.670100000000001</v>
      </c>
      <c r="IZ12" s="162">
        <v>-9.1151999999999997</v>
      </c>
      <c r="JA12" s="162">
        <v>0.3992</v>
      </c>
      <c r="JB12" s="163"/>
      <c r="JC12" s="162">
        <v>-5.52</v>
      </c>
      <c r="JD12" s="162">
        <v>-1.617</v>
      </c>
      <c r="JE12" s="162">
        <v>-1.6279999999999999</v>
      </c>
      <c r="JF12" s="162">
        <v>1.2</v>
      </c>
      <c r="JG12" s="162">
        <v>0</v>
      </c>
      <c r="JH12" s="162">
        <v>-1.4544999999999999</v>
      </c>
      <c r="JI12" s="162">
        <v>-6.2088999999999999</v>
      </c>
      <c r="JJ12" s="162">
        <v>15.3552</v>
      </c>
      <c r="JK12" s="162">
        <v>-14.180199999999999</v>
      </c>
      <c r="JL12" s="162">
        <v>-3</v>
      </c>
      <c r="JM12" s="162">
        <v>-1.006</v>
      </c>
      <c r="JN12" s="162">
        <v>-0.13</v>
      </c>
      <c r="JO12" s="163"/>
      <c r="JP12" s="163"/>
      <c r="JQ12" s="162">
        <v>4.2260999999999997</v>
      </c>
      <c r="JR12" s="162">
        <v>3.4352</v>
      </c>
      <c r="JS12" s="162">
        <v>3.3302999999999998</v>
      </c>
      <c r="JT12" s="163"/>
      <c r="JU12" s="162">
        <v>20.399999999999999</v>
      </c>
      <c r="JV12" s="162">
        <v>2.2155999999999998</v>
      </c>
      <c r="JW12" s="162">
        <v>-0.66</v>
      </c>
      <c r="JX12" s="163"/>
      <c r="JY12" s="162">
        <v>-12.4093</v>
      </c>
      <c r="JZ12" s="162">
        <v>-0.96950000000000003</v>
      </c>
      <c r="KA12" s="162">
        <v>-24.0703</v>
      </c>
      <c r="KB12" s="162">
        <v>-9.5129000000000001</v>
      </c>
      <c r="KC12" s="162">
        <v>-3.0491999999999999</v>
      </c>
      <c r="KD12" s="162">
        <v>-26.660499999999999</v>
      </c>
      <c r="KE12" s="162">
        <v>0</v>
      </c>
      <c r="KF12" s="162">
        <v>-22.1</v>
      </c>
      <c r="KG12" s="162">
        <v>3.5</v>
      </c>
      <c r="KH12" s="163"/>
      <c r="KI12" s="162">
        <v>-76.471100000000007</v>
      </c>
    </row>
    <row r="13" spans="1:295" ht="18" customHeight="1" x14ac:dyDescent="0.3">
      <c r="A13" s="159" t="s">
        <v>38</v>
      </c>
      <c r="B13" s="159" t="s">
        <v>829</v>
      </c>
      <c r="C13" s="162">
        <v>0</v>
      </c>
      <c r="D13" s="162">
        <v>1.7199</v>
      </c>
      <c r="E13" s="162">
        <v>-4.3654000000000002</v>
      </c>
      <c r="F13" s="162">
        <v>0.4753</v>
      </c>
      <c r="G13" s="162">
        <v>8.6980000000000004</v>
      </c>
      <c r="H13" s="163"/>
      <c r="I13" s="162">
        <v>16.346900000000002</v>
      </c>
      <c r="J13" s="163"/>
      <c r="K13" s="162">
        <v>6.9100999999999999</v>
      </c>
      <c r="L13" s="162">
        <v>2.1699000000000002</v>
      </c>
      <c r="M13" s="162">
        <v>3.6362999999999999</v>
      </c>
      <c r="N13" s="162">
        <v>-4.4400000000000004</v>
      </c>
      <c r="O13" s="162">
        <v>-19.8</v>
      </c>
      <c r="P13" s="163"/>
      <c r="Q13" s="163"/>
      <c r="R13" s="162">
        <v>-13.2</v>
      </c>
      <c r="S13" s="162">
        <v>2.3058000000000001</v>
      </c>
      <c r="T13" s="162">
        <v>21.718299999999999</v>
      </c>
      <c r="U13" s="162">
        <v>2.9565000000000001</v>
      </c>
      <c r="V13" s="162">
        <v>2.7719999999999998</v>
      </c>
      <c r="W13" s="162">
        <v>5.0355999999999996</v>
      </c>
      <c r="X13" s="162">
        <v>4.4842000000000004</v>
      </c>
      <c r="Y13" s="162">
        <v>-2.1758000000000002</v>
      </c>
      <c r="Z13" s="162">
        <v>1.1506000000000001</v>
      </c>
      <c r="AA13" s="163"/>
      <c r="AB13" s="162">
        <v>-1.0404</v>
      </c>
      <c r="AC13" s="163"/>
      <c r="AD13" s="162">
        <v>-1.008</v>
      </c>
      <c r="AE13" s="162">
        <v>10.013</v>
      </c>
      <c r="AF13" s="162">
        <v>-15.54</v>
      </c>
      <c r="AG13" s="162">
        <v>-15.4</v>
      </c>
      <c r="AH13" s="162">
        <v>0.15</v>
      </c>
      <c r="AI13" s="162">
        <v>0.13400000000000001</v>
      </c>
      <c r="AJ13" s="162">
        <v>-21.38</v>
      </c>
      <c r="AK13" s="162">
        <v>-21.34</v>
      </c>
      <c r="AL13" s="163"/>
      <c r="AM13" s="162">
        <v>-7.4</v>
      </c>
      <c r="AN13" s="162">
        <v>-7.39</v>
      </c>
      <c r="AO13" s="162">
        <v>3.6431</v>
      </c>
      <c r="AP13" s="162">
        <v>3.1185</v>
      </c>
      <c r="AQ13" s="162">
        <v>18.612300000000001</v>
      </c>
      <c r="AR13" s="162">
        <v>20.246700000000001</v>
      </c>
      <c r="AS13" s="162">
        <v>-10.335000000000001</v>
      </c>
      <c r="AT13" s="162">
        <v>-13.931699999999999</v>
      </c>
      <c r="AU13" s="162">
        <v>-14.298500000000001</v>
      </c>
      <c r="AV13" s="162">
        <v>0.1333</v>
      </c>
      <c r="AW13" s="162">
        <v>0.32969999999999999</v>
      </c>
      <c r="AX13" s="162">
        <v>-11.5205</v>
      </c>
      <c r="AY13" s="162">
        <v>-9.5111000000000008</v>
      </c>
      <c r="AZ13" s="162">
        <v>3.1686999999999999</v>
      </c>
      <c r="BA13" s="162">
        <v>17.267499999999998</v>
      </c>
      <c r="BB13" s="162">
        <v>-7.3617999999999997</v>
      </c>
      <c r="BC13" s="162">
        <v>15.4451</v>
      </c>
      <c r="BD13" s="162">
        <v>-5.8</v>
      </c>
      <c r="BE13" s="162">
        <v>-5.8</v>
      </c>
      <c r="BF13" s="162">
        <v>-24.130299999999998</v>
      </c>
      <c r="BG13" s="162">
        <v>-24.0197</v>
      </c>
      <c r="BH13" s="162">
        <v>-1.5024</v>
      </c>
      <c r="BI13" s="163"/>
      <c r="BJ13" s="162">
        <v>-4.6406999999999998</v>
      </c>
      <c r="BK13" s="162">
        <v>0.28460000000000002</v>
      </c>
      <c r="BL13" s="163"/>
      <c r="BM13" s="163"/>
      <c r="BN13" s="162">
        <v>-142.58240000000001</v>
      </c>
      <c r="BO13" s="162">
        <v>58.473399999999998</v>
      </c>
      <c r="BP13" s="162">
        <v>58.442900000000002</v>
      </c>
      <c r="BQ13" s="162">
        <v>57.673000000000002</v>
      </c>
      <c r="BR13" s="162">
        <v>-133.4683</v>
      </c>
      <c r="BS13" s="163"/>
      <c r="BT13" s="163"/>
      <c r="BU13" s="163"/>
      <c r="BV13" s="162">
        <v>11.616199999999999</v>
      </c>
      <c r="BW13" s="162">
        <v>4.46</v>
      </c>
      <c r="BX13" s="162">
        <v>5.93</v>
      </c>
      <c r="BY13" s="162">
        <v>-4.3899999999999997</v>
      </c>
      <c r="BZ13" s="162">
        <v>-4.38</v>
      </c>
      <c r="CA13" s="162">
        <v>-21.295000000000002</v>
      </c>
      <c r="CB13" s="162">
        <v>-21.295000000000002</v>
      </c>
      <c r="CC13" s="162">
        <v>17.511700000000001</v>
      </c>
      <c r="CD13" s="162">
        <v>16.314</v>
      </c>
      <c r="CE13" s="162">
        <v>-7.5568</v>
      </c>
      <c r="CF13" s="162">
        <v>0.60189999999999999</v>
      </c>
      <c r="CG13" s="162">
        <v>0.51429999999999998</v>
      </c>
      <c r="CH13" s="162">
        <v>-4.2709999999999999</v>
      </c>
      <c r="CI13" s="162">
        <v>16.3765</v>
      </c>
      <c r="CJ13" s="163"/>
      <c r="CK13" s="163"/>
      <c r="CL13" s="162">
        <v>42.3</v>
      </c>
      <c r="CM13" s="162">
        <v>-26.9</v>
      </c>
      <c r="CN13" s="162">
        <v>-1.94</v>
      </c>
      <c r="CO13" s="162">
        <v>32.1783</v>
      </c>
      <c r="CP13" s="162">
        <v>32.048299999999998</v>
      </c>
      <c r="CQ13" s="162">
        <v>30.4404</v>
      </c>
      <c r="CR13" s="162">
        <v>107.5206</v>
      </c>
      <c r="CS13" s="162">
        <v>108.3691</v>
      </c>
      <c r="CT13" s="162">
        <v>-23.8154</v>
      </c>
      <c r="CU13" s="162">
        <v>-89.186300000000003</v>
      </c>
      <c r="CV13" s="162">
        <v>-24.280100000000001</v>
      </c>
      <c r="CW13" s="162">
        <v>1.7376</v>
      </c>
      <c r="CX13" s="162">
        <v>36.020000000000003</v>
      </c>
      <c r="CY13" s="162">
        <v>9.6</v>
      </c>
      <c r="CZ13" s="162">
        <v>4.5361000000000002</v>
      </c>
      <c r="DA13" s="162">
        <v>4.7881999999999998</v>
      </c>
      <c r="DB13" s="162">
        <v>-7.46</v>
      </c>
      <c r="DC13" s="163"/>
      <c r="DD13" s="162">
        <v>-17.828700000000001</v>
      </c>
      <c r="DE13" s="162">
        <v>-17.223800000000001</v>
      </c>
      <c r="DF13" s="162">
        <v>27.515499999999999</v>
      </c>
      <c r="DG13" s="162">
        <v>1.52E-2</v>
      </c>
      <c r="DH13" s="162">
        <v>-3.6772999999999998</v>
      </c>
      <c r="DI13" s="162">
        <v>16.2</v>
      </c>
      <c r="DJ13" s="162">
        <v>16.399999999999999</v>
      </c>
      <c r="DK13" s="162">
        <v>-5.3040000000000003</v>
      </c>
      <c r="DL13" s="162">
        <v>-3.3660999999999999</v>
      </c>
      <c r="DM13" s="162">
        <v>34.386800000000001</v>
      </c>
      <c r="DN13" s="162">
        <v>2.2324000000000002</v>
      </c>
      <c r="DO13" s="162">
        <v>-3.23</v>
      </c>
      <c r="DP13" s="162">
        <v>-1.08</v>
      </c>
      <c r="DQ13" s="162">
        <v>9.5310000000000006</v>
      </c>
      <c r="DR13" s="162">
        <v>-28.5441</v>
      </c>
      <c r="DS13" s="162">
        <v>-13.61</v>
      </c>
      <c r="DT13" s="162">
        <v>-13.65</v>
      </c>
      <c r="DU13" s="162">
        <v>30.21</v>
      </c>
      <c r="DV13" s="162">
        <v>15.54</v>
      </c>
      <c r="DW13" s="162">
        <v>-29.072700000000001</v>
      </c>
      <c r="DX13" s="162">
        <v>-14.3</v>
      </c>
      <c r="DY13" s="162">
        <v>-35.8245</v>
      </c>
      <c r="DZ13" s="162">
        <v>-34.909100000000002</v>
      </c>
      <c r="EA13" s="163"/>
      <c r="EB13" s="162">
        <v>-18.965399999999999</v>
      </c>
      <c r="EC13" s="162">
        <v>-24.7532</v>
      </c>
      <c r="ED13" s="162">
        <v>-24.854600000000001</v>
      </c>
      <c r="EE13" s="162">
        <v>-16.4634</v>
      </c>
      <c r="EF13" s="162">
        <v>-19.0899</v>
      </c>
      <c r="EG13" s="162">
        <v>-12.039</v>
      </c>
      <c r="EH13" s="162">
        <v>-152.49950000000001</v>
      </c>
      <c r="EI13" s="162">
        <v>-16.586300000000001</v>
      </c>
      <c r="EJ13" s="163"/>
      <c r="EK13" s="162">
        <v>-8.2434999999999992</v>
      </c>
      <c r="EL13" s="162">
        <v>-7.9378000000000002</v>
      </c>
      <c r="EM13" s="162">
        <v>11.966799999999999</v>
      </c>
      <c r="EN13" s="162">
        <v>-7.5499999999999998E-2</v>
      </c>
      <c r="EO13" s="162">
        <v>-0.74380000000000002</v>
      </c>
      <c r="EP13" s="162">
        <v>-5.1239999999999997</v>
      </c>
      <c r="EQ13" s="162">
        <v>-24.168700000000001</v>
      </c>
      <c r="ER13" s="162">
        <v>-23.672899999999998</v>
      </c>
      <c r="ES13" s="162">
        <v>0.54310000000000003</v>
      </c>
      <c r="ET13" s="162">
        <v>13.5</v>
      </c>
      <c r="EU13" s="162">
        <v>-11.49</v>
      </c>
      <c r="EV13" s="162">
        <v>0.7</v>
      </c>
      <c r="EW13" s="162">
        <v>1.3265</v>
      </c>
      <c r="EX13" s="162">
        <v>10.600899999999999</v>
      </c>
      <c r="EY13" s="162">
        <v>-5.3342000000000001</v>
      </c>
      <c r="EZ13" s="162">
        <v>5.9002999999999997</v>
      </c>
      <c r="FA13" s="162">
        <v>2.1461000000000001</v>
      </c>
      <c r="FB13" s="162">
        <v>3.0842999999999998</v>
      </c>
      <c r="FC13" s="162">
        <v>-21.287700000000001</v>
      </c>
      <c r="FD13" s="163"/>
      <c r="FE13" s="163"/>
      <c r="FF13" s="162">
        <v>0.50329999999999997</v>
      </c>
      <c r="FG13" s="162">
        <v>3.5289000000000001</v>
      </c>
      <c r="FH13" s="162">
        <v>3.68</v>
      </c>
      <c r="FI13" s="162">
        <v>0</v>
      </c>
      <c r="FJ13" s="162">
        <v>8.2053999999999991</v>
      </c>
      <c r="FK13" s="162">
        <v>7.7030000000000003</v>
      </c>
      <c r="FL13" s="162">
        <v>-15.071099999999999</v>
      </c>
      <c r="FM13" s="162">
        <v>15.5998</v>
      </c>
      <c r="FN13" s="162">
        <v>15.8048</v>
      </c>
      <c r="FO13" s="162">
        <v>-9.0625</v>
      </c>
      <c r="FP13" s="162">
        <v>0</v>
      </c>
      <c r="FQ13" s="162">
        <v>13.590299999999999</v>
      </c>
      <c r="FR13" s="162">
        <v>-21.68</v>
      </c>
      <c r="FS13" s="162">
        <v>-2.0137</v>
      </c>
      <c r="FT13" s="162">
        <v>0.28860000000000002</v>
      </c>
      <c r="FU13" s="162">
        <v>1.3</v>
      </c>
      <c r="FV13" s="162">
        <v>1.37</v>
      </c>
      <c r="FW13" s="162">
        <v>-11.8201</v>
      </c>
      <c r="FX13" s="162">
        <v>1.0855999999999999</v>
      </c>
      <c r="FY13" s="162">
        <v>5.0090000000000003</v>
      </c>
      <c r="FZ13" s="162">
        <v>0.126</v>
      </c>
      <c r="GA13" s="163"/>
      <c r="GB13" s="162">
        <v>38.54</v>
      </c>
      <c r="GC13" s="162">
        <v>-15.8337</v>
      </c>
      <c r="GD13" s="162">
        <v>-10.2714</v>
      </c>
      <c r="GE13" s="162">
        <v>0.75</v>
      </c>
      <c r="GF13" s="162">
        <v>9.8805999999999994</v>
      </c>
      <c r="GG13" s="163"/>
      <c r="GH13" s="162">
        <v>19.7759</v>
      </c>
      <c r="GI13" s="163"/>
      <c r="GJ13" s="162">
        <v>-8.3396000000000008</v>
      </c>
      <c r="GK13" s="162">
        <v>1.8015000000000001</v>
      </c>
      <c r="GL13" s="163"/>
      <c r="GM13" s="163"/>
      <c r="GN13" s="162">
        <v>-9.1075999999999997</v>
      </c>
      <c r="GO13" s="162">
        <v>-8.7987000000000002</v>
      </c>
      <c r="GP13" s="162">
        <v>3.2387000000000001</v>
      </c>
      <c r="GQ13" s="162">
        <v>-34.369100000000003</v>
      </c>
      <c r="GR13" s="162">
        <v>1.5063</v>
      </c>
      <c r="GS13" s="162">
        <v>1.26</v>
      </c>
      <c r="GT13" s="162">
        <v>94.1678</v>
      </c>
      <c r="GU13" s="162">
        <v>-10.3756</v>
      </c>
      <c r="GV13" s="162">
        <v>-9.2963000000000005</v>
      </c>
      <c r="GW13" s="162">
        <v>-4.6524999999999999</v>
      </c>
      <c r="GX13" s="162">
        <v>1.5382</v>
      </c>
      <c r="GY13" s="162">
        <v>3.4790999999999999</v>
      </c>
      <c r="GZ13" s="162">
        <v>3.3460999999999999</v>
      </c>
      <c r="HA13" s="162">
        <v>1</v>
      </c>
      <c r="HB13" s="162">
        <v>15.179500000000001</v>
      </c>
      <c r="HC13" s="162">
        <v>17.382300000000001</v>
      </c>
      <c r="HD13" s="162">
        <v>-12.15</v>
      </c>
      <c r="HE13" s="162">
        <v>12.4823</v>
      </c>
      <c r="HF13" s="162">
        <v>48.502099999999999</v>
      </c>
      <c r="HG13" s="162">
        <v>0</v>
      </c>
      <c r="HH13" s="162">
        <v>24.3109</v>
      </c>
      <c r="HI13" s="162">
        <v>12.3949</v>
      </c>
      <c r="HJ13" s="162">
        <v>12.7074</v>
      </c>
      <c r="HK13" s="163"/>
      <c r="HL13" s="162">
        <v>5.3676000000000004</v>
      </c>
      <c r="HM13" s="162">
        <v>-11.214399999999999</v>
      </c>
      <c r="HN13" s="162">
        <v>-10.087999999999999</v>
      </c>
      <c r="HO13" s="163"/>
      <c r="HP13" s="163"/>
      <c r="HQ13" s="162">
        <v>-29.003</v>
      </c>
      <c r="HR13" s="162">
        <v>-27.662600000000001</v>
      </c>
      <c r="HS13" s="162">
        <v>-1.8847</v>
      </c>
      <c r="HT13" s="162">
        <v>-1.4834000000000001</v>
      </c>
      <c r="HU13" s="162">
        <v>8.2200000000000006</v>
      </c>
      <c r="HV13" s="162">
        <v>7.94</v>
      </c>
      <c r="HW13" s="162">
        <v>-31.9</v>
      </c>
      <c r="HX13" s="162">
        <v>-32.299999999999997</v>
      </c>
      <c r="HY13" s="162">
        <v>0.98599999999999999</v>
      </c>
      <c r="HZ13" s="162">
        <v>-11.04</v>
      </c>
      <c r="IA13" s="162">
        <v>35.693199999999997</v>
      </c>
      <c r="IB13" s="162">
        <v>19.942799999999998</v>
      </c>
      <c r="IC13" s="162">
        <v>19.32</v>
      </c>
      <c r="ID13" s="162">
        <v>-22.1</v>
      </c>
      <c r="IE13" s="162">
        <v>-35.4</v>
      </c>
      <c r="IF13" s="162">
        <v>15.4</v>
      </c>
      <c r="IG13" s="162">
        <v>14.9</v>
      </c>
      <c r="IH13" s="162">
        <v>-18.441099999999999</v>
      </c>
      <c r="II13" s="162">
        <v>-18.415700000000001</v>
      </c>
      <c r="IJ13" s="162">
        <v>-73.843199999999996</v>
      </c>
      <c r="IK13" s="162">
        <v>-33.330500000000001</v>
      </c>
      <c r="IL13" s="162">
        <v>-255.12370000000001</v>
      </c>
      <c r="IM13" s="162">
        <v>3.4129</v>
      </c>
      <c r="IN13" s="162">
        <v>-49.832799999999999</v>
      </c>
      <c r="IO13" s="162">
        <v>90.407399999999996</v>
      </c>
      <c r="IP13" s="162">
        <v>75.937200000000004</v>
      </c>
      <c r="IQ13" s="162">
        <v>124.5262</v>
      </c>
      <c r="IR13" s="162">
        <v>72.1905</v>
      </c>
      <c r="IS13" s="162">
        <v>25.6889</v>
      </c>
      <c r="IT13" s="162">
        <v>42.815800000000003</v>
      </c>
      <c r="IU13" s="162">
        <v>41.279899999999998</v>
      </c>
      <c r="IV13" s="162">
        <v>-15.809100000000001</v>
      </c>
      <c r="IW13" s="162">
        <v>192.75139999999999</v>
      </c>
      <c r="IX13" s="162">
        <v>-181.77199999999999</v>
      </c>
      <c r="IY13" s="162">
        <v>22.1008</v>
      </c>
      <c r="IZ13" s="162">
        <v>-9.2521000000000004</v>
      </c>
      <c r="JA13" s="162">
        <v>0.47</v>
      </c>
      <c r="JB13" s="163"/>
      <c r="JC13" s="162">
        <v>-5.04</v>
      </c>
      <c r="JD13" s="162">
        <v>-1.6619999999999999</v>
      </c>
      <c r="JE13" s="162">
        <v>-1.6759999999999999</v>
      </c>
      <c r="JF13" s="162">
        <v>0.56000000000000005</v>
      </c>
      <c r="JG13" s="162">
        <v>0</v>
      </c>
      <c r="JH13" s="162">
        <v>-1.3788</v>
      </c>
      <c r="JI13" s="162">
        <v>-6.5598999999999998</v>
      </c>
      <c r="JJ13" s="162">
        <v>14.973699999999999</v>
      </c>
      <c r="JK13" s="162">
        <v>-14.0032</v>
      </c>
      <c r="JL13" s="162">
        <v>-2</v>
      </c>
      <c r="JM13" s="162">
        <v>0.76200000000000001</v>
      </c>
      <c r="JN13" s="162">
        <v>0.82099999999999995</v>
      </c>
      <c r="JO13" s="163"/>
      <c r="JP13" s="162">
        <v>3.0228000000000002</v>
      </c>
      <c r="JQ13" s="162">
        <v>3.6970999999999998</v>
      </c>
      <c r="JR13" s="162">
        <v>3.2536999999999998</v>
      </c>
      <c r="JS13" s="162">
        <v>3.2622</v>
      </c>
      <c r="JT13" s="163"/>
      <c r="JU13" s="162">
        <v>19.2</v>
      </c>
      <c r="JV13" s="162">
        <v>2.0882999999999998</v>
      </c>
      <c r="JW13" s="162">
        <v>-0.69</v>
      </c>
      <c r="JX13" s="163"/>
      <c r="JY13" s="162">
        <v>-11.952</v>
      </c>
      <c r="JZ13" s="162">
        <v>-1.7182999999999999</v>
      </c>
      <c r="KA13" s="162">
        <v>-24.0397</v>
      </c>
      <c r="KB13" s="162">
        <v>-9.2149999999999999</v>
      </c>
      <c r="KC13" s="162">
        <v>0</v>
      </c>
      <c r="KD13" s="162">
        <v>-27.770900000000001</v>
      </c>
      <c r="KE13" s="162">
        <v>0</v>
      </c>
      <c r="KF13" s="162">
        <v>-21</v>
      </c>
      <c r="KG13" s="162">
        <v>3</v>
      </c>
      <c r="KH13" s="163"/>
      <c r="KI13" s="162">
        <v>-75.793899999999994</v>
      </c>
    </row>
    <row r="14" spans="1:295" ht="18" customHeight="1" x14ac:dyDescent="0.3">
      <c r="A14" s="159" t="s">
        <v>38</v>
      </c>
      <c r="B14" s="159" t="s">
        <v>830</v>
      </c>
      <c r="C14" s="162">
        <v>0</v>
      </c>
      <c r="D14" s="162">
        <v>1.7614000000000001</v>
      </c>
      <c r="E14" s="162">
        <v>-4.4438000000000004</v>
      </c>
      <c r="F14" s="162">
        <v>0.3805</v>
      </c>
      <c r="G14" s="162">
        <v>8.6849000000000007</v>
      </c>
      <c r="H14" s="163"/>
      <c r="I14" s="162">
        <v>16.374099999999999</v>
      </c>
      <c r="J14" s="163"/>
      <c r="K14" s="162">
        <v>6.8813000000000004</v>
      </c>
      <c r="L14" s="162">
        <v>2.1168999999999998</v>
      </c>
      <c r="M14" s="162">
        <v>3.6000999999999999</v>
      </c>
      <c r="N14" s="162">
        <v>-4.4400000000000004</v>
      </c>
      <c r="O14" s="163"/>
      <c r="P14" s="163"/>
      <c r="Q14" s="163"/>
      <c r="R14" s="163"/>
      <c r="S14" s="162">
        <v>2.4769999999999999</v>
      </c>
      <c r="T14" s="162">
        <v>21.3947</v>
      </c>
      <c r="U14" s="162">
        <v>3.0076000000000001</v>
      </c>
      <c r="V14" s="162">
        <v>2.8005</v>
      </c>
      <c r="W14" s="162">
        <v>5.1134000000000004</v>
      </c>
      <c r="X14" s="162">
        <v>4.3771000000000004</v>
      </c>
      <c r="Y14" s="162">
        <v>-2.1785999999999999</v>
      </c>
      <c r="Z14" s="162">
        <v>1.1594</v>
      </c>
      <c r="AA14" s="163"/>
      <c r="AB14" s="162">
        <v>-0.96989999999999998</v>
      </c>
      <c r="AC14" s="163"/>
      <c r="AD14" s="162">
        <v>-0.999</v>
      </c>
      <c r="AE14" s="162">
        <v>10.17</v>
      </c>
      <c r="AF14" s="162">
        <v>-15.54</v>
      </c>
      <c r="AG14" s="163"/>
      <c r="AH14" s="162">
        <v>0.193</v>
      </c>
      <c r="AI14" s="162">
        <v>0.13100000000000001</v>
      </c>
      <c r="AJ14" s="162">
        <v>-21.37</v>
      </c>
      <c r="AK14" s="162">
        <v>-21.54</v>
      </c>
      <c r="AL14" s="163"/>
      <c r="AM14" s="162">
        <v>-7.53</v>
      </c>
      <c r="AN14" s="162">
        <v>-7.37</v>
      </c>
      <c r="AO14" s="162">
        <v>3.1074000000000002</v>
      </c>
      <c r="AP14" s="162">
        <v>3.2334000000000001</v>
      </c>
      <c r="AQ14" s="162">
        <v>18.631799999999998</v>
      </c>
      <c r="AR14" s="162">
        <v>20.308900000000001</v>
      </c>
      <c r="AS14" s="162">
        <v>-9.9293999999999993</v>
      </c>
      <c r="AT14" s="162">
        <v>-14.333600000000001</v>
      </c>
      <c r="AU14" s="162">
        <v>-13.9354</v>
      </c>
      <c r="AV14" s="162">
        <v>0.64990000000000003</v>
      </c>
      <c r="AW14" s="162">
        <v>0.95440000000000003</v>
      </c>
      <c r="AX14" s="162">
        <v>-13.128</v>
      </c>
      <c r="AY14" s="162">
        <v>-10.046900000000001</v>
      </c>
      <c r="AZ14" s="162">
        <v>3.5632999999999999</v>
      </c>
      <c r="BA14" s="162">
        <v>17.7056</v>
      </c>
      <c r="BB14" s="162">
        <v>-7.6909999999999998</v>
      </c>
      <c r="BC14" s="162">
        <v>15.315</v>
      </c>
      <c r="BD14" s="162">
        <v>-5.9</v>
      </c>
      <c r="BE14" s="162">
        <v>-5.9</v>
      </c>
      <c r="BF14" s="162">
        <v>-24.616199999999999</v>
      </c>
      <c r="BG14" s="162">
        <v>-24.2715</v>
      </c>
      <c r="BH14" s="162">
        <v>-1.5206</v>
      </c>
      <c r="BI14" s="163"/>
      <c r="BJ14" s="162">
        <v>-3.8738000000000001</v>
      </c>
      <c r="BK14" s="162">
        <v>0.61160000000000003</v>
      </c>
      <c r="BL14" s="163"/>
      <c r="BM14" s="162">
        <v>-0.16550000000000001</v>
      </c>
      <c r="BN14" s="162">
        <v>-143.68109999999999</v>
      </c>
      <c r="BO14" s="162">
        <v>58.748100000000001</v>
      </c>
      <c r="BP14" s="162">
        <v>58.931199999999997</v>
      </c>
      <c r="BQ14" s="162">
        <v>57.737299999999998</v>
      </c>
      <c r="BR14" s="162">
        <v>-134.22290000000001</v>
      </c>
      <c r="BS14" s="163"/>
      <c r="BT14" s="163"/>
      <c r="BU14" s="163"/>
      <c r="BV14" s="162">
        <v>10.568300000000001</v>
      </c>
      <c r="BW14" s="162">
        <v>4.4800000000000004</v>
      </c>
      <c r="BX14" s="162">
        <v>5.84</v>
      </c>
      <c r="BY14" s="162">
        <v>-4.37</v>
      </c>
      <c r="BZ14" s="162">
        <v>-4.3600000000000003</v>
      </c>
      <c r="CA14" s="162">
        <v>-22.366599999999998</v>
      </c>
      <c r="CB14" s="162">
        <v>-21.562899999999999</v>
      </c>
      <c r="CC14" s="162">
        <v>17.63</v>
      </c>
      <c r="CD14" s="162">
        <v>16.420300000000001</v>
      </c>
      <c r="CE14" s="162">
        <v>-7.1886000000000001</v>
      </c>
      <c r="CF14" s="162">
        <v>0.73340000000000005</v>
      </c>
      <c r="CG14" s="162">
        <v>0.4158</v>
      </c>
      <c r="CH14" s="162">
        <v>-4.4054000000000002</v>
      </c>
      <c r="CI14" s="162">
        <v>17.4635</v>
      </c>
      <c r="CJ14" s="163"/>
      <c r="CK14" s="163"/>
      <c r="CL14" s="162">
        <v>44.4</v>
      </c>
      <c r="CM14" s="162">
        <v>-29.6</v>
      </c>
      <c r="CN14" s="162">
        <v>-1.79</v>
      </c>
      <c r="CO14" s="162">
        <v>32.417499999999997</v>
      </c>
      <c r="CP14" s="162">
        <v>32.180599999999998</v>
      </c>
      <c r="CQ14" s="162">
        <v>31.255500000000001</v>
      </c>
      <c r="CR14" s="162">
        <v>108.4455</v>
      </c>
      <c r="CS14" s="162">
        <v>109.60890000000001</v>
      </c>
      <c r="CT14" s="162">
        <v>-24.172599999999999</v>
      </c>
      <c r="CU14" s="162">
        <v>-89.548599999999993</v>
      </c>
      <c r="CV14" s="162">
        <v>-23.672899999999998</v>
      </c>
      <c r="CW14" s="162">
        <v>1.5986</v>
      </c>
      <c r="CX14" s="162">
        <v>37.71</v>
      </c>
      <c r="CY14" s="162">
        <v>9.08</v>
      </c>
      <c r="CZ14" s="162">
        <v>4.5361000000000002</v>
      </c>
      <c r="DA14" s="162">
        <v>4.7881999999999998</v>
      </c>
      <c r="DB14" s="162">
        <v>-7.43</v>
      </c>
      <c r="DC14" s="163"/>
      <c r="DD14" s="162">
        <v>-18.204999999999998</v>
      </c>
      <c r="DE14" s="162">
        <v>-19.2578</v>
      </c>
      <c r="DF14" s="162">
        <v>29.135999999999999</v>
      </c>
      <c r="DG14" s="162">
        <v>1.5299999999999999E-2</v>
      </c>
      <c r="DH14" s="162">
        <v>-3.4695999999999998</v>
      </c>
      <c r="DI14" s="163"/>
      <c r="DJ14" s="163"/>
      <c r="DK14" s="162">
        <v>-5.4175000000000004</v>
      </c>
      <c r="DL14" s="162">
        <v>-3.3660999999999999</v>
      </c>
      <c r="DM14" s="162">
        <v>33.755899999999997</v>
      </c>
      <c r="DN14" s="162">
        <v>1.8613</v>
      </c>
      <c r="DO14" s="162">
        <v>-3.26</v>
      </c>
      <c r="DP14" s="162">
        <v>-0.93</v>
      </c>
      <c r="DQ14" s="162">
        <v>8.6265000000000001</v>
      </c>
      <c r="DR14" s="162">
        <v>-28.6191</v>
      </c>
      <c r="DS14" s="162">
        <v>-13.33</v>
      </c>
      <c r="DT14" s="162">
        <v>-13.44</v>
      </c>
      <c r="DU14" s="162">
        <v>29.5</v>
      </c>
      <c r="DV14" s="162">
        <v>15.48</v>
      </c>
      <c r="DW14" s="162">
        <v>-30.072700000000001</v>
      </c>
      <c r="DX14" s="162">
        <v>-15.063599999999999</v>
      </c>
      <c r="DY14" s="162">
        <v>-36.553600000000003</v>
      </c>
      <c r="DZ14" s="162">
        <v>-32.7545</v>
      </c>
      <c r="EA14" s="163"/>
      <c r="EB14" s="162">
        <v>-20.828900000000001</v>
      </c>
      <c r="EC14" s="162">
        <v>-26.8811</v>
      </c>
      <c r="ED14" s="162">
        <v>-26.5749</v>
      </c>
      <c r="EE14" s="162">
        <v>-14.8124</v>
      </c>
      <c r="EF14" s="162">
        <v>-14.9884</v>
      </c>
      <c r="EG14" s="162">
        <v>-11.686</v>
      </c>
      <c r="EH14" s="162">
        <v>-151.83160000000001</v>
      </c>
      <c r="EI14" s="162">
        <v>-11.7765</v>
      </c>
      <c r="EJ14" s="163"/>
      <c r="EK14" s="162">
        <v>-8.2123000000000008</v>
      </c>
      <c r="EL14" s="162">
        <v>-6.9565000000000001</v>
      </c>
      <c r="EM14" s="162">
        <v>8.6419999999999995</v>
      </c>
      <c r="EN14" s="162">
        <v>-1.9766999999999999</v>
      </c>
      <c r="EO14" s="162">
        <v>-5.6999000000000004</v>
      </c>
      <c r="EP14" s="162">
        <v>-20.995999999999999</v>
      </c>
      <c r="EQ14" s="162">
        <v>-27.609000000000002</v>
      </c>
      <c r="ER14" s="162">
        <v>-27.764099999999999</v>
      </c>
      <c r="ES14" s="162">
        <v>1.7009000000000001</v>
      </c>
      <c r="ET14" s="162">
        <v>12.9</v>
      </c>
      <c r="EU14" s="162">
        <v>-20.6</v>
      </c>
      <c r="EV14" s="162">
        <v>0.7</v>
      </c>
      <c r="EW14" s="162">
        <v>1.248</v>
      </c>
      <c r="EX14" s="162">
        <v>6.7256</v>
      </c>
      <c r="EY14" s="162">
        <v>-5.0523999999999996</v>
      </c>
      <c r="EZ14" s="162">
        <v>6.1695000000000002</v>
      </c>
      <c r="FA14" s="162">
        <v>1.7947</v>
      </c>
      <c r="FB14" s="162">
        <v>-3.8147000000000002</v>
      </c>
      <c r="FC14" s="162">
        <v>-26.0547</v>
      </c>
      <c r="FD14" s="163"/>
      <c r="FE14" s="163"/>
      <c r="FF14" s="162">
        <v>0.49270000000000003</v>
      </c>
      <c r="FG14" s="162">
        <v>0</v>
      </c>
      <c r="FH14" s="162">
        <v>0</v>
      </c>
      <c r="FI14" s="162">
        <v>0</v>
      </c>
      <c r="FJ14" s="162">
        <v>8.8751999999999995</v>
      </c>
      <c r="FK14" s="162">
        <v>7.2005999999999997</v>
      </c>
      <c r="FL14" s="162">
        <v>-16.410699999999999</v>
      </c>
      <c r="FM14" s="162">
        <v>17.4373</v>
      </c>
      <c r="FN14" s="162">
        <v>17.4847</v>
      </c>
      <c r="FO14" s="162">
        <v>-8.2894000000000005</v>
      </c>
      <c r="FP14" s="163"/>
      <c r="FQ14" s="162">
        <v>13.0776</v>
      </c>
      <c r="FR14" s="162">
        <v>-22.06</v>
      </c>
      <c r="FS14" s="162">
        <v>-1.9094</v>
      </c>
      <c r="FT14" s="162">
        <v>0.29780000000000001</v>
      </c>
      <c r="FU14" s="162">
        <v>1.58</v>
      </c>
      <c r="FV14" s="162">
        <v>1.84</v>
      </c>
      <c r="FW14" s="162">
        <v>-11.934100000000001</v>
      </c>
      <c r="FX14" s="162">
        <v>1.0644</v>
      </c>
      <c r="FY14" s="162">
        <v>4.9969999999999999</v>
      </c>
      <c r="FZ14" s="162">
        <v>0.21299999999999999</v>
      </c>
      <c r="GA14" s="163"/>
      <c r="GB14" s="162">
        <v>38.25</v>
      </c>
      <c r="GC14" s="162">
        <v>-16.802900000000001</v>
      </c>
      <c r="GD14" s="162">
        <v>-11.1776</v>
      </c>
      <c r="GE14" s="162">
        <v>0.54</v>
      </c>
      <c r="GF14" s="162">
        <v>9.1285000000000007</v>
      </c>
      <c r="GG14" s="163"/>
      <c r="GH14" s="162">
        <v>19.802099999999999</v>
      </c>
      <c r="GI14" s="163"/>
      <c r="GJ14" s="162">
        <v>-8.0428999999999995</v>
      </c>
      <c r="GK14" s="162">
        <v>1.7995000000000001</v>
      </c>
      <c r="GL14" s="163"/>
      <c r="GM14" s="163"/>
      <c r="GN14" s="162">
        <v>-8.8539999999999992</v>
      </c>
      <c r="GO14" s="162">
        <v>-9.3031000000000006</v>
      </c>
      <c r="GP14" s="162">
        <v>2.6818</v>
      </c>
      <c r="GQ14" s="162">
        <v>-34.957299999999996</v>
      </c>
      <c r="GR14" s="162">
        <v>3.3092000000000001</v>
      </c>
      <c r="GS14" s="162">
        <v>2.9146000000000001</v>
      </c>
      <c r="GT14" s="162">
        <v>96.8904</v>
      </c>
      <c r="GU14" s="162">
        <v>-10.442</v>
      </c>
      <c r="GV14" s="162">
        <v>-9.4248999999999992</v>
      </c>
      <c r="GW14" s="162">
        <v>-4.6657000000000002</v>
      </c>
      <c r="GX14" s="162">
        <v>2.3048999999999999</v>
      </c>
      <c r="GY14" s="162">
        <v>3.3765999999999998</v>
      </c>
      <c r="GZ14" s="162">
        <v>3.2195</v>
      </c>
      <c r="HA14" s="162">
        <v>2</v>
      </c>
      <c r="HB14" s="162">
        <v>17.013100000000001</v>
      </c>
      <c r="HC14" s="162">
        <v>17.774799999999999</v>
      </c>
      <c r="HD14" s="162">
        <v>-9.2200000000000006</v>
      </c>
      <c r="HE14" s="162">
        <v>13.536</v>
      </c>
      <c r="HF14" s="162">
        <v>40.621200000000002</v>
      </c>
      <c r="HG14" s="162">
        <v>0</v>
      </c>
      <c r="HH14" s="162">
        <v>24.902699999999999</v>
      </c>
      <c r="HI14" s="162">
        <v>12.202199999999999</v>
      </c>
      <c r="HJ14" s="162">
        <v>12.0771</v>
      </c>
      <c r="HK14" s="163"/>
      <c r="HL14" s="162">
        <v>5.4359999999999999</v>
      </c>
      <c r="HM14" s="162">
        <v>0</v>
      </c>
      <c r="HN14" s="162">
        <v>-9.9602000000000004</v>
      </c>
      <c r="HO14" s="163"/>
      <c r="HP14" s="163"/>
      <c r="HQ14" s="162">
        <v>-27.4209</v>
      </c>
      <c r="HR14" s="162">
        <v>-26.316800000000001</v>
      </c>
      <c r="HS14" s="162">
        <v>-1.5424</v>
      </c>
      <c r="HT14" s="162">
        <v>-1.4105000000000001</v>
      </c>
      <c r="HU14" s="162">
        <v>10.68</v>
      </c>
      <c r="HV14" s="162">
        <v>11.2</v>
      </c>
      <c r="HW14" s="162">
        <v>-31.7</v>
      </c>
      <c r="HX14" s="162">
        <v>-31.8</v>
      </c>
      <c r="HY14" s="162">
        <v>0.93289999999999995</v>
      </c>
      <c r="HZ14" s="162">
        <v>-10.8</v>
      </c>
      <c r="IA14" s="162">
        <v>32.823300000000003</v>
      </c>
      <c r="IB14" s="162">
        <v>22.720199999999998</v>
      </c>
      <c r="IC14" s="162">
        <v>22.8017</v>
      </c>
      <c r="ID14" s="162">
        <v>-21.9</v>
      </c>
      <c r="IE14" s="162">
        <v>-36.299999999999997</v>
      </c>
      <c r="IF14" s="162">
        <v>14.2</v>
      </c>
      <c r="IG14" s="162">
        <v>13.6</v>
      </c>
      <c r="IH14" s="162">
        <v>-18.072299999999998</v>
      </c>
      <c r="II14" s="162">
        <v>-18.142299999999999</v>
      </c>
      <c r="IJ14" s="162">
        <v>-72.367500000000007</v>
      </c>
      <c r="IK14" s="162">
        <v>-36.385300000000001</v>
      </c>
      <c r="IL14" s="162">
        <v>-249.90549999999999</v>
      </c>
      <c r="IM14" s="162">
        <v>4.7774000000000001</v>
      </c>
      <c r="IN14" s="162">
        <v>-50.296599999999998</v>
      </c>
      <c r="IO14" s="162">
        <v>88.248199999999997</v>
      </c>
      <c r="IP14" s="162">
        <v>75.062899999999999</v>
      </c>
      <c r="IQ14" s="162">
        <v>121.73090000000001</v>
      </c>
      <c r="IR14" s="162">
        <v>68.039599999999993</v>
      </c>
      <c r="IS14" s="162">
        <v>27.0107</v>
      </c>
      <c r="IT14" s="162">
        <v>43.058799999999998</v>
      </c>
      <c r="IU14" s="162">
        <v>41.322600000000001</v>
      </c>
      <c r="IV14" s="162">
        <v>-10.050000000000001</v>
      </c>
      <c r="IW14" s="162">
        <v>190.7893</v>
      </c>
      <c r="IX14" s="162">
        <v>-176.02809999999999</v>
      </c>
      <c r="IY14" s="162">
        <v>28.982600000000001</v>
      </c>
      <c r="IZ14" s="162">
        <v>-15.1358</v>
      </c>
      <c r="JA14" s="162">
        <v>-0.32590000000000002</v>
      </c>
      <c r="JB14" s="163"/>
      <c r="JC14" s="162">
        <v>-4.5599999999999996</v>
      </c>
      <c r="JD14" s="162">
        <v>-1.329</v>
      </c>
      <c r="JE14" s="162">
        <v>-1.353</v>
      </c>
      <c r="JF14" s="162">
        <v>0.32</v>
      </c>
      <c r="JG14" s="162">
        <v>0</v>
      </c>
      <c r="JH14" s="162">
        <v>-1.1400999999999999</v>
      </c>
      <c r="JI14" s="162">
        <v>-7.1182999999999996</v>
      </c>
      <c r="JJ14" s="162">
        <v>15.2941</v>
      </c>
      <c r="JK14" s="162">
        <v>-13.8872</v>
      </c>
      <c r="JL14" s="162">
        <v>-2.6</v>
      </c>
      <c r="JM14" s="162">
        <v>0.85799999999999998</v>
      </c>
      <c r="JN14" s="162">
        <v>0.498</v>
      </c>
      <c r="JO14" s="163"/>
      <c r="JP14" s="163"/>
      <c r="JQ14" s="162">
        <v>3.8483999999999998</v>
      </c>
      <c r="JR14" s="162">
        <v>4.9501999999999997</v>
      </c>
      <c r="JS14" s="162">
        <v>4.0819000000000001</v>
      </c>
      <c r="JT14" s="163"/>
      <c r="JU14" s="162">
        <v>19.899999999999999</v>
      </c>
      <c r="JV14" s="162">
        <v>2.266</v>
      </c>
      <c r="JW14" s="162">
        <v>-0.67</v>
      </c>
      <c r="JX14" s="163"/>
      <c r="JY14" s="162">
        <v>-12.8957</v>
      </c>
      <c r="JZ14" s="162">
        <v>-1.6551</v>
      </c>
      <c r="KA14" s="162">
        <v>-23.8246</v>
      </c>
      <c r="KB14" s="162">
        <v>-9.1829999999999998</v>
      </c>
      <c r="KC14" s="162">
        <v>0</v>
      </c>
      <c r="KD14" s="162">
        <v>-27.760200000000001</v>
      </c>
      <c r="KE14" s="162">
        <v>0</v>
      </c>
      <c r="KF14" s="162">
        <v>-21.9</v>
      </c>
      <c r="KG14" s="162">
        <v>3.8</v>
      </c>
      <c r="KH14" s="163"/>
      <c r="KI14" s="162">
        <v>-74.873699999999999</v>
      </c>
    </row>
    <row r="15" spans="1:295" ht="18" customHeight="1" x14ac:dyDescent="0.3">
      <c r="A15" s="159" t="s">
        <v>38</v>
      </c>
      <c r="B15" s="159" t="s">
        <v>831</v>
      </c>
      <c r="C15" s="162">
        <v>0</v>
      </c>
      <c r="D15" s="162">
        <v>1.9659</v>
      </c>
      <c r="E15" s="162">
        <v>-4.8765999999999998</v>
      </c>
      <c r="F15" s="162">
        <v>0.15809999999999999</v>
      </c>
      <c r="G15" s="162">
        <v>8.7065999999999999</v>
      </c>
      <c r="H15" s="163"/>
      <c r="I15" s="162">
        <v>16.195699999999999</v>
      </c>
      <c r="J15" s="163"/>
      <c r="K15" s="162">
        <v>6.7767999999999997</v>
      </c>
      <c r="L15" s="162">
        <v>2.2259000000000002</v>
      </c>
      <c r="M15" s="162">
        <v>3.6831</v>
      </c>
      <c r="N15" s="162">
        <v>-4.4400000000000004</v>
      </c>
      <c r="O15" s="163"/>
      <c r="P15" s="163"/>
      <c r="Q15" s="163"/>
      <c r="R15" s="163"/>
      <c r="S15" s="162">
        <v>2.3748999999999998</v>
      </c>
      <c r="T15" s="162">
        <v>19.796800000000001</v>
      </c>
      <c r="U15" s="162">
        <v>2.8833000000000002</v>
      </c>
      <c r="V15" s="162">
        <v>2.8066</v>
      </c>
      <c r="W15" s="162">
        <v>4.8558000000000003</v>
      </c>
      <c r="X15" s="162">
        <v>4.4539</v>
      </c>
      <c r="Y15" s="162">
        <v>-2.1787000000000001</v>
      </c>
      <c r="Z15" s="162">
        <v>1.2082999999999999</v>
      </c>
      <c r="AA15" s="163"/>
      <c r="AB15" s="162">
        <v>-0.83260000000000001</v>
      </c>
      <c r="AC15" s="163"/>
      <c r="AD15" s="162">
        <v>-0.90300000000000002</v>
      </c>
      <c r="AE15" s="162">
        <v>9.7729999999999997</v>
      </c>
      <c r="AF15" s="162">
        <v>-15.54</v>
      </c>
      <c r="AG15" s="162">
        <v>-15.4</v>
      </c>
      <c r="AH15" s="162">
        <v>0.67500000000000004</v>
      </c>
      <c r="AI15" s="162">
        <v>0.11600000000000001</v>
      </c>
      <c r="AJ15" s="162">
        <v>-20.7</v>
      </c>
      <c r="AK15" s="162">
        <v>-20.78</v>
      </c>
      <c r="AL15" s="163"/>
      <c r="AM15" s="162">
        <v>-7.74</v>
      </c>
      <c r="AN15" s="162">
        <v>-7.46</v>
      </c>
      <c r="AO15" s="162">
        <v>3.0385</v>
      </c>
      <c r="AP15" s="162">
        <v>3.2484000000000002</v>
      </c>
      <c r="AQ15" s="162">
        <v>18.111799999999999</v>
      </c>
      <c r="AR15" s="162">
        <v>19.753699999999998</v>
      </c>
      <c r="AS15" s="162">
        <v>-13.4861</v>
      </c>
      <c r="AT15" s="162">
        <v>-14.6015</v>
      </c>
      <c r="AU15" s="162">
        <v>-14.6256</v>
      </c>
      <c r="AV15" s="162">
        <v>18.721299999999999</v>
      </c>
      <c r="AW15" s="162">
        <v>15.5961</v>
      </c>
      <c r="AX15" s="162">
        <v>-13.262</v>
      </c>
      <c r="AY15" s="162">
        <v>-11.252599999999999</v>
      </c>
      <c r="AZ15" s="162">
        <v>5.1414</v>
      </c>
      <c r="BA15" s="162">
        <v>25.013300000000001</v>
      </c>
      <c r="BB15" s="162">
        <v>-11.4498</v>
      </c>
      <c r="BC15" s="162">
        <v>14.1431</v>
      </c>
      <c r="BD15" s="162">
        <v>-5.0999999999999996</v>
      </c>
      <c r="BE15" s="162">
        <v>-5</v>
      </c>
      <c r="BF15" s="162">
        <v>-22.269200000000001</v>
      </c>
      <c r="BG15" s="162">
        <v>-22.387599999999999</v>
      </c>
      <c r="BH15" s="162">
        <v>-1.3548</v>
      </c>
      <c r="BI15" s="163"/>
      <c r="BJ15" s="162">
        <v>-4.3411</v>
      </c>
      <c r="BK15" s="162">
        <v>0.4783</v>
      </c>
      <c r="BL15" s="163"/>
      <c r="BM15" s="162">
        <v>-0.188</v>
      </c>
      <c r="BN15" s="162">
        <v>-130.31399999999999</v>
      </c>
      <c r="BO15" s="162">
        <v>56.733899999999998</v>
      </c>
      <c r="BP15" s="162">
        <v>57.344299999999997</v>
      </c>
      <c r="BQ15" s="162">
        <v>51.24</v>
      </c>
      <c r="BR15" s="162">
        <v>-130.61850000000001</v>
      </c>
      <c r="BS15" s="163"/>
      <c r="BT15" s="163"/>
      <c r="BU15" s="163"/>
      <c r="BV15" s="162">
        <v>10.6282</v>
      </c>
      <c r="BW15" s="162">
        <v>4.3099999999999996</v>
      </c>
      <c r="BX15" s="162">
        <v>5.64</v>
      </c>
      <c r="BY15" s="162">
        <v>-4.8099999999999996</v>
      </c>
      <c r="BZ15" s="162">
        <v>-4.8099999999999996</v>
      </c>
      <c r="CA15" s="162">
        <v>-21.9648</v>
      </c>
      <c r="CB15" s="162">
        <v>-21.9648</v>
      </c>
      <c r="CC15" s="162">
        <v>15.208</v>
      </c>
      <c r="CD15" s="162">
        <v>13.671799999999999</v>
      </c>
      <c r="CE15" s="162">
        <v>-7.3372000000000002</v>
      </c>
      <c r="CF15" s="162">
        <v>3.4239999999999999</v>
      </c>
      <c r="CG15" s="162">
        <v>3.5076000000000001</v>
      </c>
      <c r="CH15" s="162">
        <v>-5.5964</v>
      </c>
      <c r="CI15" s="162">
        <v>18.174800000000001</v>
      </c>
      <c r="CJ15" s="163"/>
      <c r="CK15" s="163"/>
      <c r="CL15" s="162">
        <v>46</v>
      </c>
      <c r="CM15" s="162">
        <v>-32.4</v>
      </c>
      <c r="CN15" s="162">
        <v>-1.77</v>
      </c>
      <c r="CO15" s="162">
        <v>32.705500000000001</v>
      </c>
      <c r="CP15" s="162">
        <v>33.254399999999997</v>
      </c>
      <c r="CQ15" s="162">
        <v>32.1828</v>
      </c>
      <c r="CR15" s="162">
        <v>106.47539999999999</v>
      </c>
      <c r="CS15" s="162">
        <v>106.1575</v>
      </c>
      <c r="CT15" s="162">
        <v>-22.234100000000002</v>
      </c>
      <c r="CU15" s="162">
        <v>-87.687100000000001</v>
      </c>
      <c r="CV15" s="162">
        <v>-22.909099999999999</v>
      </c>
      <c r="CW15" s="162">
        <v>1.5499000000000001</v>
      </c>
      <c r="CX15" s="162">
        <v>36.92</v>
      </c>
      <c r="CY15" s="162">
        <v>8.9</v>
      </c>
      <c r="CZ15" s="162">
        <v>4.2236000000000002</v>
      </c>
      <c r="DA15" s="162">
        <v>4.4951999999999996</v>
      </c>
      <c r="DB15" s="162">
        <v>-7.24</v>
      </c>
      <c r="DC15" s="163"/>
      <c r="DD15" s="162">
        <v>-20.3323</v>
      </c>
      <c r="DE15" s="162">
        <v>-20.180700000000002</v>
      </c>
      <c r="DF15" s="162">
        <v>31.535499999999999</v>
      </c>
      <c r="DG15" s="162">
        <v>1.5100000000000001E-2</v>
      </c>
      <c r="DH15" s="162">
        <v>-3.5954999999999999</v>
      </c>
      <c r="DI15" s="163"/>
      <c r="DJ15" s="163"/>
      <c r="DK15" s="162">
        <v>-5.6189</v>
      </c>
      <c r="DL15" s="162">
        <v>-3.7402000000000002</v>
      </c>
      <c r="DM15" s="162">
        <v>34.228999999999999</v>
      </c>
      <c r="DN15" s="162">
        <v>1.8613</v>
      </c>
      <c r="DO15" s="162">
        <v>-3.3</v>
      </c>
      <c r="DP15" s="162">
        <v>-0.97</v>
      </c>
      <c r="DQ15" s="162">
        <v>9.8279999999999994</v>
      </c>
      <c r="DR15" s="162">
        <v>-30.8718</v>
      </c>
      <c r="DS15" s="162">
        <v>-13.3</v>
      </c>
      <c r="DT15" s="162">
        <v>-13.26</v>
      </c>
      <c r="DU15" s="162">
        <v>29.18</v>
      </c>
      <c r="DV15" s="162">
        <v>15.12</v>
      </c>
      <c r="DW15" s="162">
        <v>-30.8</v>
      </c>
      <c r="DX15" s="162">
        <v>-15.7182</v>
      </c>
      <c r="DY15" s="162">
        <v>-35.546500000000002</v>
      </c>
      <c r="DZ15" s="162">
        <v>-34.690899999999999</v>
      </c>
      <c r="EA15" s="163"/>
      <c r="EB15" s="162">
        <v>-19.706800000000001</v>
      </c>
      <c r="EC15" s="162">
        <v>-26.2424</v>
      </c>
      <c r="ED15" s="162">
        <v>-26.537299999999998</v>
      </c>
      <c r="EE15" s="162">
        <v>-14.1533</v>
      </c>
      <c r="EF15" s="162">
        <v>-11.999700000000001</v>
      </c>
      <c r="EG15" s="162">
        <v>-10.837</v>
      </c>
      <c r="EH15" s="162">
        <v>-145.798</v>
      </c>
      <c r="EI15" s="162">
        <v>-15.0046</v>
      </c>
      <c r="EJ15" s="163"/>
      <c r="EK15" s="162">
        <v>-7.8326000000000002</v>
      </c>
      <c r="EL15" s="162">
        <v>-7.5701999999999998</v>
      </c>
      <c r="EM15" s="162">
        <v>9.6420999999999992</v>
      </c>
      <c r="EN15" s="162">
        <v>-4.2091000000000003</v>
      </c>
      <c r="EO15" s="162">
        <v>-4.4972000000000003</v>
      </c>
      <c r="EP15" s="162">
        <v>25.616</v>
      </c>
      <c r="EQ15" s="162">
        <v>-28.171299999999999</v>
      </c>
      <c r="ER15" s="162">
        <v>-28.229099999999999</v>
      </c>
      <c r="ES15" s="162">
        <v>-3.6021999999999998</v>
      </c>
      <c r="ET15" s="162">
        <v>0</v>
      </c>
      <c r="EU15" s="162">
        <v>-18.55</v>
      </c>
      <c r="EV15" s="162">
        <v>2.2000000000000002</v>
      </c>
      <c r="EW15" s="162">
        <v>1.3070999999999999</v>
      </c>
      <c r="EX15" s="162">
        <v>4.468</v>
      </c>
      <c r="EY15" s="162">
        <v>-4.7229999999999999</v>
      </c>
      <c r="EZ15" s="162">
        <v>6.4625000000000004</v>
      </c>
      <c r="FA15" s="162">
        <v>1.1803999999999999</v>
      </c>
      <c r="FB15" s="162">
        <v>-1.1911</v>
      </c>
      <c r="FC15" s="162">
        <v>-19.434999999999999</v>
      </c>
      <c r="FD15" s="163"/>
      <c r="FE15" s="163"/>
      <c r="FF15" s="162">
        <v>0.50009999999999999</v>
      </c>
      <c r="FG15" s="162">
        <v>4.4833999999999996</v>
      </c>
      <c r="FH15" s="162">
        <v>4.1536999999999997</v>
      </c>
      <c r="FI15" s="162">
        <v>2.6959</v>
      </c>
      <c r="FJ15" s="162">
        <v>9.0426000000000002</v>
      </c>
      <c r="FK15" s="162">
        <v>8.7077000000000009</v>
      </c>
      <c r="FL15" s="162">
        <v>-15.9084</v>
      </c>
      <c r="FM15" s="162">
        <v>16.200700000000001</v>
      </c>
      <c r="FN15" s="162">
        <v>16.5883</v>
      </c>
      <c r="FO15" s="162">
        <v>-9.7246000000000006</v>
      </c>
      <c r="FP15" s="163"/>
      <c r="FQ15" s="162">
        <v>13.0434</v>
      </c>
      <c r="FR15" s="162">
        <v>-22.45</v>
      </c>
      <c r="FS15" s="162">
        <v>-2.2097000000000002</v>
      </c>
      <c r="FT15" s="162">
        <v>0.27950000000000003</v>
      </c>
      <c r="FU15" s="162">
        <v>1.17</v>
      </c>
      <c r="FV15" s="162">
        <v>1.75</v>
      </c>
      <c r="FW15" s="162">
        <v>-11.4817</v>
      </c>
      <c r="FX15" s="162">
        <v>1.0820000000000001</v>
      </c>
      <c r="FY15" s="162">
        <v>4.9740000000000002</v>
      </c>
      <c r="FZ15" s="162">
        <v>0.52400000000000002</v>
      </c>
      <c r="GA15" s="163"/>
      <c r="GB15" s="162">
        <v>38.85</v>
      </c>
      <c r="GC15" s="162">
        <v>-14.388400000000001</v>
      </c>
      <c r="GD15" s="162">
        <v>-8.609</v>
      </c>
      <c r="GE15" s="162">
        <v>0.51</v>
      </c>
      <c r="GF15" s="162">
        <v>10.188599999999999</v>
      </c>
      <c r="GG15" s="163"/>
      <c r="GH15" s="162">
        <v>20.395299999999999</v>
      </c>
      <c r="GI15" s="163"/>
      <c r="GJ15" s="162">
        <v>-8.3954000000000004</v>
      </c>
      <c r="GK15" s="162">
        <v>1.7228000000000001</v>
      </c>
      <c r="GL15" s="163"/>
      <c r="GM15" s="163"/>
      <c r="GN15" s="162">
        <v>-8.7512000000000008</v>
      </c>
      <c r="GO15" s="162">
        <v>-7.9196999999999997</v>
      </c>
      <c r="GP15" s="162">
        <v>2.2559999999999998</v>
      </c>
      <c r="GQ15" s="162">
        <v>-34.8733</v>
      </c>
      <c r="GR15" s="162">
        <v>7.6172000000000004</v>
      </c>
      <c r="GS15" s="162">
        <v>7.3811</v>
      </c>
      <c r="GT15" s="162">
        <v>104.9992</v>
      </c>
      <c r="GU15" s="162">
        <v>-10.245699999999999</v>
      </c>
      <c r="GV15" s="162">
        <v>-9.5701000000000001</v>
      </c>
      <c r="GW15" s="162">
        <v>-4.6481000000000003</v>
      </c>
      <c r="GX15" s="163"/>
      <c r="GY15" s="162">
        <v>3.3180000000000001</v>
      </c>
      <c r="GZ15" s="162">
        <v>3.2195</v>
      </c>
      <c r="HA15" s="162">
        <v>1.7425999999999999</v>
      </c>
      <c r="HB15" s="162">
        <v>16.309899999999999</v>
      </c>
      <c r="HC15" s="162">
        <v>17.660799999999998</v>
      </c>
      <c r="HD15" s="162">
        <v>-9.2200000000000006</v>
      </c>
      <c r="HE15" s="162">
        <v>9.8783999999999992</v>
      </c>
      <c r="HF15" s="162">
        <v>42.942700000000002</v>
      </c>
      <c r="HG15" s="162">
        <v>0</v>
      </c>
      <c r="HH15" s="162">
        <v>27.3584</v>
      </c>
      <c r="HI15" s="162">
        <v>12.3139</v>
      </c>
      <c r="HJ15" s="162">
        <v>13.0291</v>
      </c>
      <c r="HK15" s="163"/>
      <c r="HL15" s="162">
        <v>0</v>
      </c>
      <c r="HM15" s="162">
        <v>-10.802</v>
      </c>
      <c r="HN15" s="162">
        <v>-11.3413</v>
      </c>
      <c r="HO15" s="162">
        <v>47.512500000000003</v>
      </c>
      <c r="HP15" s="162">
        <v>47.674100000000003</v>
      </c>
      <c r="HQ15" s="162">
        <v>-27.355</v>
      </c>
      <c r="HR15" s="162">
        <v>-26.459599999999998</v>
      </c>
      <c r="HS15" s="162">
        <v>-1.8217000000000001</v>
      </c>
      <c r="HT15" s="162">
        <v>-1.6623000000000001</v>
      </c>
      <c r="HU15" s="162">
        <v>11.74</v>
      </c>
      <c r="HV15" s="162">
        <v>11.83</v>
      </c>
      <c r="HW15" s="162">
        <v>-31.2</v>
      </c>
      <c r="HX15" s="162">
        <v>-31.1</v>
      </c>
      <c r="HY15" s="162">
        <v>0.98599999999999999</v>
      </c>
      <c r="HZ15" s="162">
        <v>-9.52</v>
      </c>
      <c r="IA15" s="162">
        <v>33.3249</v>
      </c>
      <c r="IB15" s="162">
        <v>19.817699999999999</v>
      </c>
      <c r="IC15" s="162">
        <v>20.1935</v>
      </c>
      <c r="ID15" s="162">
        <v>-21.6</v>
      </c>
      <c r="IE15" s="162">
        <v>-35.4</v>
      </c>
      <c r="IF15" s="162">
        <v>14.3</v>
      </c>
      <c r="IG15" s="162">
        <v>13.6</v>
      </c>
      <c r="IH15" s="162">
        <v>-18.0824</v>
      </c>
      <c r="II15" s="163"/>
      <c r="IJ15" s="162">
        <v>-75.121099999999998</v>
      </c>
      <c r="IK15" s="162">
        <v>-35.007199999999997</v>
      </c>
      <c r="IL15" s="162">
        <v>-252.93870000000001</v>
      </c>
      <c r="IM15" s="162">
        <v>4.9295999999999998</v>
      </c>
      <c r="IN15" s="162">
        <v>-51.746899999999997</v>
      </c>
      <c r="IO15" s="162">
        <v>91.7864</v>
      </c>
      <c r="IP15" s="162">
        <v>72.592699999999994</v>
      </c>
      <c r="IQ15" s="162">
        <v>124.4388</v>
      </c>
      <c r="IR15" s="162">
        <v>66.727699999999999</v>
      </c>
      <c r="IS15" s="162">
        <v>26.938400000000001</v>
      </c>
      <c r="IT15" s="162">
        <v>43.503300000000003</v>
      </c>
      <c r="IU15" s="162">
        <v>41.888100000000001</v>
      </c>
      <c r="IV15" s="162">
        <v>-13.644299999999999</v>
      </c>
      <c r="IW15" s="162">
        <v>193.23849999999999</v>
      </c>
      <c r="IX15" s="162">
        <v>-177.14330000000001</v>
      </c>
      <c r="IY15" s="162">
        <v>30.475000000000001</v>
      </c>
      <c r="IZ15" s="162">
        <v>-16.535699999999999</v>
      </c>
      <c r="JA15" s="162">
        <v>-0.1404</v>
      </c>
      <c r="JB15" s="163"/>
      <c r="JC15" s="162">
        <v>-4.88</v>
      </c>
      <c r="JD15" s="162">
        <v>-1.2150000000000001</v>
      </c>
      <c r="JE15" s="162">
        <v>-1.218</v>
      </c>
      <c r="JF15" s="162">
        <v>0.72</v>
      </c>
      <c r="JG15" s="162">
        <v>0</v>
      </c>
      <c r="JH15" s="162">
        <v>-1.4323999999999999</v>
      </c>
      <c r="JI15" s="162">
        <v>-6.8833000000000002</v>
      </c>
      <c r="JJ15" s="162">
        <v>14.854699999999999</v>
      </c>
      <c r="JK15" s="162">
        <v>-13.5943</v>
      </c>
      <c r="JL15" s="162">
        <v>-2.1</v>
      </c>
      <c r="JM15" s="162">
        <v>0.26700000000000002</v>
      </c>
      <c r="JN15" s="162">
        <v>0.47499999999999998</v>
      </c>
      <c r="JO15" s="163"/>
      <c r="JP15" s="163"/>
      <c r="JQ15" s="162">
        <v>3.996</v>
      </c>
      <c r="JR15" s="162">
        <v>3.8287</v>
      </c>
      <c r="JS15" s="162">
        <v>3.7040000000000002</v>
      </c>
      <c r="JT15" s="163"/>
      <c r="JU15" s="162">
        <v>19.8</v>
      </c>
      <c r="JV15" s="162">
        <v>2.4927999999999999</v>
      </c>
      <c r="JW15" s="162">
        <v>-0.66</v>
      </c>
      <c r="JX15" s="163"/>
      <c r="JY15" s="162">
        <v>-12.222</v>
      </c>
      <c r="JZ15" s="162">
        <v>-1.5168999999999999</v>
      </c>
      <c r="KA15" s="162">
        <v>-24.479299999999999</v>
      </c>
      <c r="KB15" s="162">
        <v>-9.7742000000000004</v>
      </c>
      <c r="KC15" s="162">
        <v>-2.2740999999999998</v>
      </c>
      <c r="KD15" s="162">
        <v>-27.102</v>
      </c>
      <c r="KE15" s="162">
        <v>0</v>
      </c>
      <c r="KF15" s="162">
        <v>-21.6</v>
      </c>
      <c r="KG15" s="162">
        <v>3.8</v>
      </c>
      <c r="KH15" s="163"/>
      <c r="KI15" s="162">
        <v>-76.339299999999994</v>
      </c>
    </row>
    <row r="16" spans="1:295" ht="18" customHeight="1" x14ac:dyDescent="0.3">
      <c r="A16" s="159" t="s">
        <v>38</v>
      </c>
      <c r="B16" s="159" t="s">
        <v>832</v>
      </c>
      <c r="C16" s="164">
        <v>0</v>
      </c>
      <c r="D16" s="164">
        <v>2.0543999999999998</v>
      </c>
      <c r="E16" s="164">
        <v>-4.9382000000000001</v>
      </c>
      <c r="F16" s="164">
        <v>1.1897</v>
      </c>
      <c r="G16" s="164">
        <v>8.7881999999999998</v>
      </c>
      <c r="H16" s="165"/>
      <c r="I16" s="164">
        <v>16.3748</v>
      </c>
      <c r="J16" s="165"/>
      <c r="K16" s="164">
        <v>7.2012999999999998</v>
      </c>
      <c r="L16" s="164">
        <v>2.2589000000000001</v>
      </c>
      <c r="M16" s="164">
        <v>3.7361</v>
      </c>
      <c r="N16" s="164">
        <v>-4.4400000000000004</v>
      </c>
      <c r="O16" s="165"/>
      <c r="P16" s="165"/>
      <c r="Q16" s="165"/>
      <c r="R16" s="165"/>
      <c r="S16" s="164">
        <v>2.1619000000000002</v>
      </c>
      <c r="T16" s="164">
        <v>21.5227</v>
      </c>
      <c r="U16" s="164">
        <v>2.8900999999999999</v>
      </c>
      <c r="V16" s="164">
        <v>2.7951000000000001</v>
      </c>
      <c r="W16" s="164">
        <v>4.8973000000000004</v>
      </c>
      <c r="X16" s="164">
        <v>4.37</v>
      </c>
      <c r="Y16" s="164">
        <v>-2.1983000000000001</v>
      </c>
      <c r="Z16" s="164">
        <v>1.2131000000000001</v>
      </c>
      <c r="AA16" s="165"/>
      <c r="AB16" s="164">
        <v>-0.72170000000000001</v>
      </c>
      <c r="AC16" s="165"/>
      <c r="AD16" s="164">
        <v>-0.97</v>
      </c>
      <c r="AE16" s="164">
        <v>10.438000000000001</v>
      </c>
      <c r="AF16" s="164">
        <v>-15.54</v>
      </c>
      <c r="AG16" s="165"/>
      <c r="AH16" s="164">
        <v>1.2569999999999999</v>
      </c>
      <c r="AI16" s="164">
        <v>0.13</v>
      </c>
      <c r="AJ16" s="164">
        <v>-21.13</v>
      </c>
      <c r="AK16" s="164">
        <v>-21.18</v>
      </c>
      <c r="AL16" s="165"/>
      <c r="AM16" s="164">
        <v>-7.67</v>
      </c>
      <c r="AN16" s="164">
        <v>-7.69</v>
      </c>
      <c r="AO16" s="164">
        <v>3.2856999999999998</v>
      </c>
      <c r="AP16" s="164">
        <v>3.0468999999999999</v>
      </c>
      <c r="AQ16" s="164">
        <v>18.928599999999999</v>
      </c>
      <c r="AR16" s="164">
        <v>19.493600000000001</v>
      </c>
      <c r="AS16" s="164">
        <v>-10.0669</v>
      </c>
      <c r="AT16" s="164">
        <v>-14.7355</v>
      </c>
      <c r="AU16" s="164">
        <v>-14.279500000000001</v>
      </c>
      <c r="AV16" s="164">
        <v>0.19370000000000001</v>
      </c>
      <c r="AW16" s="164">
        <v>-0.8397</v>
      </c>
      <c r="AX16" s="164">
        <v>-11.3865</v>
      </c>
      <c r="AY16" s="164">
        <v>-9.5111000000000008</v>
      </c>
      <c r="AZ16" s="164">
        <v>3.5632999999999999</v>
      </c>
      <c r="BA16" s="164">
        <v>17.849799999999998</v>
      </c>
      <c r="BB16" s="164">
        <v>-7.5399000000000003</v>
      </c>
      <c r="BC16" s="164">
        <v>15.7707</v>
      </c>
      <c r="BD16" s="164">
        <v>-5.4</v>
      </c>
      <c r="BE16" s="164">
        <v>-5.3</v>
      </c>
      <c r="BF16" s="164">
        <v>-24.7956</v>
      </c>
      <c r="BG16" s="164">
        <v>-24.367899999999999</v>
      </c>
      <c r="BH16" s="164">
        <v>-1.4601</v>
      </c>
      <c r="BI16" s="165"/>
      <c r="BJ16" s="164">
        <v>-4.5174000000000003</v>
      </c>
      <c r="BK16" s="164">
        <v>0.32500000000000001</v>
      </c>
      <c r="BL16" s="165"/>
      <c r="BM16" s="164">
        <v>-0.22239999999999999</v>
      </c>
      <c r="BN16" s="164">
        <v>-142.97919999999999</v>
      </c>
      <c r="BO16" s="164">
        <v>58.778599999999997</v>
      </c>
      <c r="BP16" s="164">
        <v>58.351399999999998</v>
      </c>
      <c r="BQ16" s="164">
        <v>59.695799999999998</v>
      </c>
      <c r="BR16" s="164">
        <v>-135.71039999999999</v>
      </c>
      <c r="BS16" s="165"/>
      <c r="BT16" s="165"/>
      <c r="BU16" s="165"/>
      <c r="BV16" s="164">
        <v>10.4985</v>
      </c>
      <c r="BW16" s="164">
        <v>4.1100000000000003</v>
      </c>
      <c r="BX16" s="164">
        <v>5.57</v>
      </c>
      <c r="BY16" s="164">
        <v>-4.88</v>
      </c>
      <c r="BZ16" s="164">
        <v>-4.87</v>
      </c>
      <c r="CA16" s="164">
        <v>-20.7592</v>
      </c>
      <c r="CB16" s="164">
        <v>-20.223299999999998</v>
      </c>
      <c r="CC16" s="164">
        <v>15.5068</v>
      </c>
      <c r="CD16" s="164">
        <v>14.1546</v>
      </c>
      <c r="CE16" s="164">
        <v>-7.0122999999999998</v>
      </c>
      <c r="CF16" s="164">
        <v>0.6593</v>
      </c>
      <c r="CG16" s="164">
        <v>0.79610000000000003</v>
      </c>
      <c r="CH16" s="164">
        <v>-4.3550000000000004</v>
      </c>
      <c r="CI16" s="164">
        <v>17.271000000000001</v>
      </c>
      <c r="CJ16" s="165"/>
      <c r="CK16" s="165"/>
      <c r="CL16" s="164">
        <v>45.3</v>
      </c>
      <c r="CM16" s="164">
        <v>-29.3</v>
      </c>
      <c r="CN16" s="164">
        <v>-1.78</v>
      </c>
      <c r="CO16" s="164">
        <v>31.3688</v>
      </c>
      <c r="CP16" s="164">
        <v>31.829499999999999</v>
      </c>
      <c r="CQ16" s="164">
        <v>30.043399999999998</v>
      </c>
      <c r="CR16" s="164">
        <v>108.2253</v>
      </c>
      <c r="CS16" s="164">
        <v>109.00579999999999</v>
      </c>
      <c r="CT16" s="164">
        <v>-23.7745</v>
      </c>
      <c r="CU16" s="164">
        <v>-89.715299999999999</v>
      </c>
      <c r="CV16" s="164">
        <v>-23.425799999999999</v>
      </c>
      <c r="CW16" s="164">
        <v>1.7434000000000001</v>
      </c>
      <c r="CX16" s="164">
        <v>32.979999999999997</v>
      </c>
      <c r="CY16" s="164">
        <v>9.1999999999999993</v>
      </c>
      <c r="CZ16" s="164">
        <v>4.0674000000000001</v>
      </c>
      <c r="DA16" s="164">
        <v>4.3975999999999997</v>
      </c>
      <c r="DB16" s="164">
        <v>-7.07</v>
      </c>
      <c r="DC16" s="165"/>
      <c r="DD16" s="164">
        <v>-19.360700000000001</v>
      </c>
      <c r="DE16" s="164">
        <v>-18.803100000000001</v>
      </c>
      <c r="DF16" s="164">
        <v>33.298900000000003</v>
      </c>
      <c r="DG16" s="164">
        <v>1.54E-2</v>
      </c>
      <c r="DH16" s="164">
        <v>-3.5038999999999998</v>
      </c>
      <c r="DI16" s="165"/>
      <c r="DJ16" s="165"/>
      <c r="DK16" s="164">
        <v>-5.5797999999999996</v>
      </c>
      <c r="DL16" s="164">
        <v>-3.7402000000000002</v>
      </c>
      <c r="DM16" s="164">
        <v>33.755899999999997</v>
      </c>
      <c r="DN16" s="164">
        <v>2.0468000000000002</v>
      </c>
      <c r="DO16" s="164">
        <v>-3.31</v>
      </c>
      <c r="DP16" s="164">
        <v>-0.81</v>
      </c>
      <c r="DQ16" s="164">
        <v>9.8819999999999997</v>
      </c>
      <c r="DR16" s="164">
        <v>-33.0169</v>
      </c>
      <c r="DS16" s="164">
        <v>-13.05</v>
      </c>
      <c r="DT16" s="164">
        <v>-13.15</v>
      </c>
      <c r="DU16" s="164">
        <v>29.21</v>
      </c>
      <c r="DV16" s="164">
        <v>15.37</v>
      </c>
      <c r="DW16" s="164">
        <v>-33.145499999999998</v>
      </c>
      <c r="DX16" s="164">
        <v>-16.2818</v>
      </c>
      <c r="DY16" s="164">
        <v>-35.8093</v>
      </c>
      <c r="DZ16" s="164">
        <v>-34.5182</v>
      </c>
      <c r="EA16" s="165"/>
      <c r="EB16" s="164">
        <v>-19.846699999999998</v>
      </c>
      <c r="EC16" s="164">
        <v>-26.587299999999999</v>
      </c>
      <c r="ED16" s="164">
        <v>-26.851800000000001</v>
      </c>
      <c r="EE16" s="164">
        <v>-20.1919</v>
      </c>
      <c r="EF16" s="164">
        <v>-22.465900000000001</v>
      </c>
      <c r="EG16" s="164">
        <v>-11.108000000000001</v>
      </c>
      <c r="EH16" s="164">
        <v>-154.3152</v>
      </c>
      <c r="EI16" s="164">
        <v>-11.8376</v>
      </c>
      <c r="EJ16" s="165"/>
      <c r="EK16" s="164">
        <v>-8.1061999999999994</v>
      </c>
      <c r="EL16" s="164">
        <v>-7.7624000000000004</v>
      </c>
      <c r="EM16" s="164">
        <v>13.3422</v>
      </c>
      <c r="EN16" s="164">
        <v>-1.2332000000000001</v>
      </c>
      <c r="EO16" s="164">
        <v>-1.9722999999999999</v>
      </c>
      <c r="EP16" s="164">
        <v>-1.028</v>
      </c>
      <c r="EQ16" s="164">
        <v>-25.640699999999999</v>
      </c>
      <c r="ER16" s="164">
        <v>-25.374300000000002</v>
      </c>
      <c r="ES16" s="164">
        <v>1.2118</v>
      </c>
      <c r="ET16" s="164">
        <v>13.76</v>
      </c>
      <c r="EU16" s="164">
        <v>-21.15</v>
      </c>
      <c r="EV16" s="164">
        <v>0.1</v>
      </c>
      <c r="EW16" s="164">
        <v>1.5737000000000001</v>
      </c>
      <c r="EX16" s="164">
        <v>9.4320000000000004</v>
      </c>
      <c r="EY16" s="164">
        <v>-4.9596999999999998</v>
      </c>
      <c r="EZ16" s="164">
        <v>6.2567000000000004</v>
      </c>
      <c r="FA16" s="164">
        <v>1.4132</v>
      </c>
      <c r="FB16" s="164">
        <v>3.72</v>
      </c>
      <c r="FC16" s="164">
        <v>-20.171600000000002</v>
      </c>
      <c r="FD16" s="165"/>
      <c r="FE16" s="165"/>
      <c r="FF16" s="164">
        <v>0.53210000000000002</v>
      </c>
      <c r="FG16" s="164">
        <v>3.1732</v>
      </c>
      <c r="FH16" s="164">
        <v>3.4826999999999999</v>
      </c>
      <c r="FI16" s="164">
        <v>0</v>
      </c>
      <c r="FJ16" s="164">
        <v>7.8704000000000001</v>
      </c>
      <c r="FK16" s="164">
        <v>7.0331999999999999</v>
      </c>
      <c r="FL16" s="164">
        <v>-15.7409</v>
      </c>
      <c r="FM16" s="164">
        <v>16.22</v>
      </c>
      <c r="FN16" s="164">
        <v>16.195699999999999</v>
      </c>
      <c r="FO16" s="164">
        <v>-8.9768000000000008</v>
      </c>
      <c r="FP16" s="165"/>
      <c r="FQ16" s="164">
        <v>13.0776</v>
      </c>
      <c r="FR16" s="164">
        <v>-21.67</v>
      </c>
      <c r="FS16" s="164">
        <v>-2.3140000000000001</v>
      </c>
      <c r="FT16" s="164">
        <v>0.2621</v>
      </c>
      <c r="FU16" s="164">
        <v>1.26</v>
      </c>
      <c r="FV16" s="164">
        <v>1.01</v>
      </c>
      <c r="FW16" s="164">
        <v>-11.9039</v>
      </c>
      <c r="FX16" s="164">
        <v>1.5036</v>
      </c>
      <c r="FY16" s="164">
        <v>4.968</v>
      </c>
      <c r="FZ16" s="164">
        <v>0.313</v>
      </c>
      <c r="GA16" s="165"/>
      <c r="GB16" s="164">
        <v>39.36</v>
      </c>
      <c r="GC16" s="164">
        <v>-15.8924</v>
      </c>
      <c r="GD16" s="164">
        <v>-9.1917000000000009</v>
      </c>
      <c r="GE16" s="164">
        <v>0.67</v>
      </c>
      <c r="GF16" s="164">
        <v>10.6173</v>
      </c>
      <c r="GG16" s="165"/>
      <c r="GH16" s="164">
        <v>20.1463</v>
      </c>
      <c r="GI16" s="165"/>
      <c r="GJ16" s="164">
        <v>-8.2264999999999997</v>
      </c>
      <c r="GK16" s="164">
        <v>1.7142999999999999</v>
      </c>
      <c r="GL16" s="165"/>
      <c r="GM16" s="165"/>
      <c r="GN16" s="164">
        <v>-8.1982999999999997</v>
      </c>
      <c r="GO16" s="164">
        <v>-8.2893000000000008</v>
      </c>
      <c r="GP16" s="164">
        <v>1.4945999999999999</v>
      </c>
      <c r="GQ16" s="165"/>
      <c r="GR16" s="164">
        <v>7.05</v>
      </c>
      <c r="GS16" s="164">
        <v>6.7596999999999996</v>
      </c>
      <c r="GT16" s="164">
        <v>102.9432</v>
      </c>
      <c r="GU16" s="164">
        <v>-10.209199999999999</v>
      </c>
      <c r="GV16" s="164">
        <v>-9.6859000000000002</v>
      </c>
      <c r="GW16" s="164">
        <v>-4.5030000000000001</v>
      </c>
      <c r="GX16" s="164">
        <v>3.2281</v>
      </c>
      <c r="GY16" s="164">
        <v>3.3325999999999998</v>
      </c>
      <c r="GZ16" s="164">
        <v>3.2511999999999999</v>
      </c>
      <c r="HA16" s="164">
        <v>2.5484</v>
      </c>
      <c r="HB16" s="164">
        <v>18.038499999999999</v>
      </c>
      <c r="HC16" s="164">
        <v>18.338200000000001</v>
      </c>
      <c r="HD16" s="164">
        <v>-10.48</v>
      </c>
      <c r="HE16" s="164">
        <v>10.650600000000001</v>
      </c>
      <c r="HF16" s="164">
        <v>43.542499999999997</v>
      </c>
      <c r="HG16" s="164">
        <v>0</v>
      </c>
      <c r="HH16" s="164">
        <v>27.5824</v>
      </c>
      <c r="HI16" s="164">
        <v>12.6759</v>
      </c>
      <c r="HJ16" s="164">
        <v>12.773999999999999</v>
      </c>
      <c r="HK16" s="165"/>
      <c r="HL16" s="164">
        <v>5.4244000000000003</v>
      </c>
      <c r="HM16" s="164">
        <v>-10.276400000000001</v>
      </c>
      <c r="HN16" s="164">
        <v>-10.7239</v>
      </c>
      <c r="HO16" s="165"/>
      <c r="HP16" s="165"/>
      <c r="HQ16" s="164">
        <v>-26.613399999999999</v>
      </c>
      <c r="HR16" s="164">
        <v>-25.8279</v>
      </c>
      <c r="HS16" s="164">
        <v>-1.7249000000000001</v>
      </c>
      <c r="HT16" s="164">
        <v>-2.1303000000000001</v>
      </c>
      <c r="HU16" s="164">
        <v>12.04</v>
      </c>
      <c r="HV16" s="164">
        <v>12.1</v>
      </c>
      <c r="HW16" s="164">
        <v>-30.8</v>
      </c>
      <c r="HX16" s="164">
        <v>-30.9</v>
      </c>
      <c r="HY16" s="164">
        <v>1.1617999999999999</v>
      </c>
      <c r="HZ16" s="164">
        <v>-8.9600000000000009</v>
      </c>
      <c r="IA16" s="164">
        <v>32.5289</v>
      </c>
      <c r="IB16" s="164">
        <v>21.9756</v>
      </c>
      <c r="IC16" s="164">
        <v>21.846900000000002</v>
      </c>
      <c r="ID16" s="164">
        <v>-21.6</v>
      </c>
      <c r="IE16" s="164">
        <v>-36.299999999999997</v>
      </c>
      <c r="IF16" s="164">
        <v>14.1</v>
      </c>
      <c r="IG16" s="164">
        <v>13.6</v>
      </c>
      <c r="IH16" s="164">
        <v>-18.300599999999999</v>
      </c>
      <c r="II16" s="164">
        <v>-18.220800000000001</v>
      </c>
      <c r="IJ16" s="164">
        <v>-76.059399999999997</v>
      </c>
      <c r="IK16" s="164">
        <v>-37.925400000000003</v>
      </c>
      <c r="IL16" s="164">
        <v>-254.82509999999999</v>
      </c>
      <c r="IM16" s="164">
        <v>4.1128999999999998</v>
      </c>
      <c r="IN16" s="164">
        <v>-52.033499999999997</v>
      </c>
      <c r="IO16" s="164">
        <v>88.984099999999998</v>
      </c>
      <c r="IP16" s="164">
        <v>73.455600000000004</v>
      </c>
      <c r="IQ16" s="164">
        <v>117.8905</v>
      </c>
      <c r="IR16" s="164">
        <v>68.275599999999997</v>
      </c>
      <c r="IS16" s="164">
        <v>26.2545</v>
      </c>
      <c r="IT16" s="164">
        <v>40.228200000000001</v>
      </c>
      <c r="IU16" s="164">
        <v>42.295499999999997</v>
      </c>
      <c r="IV16" s="164">
        <v>-13.550800000000001</v>
      </c>
      <c r="IW16" s="164">
        <v>190.8999</v>
      </c>
      <c r="IX16" s="164">
        <v>-175.94229999999999</v>
      </c>
      <c r="IY16" s="164">
        <v>32.344999999999999</v>
      </c>
      <c r="IZ16" s="164">
        <v>-18.919699999999999</v>
      </c>
      <c r="JA16" s="164">
        <v>-0.32590000000000002</v>
      </c>
      <c r="JB16" s="165"/>
      <c r="JC16" s="164">
        <v>-5.44</v>
      </c>
      <c r="JD16" s="164">
        <v>-1.17</v>
      </c>
      <c r="JE16" s="164">
        <v>-1.1879999999999999</v>
      </c>
      <c r="JF16" s="164">
        <v>0.8</v>
      </c>
      <c r="JG16" s="164">
        <v>0.16</v>
      </c>
      <c r="JH16" s="164">
        <v>-1.3554999999999999</v>
      </c>
      <c r="JI16" s="164">
        <v>-6.5598999999999998</v>
      </c>
      <c r="JJ16" s="164">
        <v>15.5016</v>
      </c>
      <c r="JK16" s="164">
        <v>-13.6797</v>
      </c>
      <c r="JL16" s="164">
        <v>-2.8</v>
      </c>
      <c r="JM16" s="164">
        <v>1.694</v>
      </c>
      <c r="JN16" s="164">
        <v>-0.56200000000000006</v>
      </c>
      <c r="JO16" s="165"/>
      <c r="JP16" s="164">
        <v>2.7410000000000001</v>
      </c>
      <c r="JQ16" s="164">
        <v>4.6795999999999998</v>
      </c>
      <c r="JR16" s="164">
        <v>3.9298000000000002</v>
      </c>
      <c r="JS16" s="164">
        <v>3.7679</v>
      </c>
      <c r="JT16" s="165"/>
      <c r="JU16" s="164">
        <v>20.2</v>
      </c>
      <c r="JV16" s="164">
        <v>1.9794</v>
      </c>
      <c r="JW16" s="164">
        <v>-0.64</v>
      </c>
      <c r="JX16" s="165"/>
      <c r="JY16" s="164">
        <v>-11.833600000000001</v>
      </c>
      <c r="JZ16" s="164">
        <v>-1.3827</v>
      </c>
      <c r="KA16" s="164">
        <v>-24.199300000000001</v>
      </c>
      <c r="KB16" s="164">
        <v>-9.2062000000000008</v>
      </c>
      <c r="KC16" s="164">
        <v>-2.8132000000000001</v>
      </c>
      <c r="KD16" s="164">
        <v>-26.5533</v>
      </c>
      <c r="KE16" s="164">
        <v>0</v>
      </c>
      <c r="KF16" s="164">
        <v>-22.5</v>
      </c>
      <c r="KG16" s="164">
        <v>3.6</v>
      </c>
      <c r="KH16" s="165"/>
      <c r="KI16" s="164">
        <v>-75.709500000000006</v>
      </c>
    </row>
    <row r="17" spans="1:295" ht="18" customHeight="1" x14ac:dyDescent="0.3">
      <c r="A17" s="159" t="s">
        <v>38</v>
      </c>
      <c r="B17" s="159" t="s">
        <v>833</v>
      </c>
      <c r="C17" s="160">
        <v>0</v>
      </c>
      <c r="D17" s="160">
        <v>2.0558999999999998</v>
      </c>
      <c r="E17" s="160">
        <v>-5.1134000000000004</v>
      </c>
      <c r="F17" s="160">
        <v>5.4199999999999998E-2</v>
      </c>
      <c r="G17" s="160">
        <v>8.5897000000000006</v>
      </c>
      <c r="H17" s="161"/>
      <c r="I17" s="160">
        <v>16.152999999999999</v>
      </c>
      <c r="J17" s="161"/>
      <c r="K17" s="160">
        <v>6.5959000000000003</v>
      </c>
      <c r="L17" s="160">
        <v>1.7349000000000001</v>
      </c>
      <c r="M17" s="160">
        <v>5.2878999999999996</v>
      </c>
      <c r="N17" s="160">
        <v>-4.4400000000000004</v>
      </c>
      <c r="O17" s="161"/>
      <c r="P17" s="161"/>
      <c r="Q17" s="160">
        <v>1.6559999999999999</v>
      </c>
      <c r="R17" s="160">
        <v>-13.2</v>
      </c>
      <c r="S17" s="160">
        <v>1.8386</v>
      </c>
      <c r="T17" s="160">
        <v>20.498799999999999</v>
      </c>
      <c r="U17" s="160">
        <v>2.9552</v>
      </c>
      <c r="V17" s="160">
        <v>2.8456999999999999</v>
      </c>
      <c r="W17" s="160">
        <v>5.0231000000000003</v>
      </c>
      <c r="X17" s="160">
        <v>4.1981000000000002</v>
      </c>
      <c r="Y17" s="160">
        <v>-2.2084999999999999</v>
      </c>
      <c r="Z17" s="160">
        <v>1.1580999999999999</v>
      </c>
      <c r="AA17" s="161"/>
      <c r="AB17" s="160">
        <v>-0.7954</v>
      </c>
      <c r="AC17" s="161"/>
      <c r="AD17" s="160">
        <v>-0.83799999999999997</v>
      </c>
      <c r="AE17" s="160">
        <v>10.436999999999999</v>
      </c>
      <c r="AF17" s="160">
        <v>-15.54</v>
      </c>
      <c r="AG17" s="160">
        <v>-15.4</v>
      </c>
      <c r="AH17" s="160">
        <v>1.2110000000000001</v>
      </c>
      <c r="AI17" s="160">
        <v>0.126</v>
      </c>
      <c r="AJ17" s="160">
        <v>-20.66</v>
      </c>
      <c r="AK17" s="160">
        <v>-20.62</v>
      </c>
      <c r="AL17" s="161"/>
      <c r="AM17" s="160">
        <v>-7.84</v>
      </c>
      <c r="AN17" s="160">
        <v>-7.85</v>
      </c>
      <c r="AO17" s="160">
        <v>3.3774000000000002</v>
      </c>
      <c r="AP17" s="160">
        <v>3.0769000000000002</v>
      </c>
      <c r="AQ17" s="160">
        <v>18.573399999999999</v>
      </c>
      <c r="AR17" s="160">
        <v>20.299900000000001</v>
      </c>
      <c r="AS17" s="160">
        <v>-13.020200000000001</v>
      </c>
      <c r="AT17" s="160">
        <v>-14.6015</v>
      </c>
      <c r="AU17" s="160">
        <v>-13.9871</v>
      </c>
      <c r="AV17" s="160">
        <v>15.511900000000001</v>
      </c>
      <c r="AW17" s="160">
        <v>15.0722</v>
      </c>
      <c r="AX17" s="160">
        <v>-13.395899999999999</v>
      </c>
      <c r="AY17" s="160">
        <v>-11.788399999999999</v>
      </c>
      <c r="AZ17" s="160">
        <v>5.1414</v>
      </c>
      <c r="BA17" s="160">
        <v>26.608599999999999</v>
      </c>
      <c r="BB17" s="160">
        <v>-12.598100000000001</v>
      </c>
      <c r="BC17" s="160">
        <v>14.0489</v>
      </c>
      <c r="BD17" s="160">
        <v>-5.0999999999999996</v>
      </c>
      <c r="BE17" s="160">
        <v>-5.2</v>
      </c>
      <c r="BF17" s="160">
        <v>-23.389600000000002</v>
      </c>
      <c r="BG17" s="160">
        <v>-23.0321</v>
      </c>
      <c r="BH17" s="160">
        <v>-1.3203</v>
      </c>
      <c r="BI17" s="161"/>
      <c r="BJ17" s="160">
        <v>-4.0049999999999999</v>
      </c>
      <c r="BK17" s="160">
        <v>0.35439999999999999</v>
      </c>
      <c r="BL17" s="161"/>
      <c r="BM17" s="160">
        <v>-0.38979999999999998</v>
      </c>
      <c r="BN17" s="160">
        <v>-132.72499999999999</v>
      </c>
      <c r="BO17" s="160">
        <v>59.785699999999999</v>
      </c>
      <c r="BP17" s="160">
        <v>59.541600000000003</v>
      </c>
      <c r="BQ17" s="160">
        <v>50.628100000000003</v>
      </c>
      <c r="BR17" s="160">
        <v>-130.55869999999999</v>
      </c>
      <c r="BS17" s="161"/>
      <c r="BT17" s="161"/>
      <c r="BU17" s="161"/>
      <c r="BV17" s="160">
        <v>11.3268</v>
      </c>
      <c r="BW17" s="160">
        <v>5.5</v>
      </c>
      <c r="BX17" s="160">
        <v>4.9000000000000004</v>
      </c>
      <c r="BY17" s="160">
        <v>-9.6</v>
      </c>
      <c r="BZ17" s="160">
        <v>-0.08</v>
      </c>
      <c r="CA17" s="160">
        <v>-23.170400000000001</v>
      </c>
      <c r="CB17" s="160">
        <v>-22.7685</v>
      </c>
      <c r="CC17" s="160">
        <v>17.502500000000001</v>
      </c>
      <c r="CD17" s="160">
        <v>15.5124</v>
      </c>
      <c r="CE17" s="160">
        <v>-7.5487000000000002</v>
      </c>
      <c r="CF17" s="160">
        <v>2.1800999999999999</v>
      </c>
      <c r="CG17" s="160">
        <v>1.9618</v>
      </c>
      <c r="CH17" s="160">
        <v>-2.9207000000000001</v>
      </c>
      <c r="CI17" s="160">
        <v>16.770900000000001</v>
      </c>
      <c r="CJ17" s="161"/>
      <c r="CK17" s="161"/>
      <c r="CL17" s="160">
        <v>44</v>
      </c>
      <c r="CM17" s="160">
        <v>-28.6</v>
      </c>
      <c r="CN17" s="160">
        <v>-1.94</v>
      </c>
      <c r="CO17" s="160">
        <v>32.7333</v>
      </c>
      <c r="CP17" s="160">
        <v>32.726100000000002</v>
      </c>
      <c r="CQ17" s="160">
        <v>31.343</v>
      </c>
      <c r="CR17" s="160">
        <v>107.515</v>
      </c>
      <c r="CS17" s="160">
        <v>107.7483</v>
      </c>
      <c r="CT17" s="160">
        <v>-21.531700000000001</v>
      </c>
      <c r="CU17" s="160">
        <v>-90.758600000000001</v>
      </c>
      <c r="CV17" s="160">
        <v>-20.792400000000001</v>
      </c>
      <c r="CW17" s="160">
        <v>1.6906000000000001</v>
      </c>
      <c r="CX17" s="160">
        <v>36.43</v>
      </c>
      <c r="CY17" s="160">
        <v>9.3000000000000007</v>
      </c>
      <c r="CZ17" s="160">
        <v>4.3799000000000001</v>
      </c>
      <c r="DA17" s="160">
        <v>4.6905999999999999</v>
      </c>
      <c r="DB17" s="160">
        <v>-7.21</v>
      </c>
      <c r="DC17" s="161"/>
      <c r="DD17" s="160">
        <v>-18.517700000000001</v>
      </c>
      <c r="DE17" s="160">
        <v>-18.5227</v>
      </c>
      <c r="DF17" s="160">
        <v>28.0534</v>
      </c>
      <c r="DG17" s="160">
        <v>1.52E-2</v>
      </c>
      <c r="DH17" s="160">
        <v>-3.6221000000000001</v>
      </c>
      <c r="DI17" s="161"/>
      <c r="DJ17" s="161"/>
      <c r="DK17" s="160">
        <v>-5.6189</v>
      </c>
      <c r="DL17" s="160">
        <v>-3.3660999999999999</v>
      </c>
      <c r="DM17" s="160">
        <v>34.859900000000003</v>
      </c>
      <c r="DN17" s="160">
        <v>1.8613</v>
      </c>
      <c r="DO17" s="160">
        <v>-3.28</v>
      </c>
      <c r="DP17" s="160">
        <v>-1.1200000000000001</v>
      </c>
      <c r="DQ17" s="160">
        <v>9.5310000000000006</v>
      </c>
      <c r="DR17" s="160">
        <v>-27.261500000000002</v>
      </c>
      <c r="DS17" s="160">
        <v>-13.4</v>
      </c>
      <c r="DT17" s="160">
        <v>-13.67</v>
      </c>
      <c r="DU17" s="160">
        <v>30.14</v>
      </c>
      <c r="DV17" s="160">
        <v>15.03</v>
      </c>
      <c r="DW17" s="160">
        <v>-28.836400000000001</v>
      </c>
      <c r="DX17" s="160">
        <v>-14.5364</v>
      </c>
      <c r="DY17" s="160">
        <v>-36.985300000000002</v>
      </c>
      <c r="DZ17" s="160">
        <v>-35.918199999999999</v>
      </c>
      <c r="EA17" s="161"/>
      <c r="EB17" s="160">
        <v>-19.194600000000001</v>
      </c>
      <c r="EC17" s="160">
        <v>-25.535599999999999</v>
      </c>
      <c r="ED17" s="160">
        <v>-25.4956</v>
      </c>
      <c r="EE17" s="160">
        <v>-20.631599999999999</v>
      </c>
      <c r="EF17" s="160">
        <v>-19.296500000000002</v>
      </c>
      <c r="EG17" s="160">
        <v>-11.21</v>
      </c>
      <c r="EH17" s="160">
        <v>-144.55019999999999</v>
      </c>
      <c r="EI17" s="160">
        <v>-14.504200000000001</v>
      </c>
      <c r="EJ17" s="161"/>
      <c r="EK17" s="160">
        <v>-7.6914999999999996</v>
      </c>
      <c r="EL17" s="160">
        <v>-7.6363000000000003</v>
      </c>
      <c r="EM17" s="160">
        <v>10.758800000000001</v>
      </c>
      <c r="EN17" s="160">
        <v>-0.58840000000000003</v>
      </c>
      <c r="EO17" s="160">
        <v>-0.93289999999999995</v>
      </c>
      <c r="EP17" s="160">
        <v>-9.2200000000000006</v>
      </c>
      <c r="EQ17" s="160">
        <v>-24.8004</v>
      </c>
      <c r="ER17" s="160">
        <v>-24.087299999999999</v>
      </c>
      <c r="ES17" s="160">
        <v>1.6464000000000001</v>
      </c>
      <c r="ET17" s="160">
        <v>13.48</v>
      </c>
      <c r="EU17" s="160">
        <v>-11.05</v>
      </c>
      <c r="EV17" s="160">
        <v>0</v>
      </c>
      <c r="EW17" s="160">
        <v>1.5347999999999999</v>
      </c>
      <c r="EX17" s="160">
        <v>10.2385</v>
      </c>
      <c r="EY17" s="160">
        <v>-4.9828999999999999</v>
      </c>
      <c r="EZ17" s="160">
        <v>6.2039</v>
      </c>
      <c r="FA17" s="160">
        <v>1.8013999999999999</v>
      </c>
      <c r="FB17" s="160">
        <v>3.5072000000000001</v>
      </c>
      <c r="FC17" s="160">
        <v>-19.902999999999999</v>
      </c>
      <c r="FD17" s="161"/>
      <c r="FE17" s="161"/>
      <c r="FF17" s="160">
        <v>0.52010000000000001</v>
      </c>
      <c r="FG17" s="160">
        <v>0</v>
      </c>
      <c r="FH17" s="160">
        <v>0</v>
      </c>
      <c r="FI17" s="160">
        <v>0</v>
      </c>
      <c r="FJ17" s="160">
        <v>10.2148</v>
      </c>
      <c r="FK17" s="160">
        <v>8.5403000000000002</v>
      </c>
      <c r="FL17" s="160">
        <v>-13.898899999999999</v>
      </c>
      <c r="FM17" s="160">
        <v>17.265999999999998</v>
      </c>
      <c r="FN17" s="160">
        <v>17.421199999999999</v>
      </c>
      <c r="FO17" s="160">
        <v>-4.4687000000000001</v>
      </c>
      <c r="FP17" s="161"/>
      <c r="FQ17" s="160">
        <v>12.306100000000001</v>
      </c>
      <c r="FR17" s="160">
        <v>-20.59</v>
      </c>
      <c r="FS17" s="160">
        <v>-1.9094</v>
      </c>
      <c r="FT17" s="160">
        <v>0.2621</v>
      </c>
      <c r="FU17" s="160">
        <v>1.31</v>
      </c>
      <c r="FV17" s="160">
        <v>1.76</v>
      </c>
      <c r="FW17" s="160">
        <v>-11.805400000000001</v>
      </c>
      <c r="FX17" s="160">
        <v>1.4459</v>
      </c>
      <c r="FY17" s="160">
        <v>4.95</v>
      </c>
      <c r="FZ17" s="160">
        <v>1.286</v>
      </c>
      <c r="GA17" s="161"/>
      <c r="GB17" s="160">
        <v>38.85</v>
      </c>
      <c r="GC17" s="160">
        <v>-18.708400000000001</v>
      </c>
      <c r="GD17" s="160">
        <v>-13.712199999999999</v>
      </c>
      <c r="GE17" s="160">
        <v>0.67</v>
      </c>
      <c r="GF17" s="160">
        <v>9.9156999999999993</v>
      </c>
      <c r="GG17" s="161"/>
      <c r="GH17" s="160">
        <v>20.063400000000001</v>
      </c>
      <c r="GI17" s="161"/>
      <c r="GJ17" s="160">
        <v>-8.5145999999999997</v>
      </c>
      <c r="GK17" s="160">
        <v>1.6953</v>
      </c>
      <c r="GL17" s="161"/>
      <c r="GM17" s="161"/>
      <c r="GN17" s="160">
        <v>-8.6956000000000007</v>
      </c>
      <c r="GO17" s="160">
        <v>-8.16</v>
      </c>
      <c r="GP17" s="160">
        <v>0.20519999999999999</v>
      </c>
      <c r="GQ17" s="161"/>
      <c r="GR17" s="160">
        <v>5.8280000000000003</v>
      </c>
      <c r="GS17" s="160">
        <v>7.2324999999999999</v>
      </c>
      <c r="GT17" s="160">
        <v>108.1259</v>
      </c>
      <c r="GU17" s="160">
        <v>-10.1333</v>
      </c>
      <c r="GV17" s="160">
        <v>-9.3544</v>
      </c>
      <c r="GW17" s="160">
        <v>-4.5124000000000004</v>
      </c>
      <c r="GX17" s="160">
        <v>2.7469999999999999</v>
      </c>
      <c r="GY17" s="160">
        <v>3.3618999999999999</v>
      </c>
      <c r="GZ17" s="160">
        <v>3.2353999999999998</v>
      </c>
      <c r="HA17" s="160">
        <v>2.1852</v>
      </c>
      <c r="HB17" s="160">
        <v>16.25</v>
      </c>
      <c r="HC17" s="160">
        <v>18.023299999999999</v>
      </c>
      <c r="HD17" s="160">
        <v>-8.8000000000000007</v>
      </c>
      <c r="HE17" s="160">
        <v>12.1714</v>
      </c>
      <c r="HF17" s="160">
        <v>44.167400000000001</v>
      </c>
      <c r="HG17" s="160">
        <v>0</v>
      </c>
      <c r="HH17" s="160">
        <v>24.047499999999999</v>
      </c>
      <c r="HI17" s="160">
        <v>13.0412</v>
      </c>
      <c r="HJ17" s="160">
        <v>14.023400000000001</v>
      </c>
      <c r="HK17" s="161"/>
      <c r="HL17" s="160">
        <v>0</v>
      </c>
      <c r="HM17" s="160">
        <v>-11.7965</v>
      </c>
      <c r="HN17" s="160">
        <v>-11.929500000000001</v>
      </c>
      <c r="HO17" s="161"/>
      <c r="HP17" s="161"/>
      <c r="HQ17" s="160">
        <v>-26.256399999999999</v>
      </c>
      <c r="HR17" s="160">
        <v>-25.970700000000001</v>
      </c>
      <c r="HS17" s="160">
        <v>-2.5939999999999999</v>
      </c>
      <c r="HT17" s="160">
        <v>-2.4817</v>
      </c>
      <c r="HU17" s="160">
        <v>9.1199999999999992</v>
      </c>
      <c r="HV17" s="160">
        <v>8.9</v>
      </c>
      <c r="HW17" s="160">
        <v>-31.7</v>
      </c>
      <c r="HX17" s="160">
        <v>-32</v>
      </c>
      <c r="HY17" s="160">
        <v>0.87980000000000003</v>
      </c>
      <c r="HZ17" s="160">
        <v>-8.56</v>
      </c>
      <c r="IA17" s="160">
        <v>31.283300000000001</v>
      </c>
      <c r="IB17" s="160">
        <v>23.819700000000001</v>
      </c>
      <c r="IC17" s="160">
        <v>23.325099999999999</v>
      </c>
      <c r="ID17" s="160">
        <v>-20.8</v>
      </c>
      <c r="IE17" s="160">
        <v>-35.799999999999997</v>
      </c>
      <c r="IF17" s="160">
        <v>12.5</v>
      </c>
      <c r="IG17" s="160">
        <v>11.9</v>
      </c>
      <c r="IH17" s="160">
        <v>-18.113600000000002</v>
      </c>
      <c r="II17" s="160">
        <v>-18.2042</v>
      </c>
      <c r="IJ17" s="160">
        <v>-71.533699999999996</v>
      </c>
      <c r="IK17" s="160">
        <v>-34.872399999999999</v>
      </c>
      <c r="IL17" s="160">
        <v>-253.1429</v>
      </c>
      <c r="IM17" s="160">
        <v>2.3029999999999999</v>
      </c>
      <c r="IN17" s="160">
        <v>-51.566200000000002</v>
      </c>
      <c r="IO17" s="160">
        <v>88.768199999999993</v>
      </c>
      <c r="IP17" s="160">
        <v>72.529399999999995</v>
      </c>
      <c r="IQ17" s="160">
        <v>122.2482</v>
      </c>
      <c r="IR17" s="160">
        <v>69.0745</v>
      </c>
      <c r="IS17" s="160">
        <v>28.766300000000001</v>
      </c>
      <c r="IT17" s="160">
        <v>43.377099999999999</v>
      </c>
      <c r="IU17" s="160">
        <v>41.383600000000001</v>
      </c>
      <c r="IV17" s="160">
        <v>-10.971299999999999</v>
      </c>
      <c r="IW17" s="160">
        <v>192.38</v>
      </c>
      <c r="IX17" s="160">
        <v>-177.4016</v>
      </c>
      <c r="IY17" s="160">
        <v>26.792000000000002</v>
      </c>
      <c r="IZ17" s="160">
        <v>-13.158099999999999</v>
      </c>
      <c r="JA17" s="160">
        <v>-2.3199999999999998E-2</v>
      </c>
      <c r="JB17" s="161"/>
      <c r="JC17" s="160">
        <v>-5.44</v>
      </c>
      <c r="JD17" s="160">
        <v>-1.196</v>
      </c>
      <c r="JE17" s="160">
        <v>-1.2070000000000001</v>
      </c>
      <c r="JF17" s="160">
        <v>0.96</v>
      </c>
      <c r="JG17" s="160">
        <v>0</v>
      </c>
      <c r="JH17" s="160">
        <v>-1.7801</v>
      </c>
      <c r="JI17" s="160">
        <v>-6.9138999999999999</v>
      </c>
      <c r="JJ17" s="160">
        <v>14.885199999999999</v>
      </c>
      <c r="JK17" s="160">
        <v>-13.8567</v>
      </c>
      <c r="JL17" s="160">
        <v>-2.6</v>
      </c>
      <c r="JM17" s="160">
        <v>4.8000000000000001E-2</v>
      </c>
      <c r="JN17" s="160">
        <v>0.94099999999999995</v>
      </c>
      <c r="JO17" s="160">
        <v>2.3820000000000001</v>
      </c>
      <c r="JP17" s="161"/>
      <c r="JQ17" s="160">
        <v>3.4133</v>
      </c>
      <c r="JR17" s="160">
        <v>3.3620000000000001</v>
      </c>
      <c r="JS17" s="160">
        <v>2.6440999999999999</v>
      </c>
      <c r="JT17" s="161"/>
      <c r="JU17" s="160">
        <v>20.3</v>
      </c>
      <c r="JV17" s="160">
        <v>1.6275999999999999</v>
      </c>
      <c r="JW17" s="160">
        <v>-0.64</v>
      </c>
      <c r="JX17" s="161"/>
      <c r="JY17" s="160">
        <v>-12.137600000000001</v>
      </c>
      <c r="JZ17" s="160">
        <v>-2.1412</v>
      </c>
      <c r="KA17" s="160">
        <v>-24.282299999999999</v>
      </c>
      <c r="KB17" s="160">
        <v>-9.4069000000000003</v>
      </c>
      <c r="KC17" s="160">
        <v>-2.0539000000000001</v>
      </c>
      <c r="KD17" s="160">
        <v>-27.519300000000001</v>
      </c>
      <c r="KE17" s="160">
        <v>0</v>
      </c>
      <c r="KF17" s="160">
        <v>-21.7</v>
      </c>
      <c r="KG17" s="160">
        <v>3.5</v>
      </c>
      <c r="KH17" s="161"/>
      <c r="KI17" s="160">
        <v>-76.827200000000005</v>
      </c>
    </row>
    <row r="18" spans="1:295" ht="18" customHeight="1" x14ac:dyDescent="0.3">
      <c r="A18" s="159" t="s">
        <v>38</v>
      </c>
      <c r="B18" s="159" t="s">
        <v>834</v>
      </c>
      <c r="C18" s="162">
        <v>0</v>
      </c>
      <c r="D18" s="162">
        <v>1.9675</v>
      </c>
      <c r="E18" s="162">
        <v>-4.8296000000000001</v>
      </c>
      <c r="F18" s="162">
        <v>-0.51490000000000002</v>
      </c>
      <c r="G18" s="162">
        <v>8.7825000000000006</v>
      </c>
      <c r="H18" s="163"/>
      <c r="I18" s="162">
        <v>16.561800000000002</v>
      </c>
      <c r="J18" s="163"/>
      <c r="K18" s="162">
        <v>6.4202000000000004</v>
      </c>
      <c r="L18" s="162">
        <v>1.7988999999999999</v>
      </c>
      <c r="M18" s="162">
        <v>5.4749999999999996</v>
      </c>
      <c r="N18" s="162">
        <v>-4.4400000000000004</v>
      </c>
      <c r="O18" s="162">
        <v>-22</v>
      </c>
      <c r="P18" s="162">
        <v>-2.2000000000000002</v>
      </c>
      <c r="Q18" s="162">
        <v>1.6559999999999999</v>
      </c>
      <c r="R18" s="162">
        <v>-15.4</v>
      </c>
      <c r="S18" s="162">
        <v>2.4062999999999999</v>
      </c>
      <c r="T18" s="162">
        <v>20.1661</v>
      </c>
      <c r="U18" s="162">
        <v>3.0072000000000001</v>
      </c>
      <c r="V18" s="162">
        <v>2.9331999999999998</v>
      </c>
      <c r="W18" s="162">
        <v>4.5697999999999999</v>
      </c>
      <c r="X18" s="162">
        <v>4.1525999999999996</v>
      </c>
      <c r="Y18" s="162">
        <v>-2.2067000000000001</v>
      </c>
      <c r="Z18" s="162">
        <v>1.1876</v>
      </c>
      <c r="AA18" s="163"/>
      <c r="AB18" s="162">
        <v>-0.88619999999999999</v>
      </c>
      <c r="AC18" s="163"/>
      <c r="AD18" s="162">
        <v>-0.68</v>
      </c>
      <c r="AE18" s="162">
        <v>10.122999999999999</v>
      </c>
      <c r="AF18" s="162">
        <v>-17.760000000000002</v>
      </c>
      <c r="AG18" s="162">
        <v>-13.2</v>
      </c>
      <c r="AH18" s="162">
        <v>1.343</v>
      </c>
      <c r="AI18" s="162">
        <v>0.12</v>
      </c>
      <c r="AJ18" s="162">
        <v>-19.59</v>
      </c>
      <c r="AK18" s="162">
        <v>-19.690000000000001</v>
      </c>
      <c r="AL18" s="163"/>
      <c r="AM18" s="162">
        <v>-8.2899999999999991</v>
      </c>
      <c r="AN18" s="162">
        <v>-8.34</v>
      </c>
      <c r="AO18" s="162">
        <v>3.4013</v>
      </c>
      <c r="AP18" s="162">
        <v>2.87</v>
      </c>
      <c r="AQ18" s="162">
        <v>18.510000000000002</v>
      </c>
      <c r="AR18" s="162">
        <v>20.810600000000001</v>
      </c>
      <c r="AS18" s="162">
        <v>-13.8308</v>
      </c>
      <c r="AT18" s="162">
        <v>-14.467599999999999</v>
      </c>
      <c r="AU18" s="162">
        <v>-14.462199999999999</v>
      </c>
      <c r="AV18" s="162">
        <v>21.072600000000001</v>
      </c>
      <c r="AW18" s="162">
        <v>18.043600000000001</v>
      </c>
      <c r="AX18" s="162">
        <v>-13.262</v>
      </c>
      <c r="AY18" s="162">
        <v>-12.726100000000001</v>
      </c>
      <c r="AZ18" s="162">
        <v>4.7469000000000001</v>
      </c>
      <c r="BA18" s="162">
        <v>28.444400000000002</v>
      </c>
      <c r="BB18" s="162">
        <v>-15.353999999999999</v>
      </c>
      <c r="BC18" s="162">
        <v>13.626200000000001</v>
      </c>
      <c r="BD18" s="162">
        <v>-4.5999999999999996</v>
      </c>
      <c r="BE18" s="162">
        <v>-4.8</v>
      </c>
      <c r="BF18" s="162">
        <v>-23.320499999999999</v>
      </c>
      <c r="BG18" s="162">
        <v>-23.880700000000001</v>
      </c>
      <c r="BH18" s="162">
        <v>-1.3108</v>
      </c>
      <c r="BI18" s="163"/>
      <c r="BJ18" s="162">
        <v>-5.2393999999999998</v>
      </c>
      <c r="BK18" s="162">
        <v>0.4909</v>
      </c>
      <c r="BL18" s="163"/>
      <c r="BM18" s="162">
        <v>-0.16739999999999999</v>
      </c>
      <c r="BN18" s="162">
        <v>-133.0301</v>
      </c>
      <c r="BO18" s="162">
        <v>58.778599999999997</v>
      </c>
      <c r="BP18" s="162">
        <v>59.1449</v>
      </c>
      <c r="BQ18" s="162">
        <v>51.296100000000003</v>
      </c>
      <c r="BR18" s="162">
        <v>-129.32140000000001</v>
      </c>
      <c r="BS18" s="163"/>
      <c r="BT18" s="163"/>
      <c r="BU18" s="163"/>
      <c r="BV18" s="163"/>
      <c r="BW18" s="162">
        <v>5.41</v>
      </c>
      <c r="BX18" s="162">
        <v>4.9000000000000004</v>
      </c>
      <c r="BY18" s="162">
        <v>-9.52</v>
      </c>
      <c r="BZ18" s="162">
        <v>0.13</v>
      </c>
      <c r="CA18" s="162">
        <v>-18.213999999999999</v>
      </c>
      <c r="CB18" s="162">
        <v>-17.812100000000001</v>
      </c>
      <c r="CC18" s="162">
        <v>15.6966</v>
      </c>
      <c r="CD18" s="162">
        <v>13.265000000000001</v>
      </c>
      <c r="CE18" s="162">
        <v>-6.8003</v>
      </c>
      <c r="CF18" s="162">
        <v>2.3203</v>
      </c>
      <c r="CG18" s="162">
        <v>2.6214</v>
      </c>
      <c r="CH18" s="162">
        <v>-6.4726999999999997</v>
      </c>
      <c r="CI18" s="162">
        <v>17.650200000000002</v>
      </c>
      <c r="CJ18" s="163"/>
      <c r="CK18" s="163"/>
      <c r="CL18" s="162">
        <v>47.9</v>
      </c>
      <c r="CM18" s="162">
        <v>-31.4</v>
      </c>
      <c r="CN18" s="162">
        <v>-1.79</v>
      </c>
      <c r="CO18" s="162">
        <v>33.382899999999999</v>
      </c>
      <c r="CP18" s="162">
        <v>33.902299999999997</v>
      </c>
      <c r="CQ18" s="162">
        <v>32.3476</v>
      </c>
      <c r="CR18" s="162">
        <v>105.7206</v>
      </c>
      <c r="CS18" s="162">
        <v>107.5394</v>
      </c>
      <c r="CT18" s="162">
        <v>-23.159800000000001</v>
      </c>
      <c r="CU18" s="162">
        <v>-88.316199999999995</v>
      </c>
      <c r="CV18" s="162">
        <v>-22.2209</v>
      </c>
      <c r="CW18" s="162">
        <v>1.7545999999999999</v>
      </c>
      <c r="CX18" s="162">
        <v>36.18</v>
      </c>
      <c r="CY18" s="162">
        <v>9.2200000000000006</v>
      </c>
      <c r="CZ18" s="162">
        <v>4.5361000000000002</v>
      </c>
      <c r="DA18" s="162">
        <v>4.7881999999999998</v>
      </c>
      <c r="DB18" s="162">
        <v>-7.26</v>
      </c>
      <c r="DC18" s="163"/>
      <c r="DD18" s="162">
        <v>-20.128599999999999</v>
      </c>
      <c r="DE18" s="162">
        <v>-20.075199999999999</v>
      </c>
      <c r="DF18" s="162">
        <v>30.909300000000002</v>
      </c>
      <c r="DG18" s="162">
        <v>1.5299999999999999E-2</v>
      </c>
      <c r="DH18" s="162">
        <v>-3.6291000000000002</v>
      </c>
      <c r="DI18" s="163"/>
      <c r="DJ18" s="163"/>
      <c r="DK18" s="162">
        <v>-5.3955000000000002</v>
      </c>
      <c r="DL18" s="162">
        <v>-3.3660999999999999</v>
      </c>
      <c r="DM18" s="162">
        <v>34.386800000000001</v>
      </c>
      <c r="DN18" s="162">
        <v>2.2324000000000002</v>
      </c>
      <c r="DO18" s="162">
        <v>-3.06</v>
      </c>
      <c r="DP18" s="162">
        <v>-1.01</v>
      </c>
      <c r="DQ18" s="162">
        <v>9.3689999999999998</v>
      </c>
      <c r="DR18" s="162">
        <v>-31.581800000000001</v>
      </c>
      <c r="DS18" s="162">
        <v>-13.53</v>
      </c>
      <c r="DT18" s="162">
        <v>-13.53</v>
      </c>
      <c r="DU18" s="162">
        <v>30.58</v>
      </c>
      <c r="DV18" s="162">
        <v>14.48</v>
      </c>
      <c r="DW18" s="162">
        <v>-30.309100000000001</v>
      </c>
      <c r="DX18" s="162">
        <v>-14.690899999999999</v>
      </c>
      <c r="DY18" s="162">
        <v>-33.505699999999997</v>
      </c>
      <c r="DZ18" s="162">
        <v>-31.636399999999998</v>
      </c>
      <c r="EA18" s="163"/>
      <c r="EB18" s="162">
        <v>-16.7105</v>
      </c>
      <c r="EC18" s="162">
        <v>-23.698</v>
      </c>
      <c r="ED18" s="162">
        <v>-23.9514</v>
      </c>
      <c r="EE18" s="162">
        <v>-20.760100000000001</v>
      </c>
      <c r="EF18" s="162">
        <v>-22.935600000000001</v>
      </c>
      <c r="EG18" s="162">
        <v>-10.723000000000001</v>
      </c>
      <c r="EH18" s="162">
        <v>-142.69839999999999</v>
      </c>
      <c r="EI18" s="162">
        <v>-13.5223</v>
      </c>
      <c r="EJ18" s="163"/>
      <c r="EK18" s="162">
        <v>-8.3522999999999996</v>
      </c>
      <c r="EL18" s="162">
        <v>-8.0378000000000007</v>
      </c>
      <c r="EM18" s="162">
        <v>14.258699999999999</v>
      </c>
      <c r="EN18" s="162">
        <v>0.38900000000000001</v>
      </c>
      <c r="EO18" s="162">
        <v>-0.92700000000000005</v>
      </c>
      <c r="EP18" s="162">
        <v>-9.7319999999999993</v>
      </c>
      <c r="EQ18" s="162">
        <v>-24.4815</v>
      </c>
      <c r="ER18" s="162">
        <v>-24.2087</v>
      </c>
      <c r="ES18" s="162">
        <v>1.6895</v>
      </c>
      <c r="ET18" s="162">
        <v>13.67</v>
      </c>
      <c r="EU18" s="162">
        <v>-13.39</v>
      </c>
      <c r="EV18" s="162">
        <v>0</v>
      </c>
      <c r="EW18" s="162">
        <v>1.6626000000000001</v>
      </c>
      <c r="EX18" s="162">
        <v>11.905799999999999</v>
      </c>
      <c r="EY18" s="162">
        <v>-4.9722</v>
      </c>
      <c r="EZ18" s="162">
        <v>6.1741999999999999</v>
      </c>
      <c r="FA18" s="162">
        <v>2.0308000000000002</v>
      </c>
      <c r="FB18" s="162">
        <v>3.6783000000000001</v>
      </c>
      <c r="FC18" s="162">
        <v>-18.581600000000002</v>
      </c>
      <c r="FD18" s="163"/>
      <c r="FE18" s="163"/>
      <c r="FF18" s="162">
        <v>0.49259999999999998</v>
      </c>
      <c r="FG18" s="162">
        <v>3.9571999999999998</v>
      </c>
      <c r="FH18" s="162">
        <v>3.0945</v>
      </c>
      <c r="FI18" s="162">
        <v>2.7597999999999998</v>
      </c>
      <c r="FJ18" s="162">
        <v>5.8609999999999998</v>
      </c>
      <c r="FK18" s="162">
        <v>5.8609999999999998</v>
      </c>
      <c r="FL18" s="162">
        <v>-7.8704000000000001</v>
      </c>
      <c r="FM18" s="162">
        <v>14.1053</v>
      </c>
      <c r="FN18" s="162">
        <v>14.0167</v>
      </c>
      <c r="FO18" s="162">
        <v>-0.90580000000000005</v>
      </c>
      <c r="FP18" s="162">
        <v>9.5276999999999994</v>
      </c>
      <c r="FQ18" s="162">
        <v>12.726000000000001</v>
      </c>
      <c r="FR18" s="162">
        <v>-21.1</v>
      </c>
      <c r="FS18" s="162">
        <v>-2.4201999999999999</v>
      </c>
      <c r="FT18" s="162">
        <v>0.27950000000000003</v>
      </c>
      <c r="FU18" s="162">
        <v>1.48</v>
      </c>
      <c r="FV18" s="162">
        <v>0.6</v>
      </c>
      <c r="FW18" s="162">
        <v>-13.476800000000001</v>
      </c>
      <c r="FX18" s="162">
        <v>1.3976</v>
      </c>
      <c r="FY18" s="162">
        <v>5.0090000000000003</v>
      </c>
      <c r="FZ18" s="162">
        <v>0.48299999999999998</v>
      </c>
      <c r="GA18" s="163"/>
      <c r="GB18" s="162">
        <v>37.44</v>
      </c>
      <c r="GC18" s="162">
        <v>-22.9559</v>
      </c>
      <c r="GD18" s="162">
        <v>-16.060300000000002</v>
      </c>
      <c r="GE18" s="162">
        <v>0.51</v>
      </c>
      <c r="GF18" s="162">
        <v>10.207800000000001</v>
      </c>
      <c r="GG18" s="163"/>
      <c r="GH18" s="162">
        <v>21.0562</v>
      </c>
      <c r="GI18" s="163"/>
      <c r="GJ18" s="162">
        <v>-9.2019000000000002</v>
      </c>
      <c r="GK18" s="162">
        <v>1.7156</v>
      </c>
      <c r="GL18" s="163"/>
      <c r="GM18" s="163"/>
      <c r="GN18" s="162">
        <v>-8.2678999999999991</v>
      </c>
      <c r="GO18" s="162">
        <v>-5.0495000000000001</v>
      </c>
      <c r="GP18" s="162">
        <v>1.0704</v>
      </c>
      <c r="GQ18" s="163"/>
      <c r="GR18" s="162">
        <v>6.8574000000000002</v>
      </c>
      <c r="GS18" s="162">
        <v>7.4301000000000004</v>
      </c>
      <c r="GT18" s="162">
        <v>120.2371</v>
      </c>
      <c r="GU18" s="162">
        <v>-9.8080999999999996</v>
      </c>
      <c r="GV18" s="162">
        <v>-9.5748999999999995</v>
      </c>
      <c r="GW18" s="162">
        <v>-4.9028999999999998</v>
      </c>
      <c r="GX18" s="162">
        <v>2.6276999999999999</v>
      </c>
      <c r="GY18" s="162">
        <v>3.0762999999999998</v>
      </c>
      <c r="GZ18" s="162">
        <v>3.0217999999999998</v>
      </c>
      <c r="HA18" s="162">
        <v>2.0019999999999998</v>
      </c>
      <c r="HB18" s="162">
        <v>18.6755</v>
      </c>
      <c r="HC18" s="162">
        <v>20.7883</v>
      </c>
      <c r="HD18" s="162">
        <v>-7.12</v>
      </c>
      <c r="HE18" s="162">
        <v>9.4404000000000003</v>
      </c>
      <c r="HF18" s="162">
        <v>41.829000000000001</v>
      </c>
      <c r="HG18" s="162">
        <v>7.79</v>
      </c>
      <c r="HH18" s="162">
        <v>29.009499999999999</v>
      </c>
      <c r="HI18" s="162">
        <v>14.2879</v>
      </c>
      <c r="HJ18" s="162">
        <v>14.9312</v>
      </c>
      <c r="HK18" s="163"/>
      <c r="HL18" s="162">
        <v>0</v>
      </c>
      <c r="HM18" s="162">
        <v>0</v>
      </c>
      <c r="HN18" s="162">
        <v>0</v>
      </c>
      <c r="HO18" s="163"/>
      <c r="HP18" s="163"/>
      <c r="HQ18" s="162">
        <v>-25.591699999999999</v>
      </c>
      <c r="HR18" s="162">
        <v>-25.042300000000001</v>
      </c>
      <c r="HS18" s="162">
        <v>-2.1907999999999999</v>
      </c>
      <c r="HT18" s="162">
        <v>-2.1040999999999999</v>
      </c>
      <c r="HU18" s="162">
        <v>10.62</v>
      </c>
      <c r="HV18" s="162">
        <v>10.58</v>
      </c>
      <c r="HW18" s="162">
        <v>-30</v>
      </c>
      <c r="HX18" s="162">
        <v>-30.2</v>
      </c>
      <c r="HY18" s="162">
        <v>0.93289999999999995</v>
      </c>
      <c r="HZ18" s="162">
        <v>-8.48</v>
      </c>
      <c r="IA18" s="162">
        <v>31.386900000000001</v>
      </c>
      <c r="IB18" s="162">
        <v>22.466899999999999</v>
      </c>
      <c r="IC18" s="162">
        <v>22.343599999999999</v>
      </c>
      <c r="ID18" s="162">
        <v>-20.399999999999999</v>
      </c>
      <c r="IE18" s="162">
        <v>-35.5</v>
      </c>
      <c r="IF18" s="162">
        <v>11.9</v>
      </c>
      <c r="IG18" s="162">
        <v>11</v>
      </c>
      <c r="IH18" s="163"/>
      <c r="II18" s="162">
        <v>-18.0093</v>
      </c>
      <c r="IJ18" s="162">
        <v>-69.785300000000007</v>
      </c>
      <c r="IK18" s="162">
        <v>-42.409199999999998</v>
      </c>
      <c r="IL18" s="162">
        <v>-252.90110000000001</v>
      </c>
      <c r="IM18" s="162">
        <v>4.6656000000000004</v>
      </c>
      <c r="IN18" s="162">
        <v>-56.625599999999999</v>
      </c>
      <c r="IO18" s="162">
        <v>90.465599999999995</v>
      </c>
      <c r="IP18" s="162">
        <v>73.1477</v>
      </c>
      <c r="IQ18" s="162">
        <v>119.4759</v>
      </c>
      <c r="IR18" s="162">
        <v>66.537599999999998</v>
      </c>
      <c r="IS18" s="162">
        <v>26.328800000000001</v>
      </c>
      <c r="IT18" s="162">
        <v>39.1755</v>
      </c>
      <c r="IU18" s="162">
        <v>37.871200000000002</v>
      </c>
      <c r="IV18" s="162">
        <v>-11.314500000000001</v>
      </c>
      <c r="IW18" s="162">
        <v>194.2414</v>
      </c>
      <c r="IX18" s="162">
        <v>-173.6198</v>
      </c>
      <c r="IY18" s="162">
        <v>32.860199999999999</v>
      </c>
      <c r="IZ18" s="162">
        <v>-20.776900000000001</v>
      </c>
      <c r="JA18" s="162">
        <v>-0.56030000000000002</v>
      </c>
      <c r="JB18" s="163"/>
      <c r="JC18" s="162">
        <v>-5.76</v>
      </c>
      <c r="JD18" s="162">
        <v>-1.079</v>
      </c>
      <c r="JE18" s="162">
        <v>-1.101</v>
      </c>
      <c r="JF18" s="162">
        <v>1.36</v>
      </c>
      <c r="JG18" s="162">
        <v>0.56000000000000005</v>
      </c>
      <c r="JH18" s="162">
        <v>-2.7934999999999999</v>
      </c>
      <c r="JI18" s="162">
        <v>-7.6158000000000001</v>
      </c>
      <c r="JJ18" s="162">
        <v>15.3552</v>
      </c>
      <c r="JK18" s="162">
        <v>-14.238200000000001</v>
      </c>
      <c r="JL18" s="162">
        <v>-2</v>
      </c>
      <c r="JM18" s="162">
        <v>0.124</v>
      </c>
      <c r="JN18" s="162">
        <v>9.1999999999999998E-2</v>
      </c>
      <c r="JO18" s="163"/>
      <c r="JP18" s="163"/>
      <c r="JQ18" s="162">
        <v>4.4733000000000001</v>
      </c>
      <c r="JR18" s="162">
        <v>3.3138000000000001</v>
      </c>
      <c r="JS18" s="162">
        <v>3.3788999999999998</v>
      </c>
      <c r="JT18" s="163"/>
      <c r="JU18" s="162">
        <v>20.399999999999999</v>
      </c>
      <c r="JV18" s="162">
        <v>2.6309999999999998</v>
      </c>
      <c r="JW18" s="162">
        <v>-0.6</v>
      </c>
      <c r="JX18" s="163"/>
      <c r="JY18" s="162">
        <v>-13.4064</v>
      </c>
      <c r="JZ18" s="162">
        <v>-1.119</v>
      </c>
      <c r="KA18" s="162">
        <v>-22.6922</v>
      </c>
      <c r="KB18" s="162">
        <v>-11.741199999999999</v>
      </c>
      <c r="KC18" s="162">
        <v>-2.9994000000000001</v>
      </c>
      <c r="KD18" s="162">
        <v>-25.5992</v>
      </c>
      <c r="KE18" s="162">
        <v>-1.8955</v>
      </c>
      <c r="KF18" s="162">
        <v>-21.9</v>
      </c>
      <c r="KG18" s="162">
        <v>4.0999999999999996</v>
      </c>
      <c r="KH18" s="163"/>
      <c r="KI18" s="162">
        <v>-76.429900000000004</v>
      </c>
    </row>
    <row r="19" spans="1:295" ht="18" customHeight="1" x14ac:dyDescent="0.3">
      <c r="A19" s="159" t="s">
        <v>38</v>
      </c>
      <c r="B19" s="159" t="s">
        <v>835</v>
      </c>
      <c r="C19" s="162">
        <v>0</v>
      </c>
      <c r="D19" s="162">
        <v>2.1353</v>
      </c>
      <c r="E19" s="162">
        <v>-5.2245999999999997</v>
      </c>
      <c r="F19" s="162">
        <v>-1.7909999999999999</v>
      </c>
      <c r="G19" s="162">
        <v>9.0896000000000008</v>
      </c>
      <c r="H19" s="163"/>
      <c r="I19" s="162">
        <v>17.228200000000001</v>
      </c>
      <c r="J19" s="163"/>
      <c r="K19" s="162">
        <v>7.0179999999999998</v>
      </c>
      <c r="L19" s="162">
        <v>2.0979000000000001</v>
      </c>
      <c r="M19" s="162">
        <v>5.7546999999999997</v>
      </c>
      <c r="N19" s="162">
        <v>-4.4400000000000004</v>
      </c>
      <c r="O19" s="162">
        <v>-22</v>
      </c>
      <c r="P19" s="162">
        <v>-2.2000000000000002</v>
      </c>
      <c r="Q19" s="162">
        <v>1.6559999999999999</v>
      </c>
      <c r="R19" s="162">
        <v>-15.4</v>
      </c>
      <c r="S19" s="162">
        <v>2.3228</v>
      </c>
      <c r="T19" s="162">
        <v>22.4908</v>
      </c>
      <c r="U19" s="162">
        <v>3.3296999999999999</v>
      </c>
      <c r="V19" s="162">
        <v>3.2410000000000001</v>
      </c>
      <c r="W19" s="162">
        <v>5.7058999999999997</v>
      </c>
      <c r="X19" s="162">
        <v>4.2350000000000003</v>
      </c>
      <c r="Y19" s="162">
        <v>-2.1821000000000002</v>
      </c>
      <c r="Z19" s="162">
        <v>1.1919999999999999</v>
      </c>
      <c r="AA19" s="163"/>
      <c r="AB19" s="162">
        <v>-0.69330000000000003</v>
      </c>
      <c r="AC19" s="163"/>
      <c r="AD19" s="162">
        <v>-0.69899999999999995</v>
      </c>
      <c r="AE19" s="162">
        <v>10.282999999999999</v>
      </c>
      <c r="AF19" s="162">
        <v>-15.54</v>
      </c>
      <c r="AG19" s="162">
        <v>-13.2</v>
      </c>
      <c r="AH19" s="162">
        <v>0.84099999999999997</v>
      </c>
      <c r="AI19" s="162">
        <v>0.13700000000000001</v>
      </c>
      <c r="AJ19" s="162">
        <v>-19.52</v>
      </c>
      <c r="AK19" s="162">
        <v>-19.53</v>
      </c>
      <c r="AL19" s="163"/>
      <c r="AM19" s="162">
        <v>-8.5500000000000007</v>
      </c>
      <c r="AN19" s="162">
        <v>-8.6</v>
      </c>
      <c r="AO19" s="162">
        <v>3.2635000000000001</v>
      </c>
      <c r="AP19" s="162">
        <v>3.0005000000000002</v>
      </c>
      <c r="AQ19" s="162">
        <v>19.0473</v>
      </c>
      <c r="AR19" s="162">
        <v>20.324300000000001</v>
      </c>
      <c r="AS19" s="162">
        <v>-12.5656</v>
      </c>
      <c r="AT19" s="162">
        <v>-11.654400000000001</v>
      </c>
      <c r="AU19" s="162">
        <v>-11.3711</v>
      </c>
      <c r="AV19" s="162">
        <v>-1.2665</v>
      </c>
      <c r="AW19" s="162">
        <v>-0.87239999999999995</v>
      </c>
      <c r="AX19" s="162">
        <v>-11.9224</v>
      </c>
      <c r="AY19" s="162">
        <v>-9.6450999999999993</v>
      </c>
      <c r="AZ19" s="162">
        <v>3.1686999999999999</v>
      </c>
      <c r="BA19" s="162">
        <v>16.2453</v>
      </c>
      <c r="BB19" s="162">
        <v>-10.2936</v>
      </c>
      <c r="BC19" s="162">
        <v>13.667299999999999</v>
      </c>
      <c r="BD19" s="162">
        <v>-4.8</v>
      </c>
      <c r="BE19" s="162">
        <v>-5</v>
      </c>
      <c r="BF19" s="162">
        <v>-25.352599999999999</v>
      </c>
      <c r="BG19" s="162">
        <v>-25.3642</v>
      </c>
      <c r="BH19" s="162">
        <v>-1.3511</v>
      </c>
      <c r="BI19" s="163"/>
      <c r="BJ19" s="162">
        <v>-1.7099</v>
      </c>
      <c r="BK19" s="162">
        <v>-2.9399999999999999E-2</v>
      </c>
      <c r="BL19" s="163"/>
      <c r="BM19" s="162">
        <v>-0.3619</v>
      </c>
      <c r="BN19" s="162">
        <v>-143.77269999999999</v>
      </c>
      <c r="BO19" s="162">
        <v>61.403199999999998</v>
      </c>
      <c r="BP19" s="162">
        <v>62.0441</v>
      </c>
      <c r="BQ19" s="162">
        <v>44.244599999999998</v>
      </c>
      <c r="BR19" s="162">
        <v>-132.03049999999999</v>
      </c>
      <c r="BS19" s="163"/>
      <c r="BT19" s="163"/>
      <c r="BU19" s="163"/>
      <c r="BV19" s="162">
        <v>12.384600000000001</v>
      </c>
      <c r="BW19" s="162">
        <v>6.01</v>
      </c>
      <c r="BX19" s="162">
        <v>5.29</v>
      </c>
      <c r="BY19" s="162">
        <v>-8.7799999999999994</v>
      </c>
      <c r="BZ19" s="162">
        <v>0.7</v>
      </c>
      <c r="CA19" s="162">
        <v>-18.347899999999999</v>
      </c>
      <c r="CB19" s="162">
        <v>-18.213999999999999</v>
      </c>
      <c r="CC19" s="162">
        <v>16.5396</v>
      </c>
      <c r="CD19" s="162">
        <v>14.9414</v>
      </c>
      <c r="CE19" s="162">
        <v>-8.0155999999999992</v>
      </c>
      <c r="CF19" s="162">
        <v>2.3822999999999999</v>
      </c>
      <c r="CG19" s="162">
        <v>2.2927</v>
      </c>
      <c r="CH19" s="162">
        <v>-2.0291000000000001</v>
      </c>
      <c r="CI19" s="162">
        <v>16.824200000000001</v>
      </c>
      <c r="CJ19" s="163"/>
      <c r="CK19" s="163"/>
      <c r="CL19" s="162">
        <v>47.9</v>
      </c>
      <c r="CM19" s="162">
        <v>-29.2</v>
      </c>
      <c r="CN19" s="162">
        <v>-1.99</v>
      </c>
      <c r="CO19" s="162">
        <v>33.609699999999997</v>
      </c>
      <c r="CP19" s="162">
        <v>34.292400000000001</v>
      </c>
      <c r="CQ19" s="162">
        <v>32.633699999999997</v>
      </c>
      <c r="CR19" s="162">
        <v>102.87269999999999</v>
      </c>
      <c r="CS19" s="162">
        <v>104.03060000000001</v>
      </c>
      <c r="CT19" s="162">
        <v>-19.624099999999999</v>
      </c>
      <c r="CU19" s="162">
        <v>-90.454800000000006</v>
      </c>
      <c r="CV19" s="162">
        <v>-18.991399999999999</v>
      </c>
      <c r="CW19" s="162">
        <v>2.2559</v>
      </c>
      <c r="CX19" s="162">
        <v>37.29</v>
      </c>
      <c r="CY19" s="162">
        <v>10</v>
      </c>
      <c r="CZ19" s="162">
        <v>4.8486000000000002</v>
      </c>
      <c r="DA19" s="162">
        <v>5.1787999999999998</v>
      </c>
      <c r="DB19" s="162">
        <v>-7.71</v>
      </c>
      <c r="DC19" s="163"/>
      <c r="DD19" s="162">
        <v>-18.886299999999999</v>
      </c>
      <c r="DE19" s="162">
        <v>-18.3108</v>
      </c>
      <c r="DF19" s="162">
        <v>28.2012</v>
      </c>
      <c r="DG19" s="162">
        <v>1.5100000000000001E-2</v>
      </c>
      <c r="DH19" s="162">
        <v>-3.839</v>
      </c>
      <c r="DI19" s="162">
        <v>13.8</v>
      </c>
      <c r="DJ19" s="162">
        <v>13.7</v>
      </c>
      <c r="DK19" s="162">
        <v>-5.7373000000000003</v>
      </c>
      <c r="DL19" s="162">
        <v>-2.6181000000000001</v>
      </c>
      <c r="DM19" s="162">
        <v>36.121600000000001</v>
      </c>
      <c r="DN19" s="162">
        <v>3.1600999999999999</v>
      </c>
      <c r="DO19" s="162">
        <v>-2.29</v>
      </c>
      <c r="DP19" s="162">
        <v>-1.39</v>
      </c>
      <c r="DQ19" s="162">
        <v>8.6534999999999993</v>
      </c>
      <c r="DR19" s="162">
        <v>-26.881499999999999</v>
      </c>
      <c r="DS19" s="162">
        <v>-13.6</v>
      </c>
      <c r="DT19" s="162">
        <v>-13.61</v>
      </c>
      <c r="DU19" s="162">
        <v>32.21</v>
      </c>
      <c r="DV19" s="162">
        <v>15.94</v>
      </c>
      <c r="DW19" s="162">
        <v>-28.345500000000001</v>
      </c>
      <c r="DX19" s="162">
        <v>-14.1182</v>
      </c>
      <c r="DY19" s="162">
        <v>-32.990299999999998</v>
      </c>
      <c r="DZ19" s="162">
        <v>-32.327300000000001</v>
      </c>
      <c r="EA19" s="163"/>
      <c r="EB19" s="162">
        <v>-12.9907</v>
      </c>
      <c r="EC19" s="162">
        <v>-20.1599</v>
      </c>
      <c r="ED19" s="162">
        <v>-19.5731</v>
      </c>
      <c r="EE19" s="162">
        <v>-17.385400000000001</v>
      </c>
      <c r="EF19" s="162">
        <v>-21.281700000000001</v>
      </c>
      <c r="EG19" s="162">
        <v>-10.925000000000001</v>
      </c>
      <c r="EH19" s="162">
        <v>-137.54300000000001</v>
      </c>
      <c r="EI19" s="162">
        <v>-8.3903999999999996</v>
      </c>
      <c r="EJ19" s="163"/>
      <c r="EK19" s="162">
        <v>-8.4475999999999996</v>
      </c>
      <c r="EL19" s="162">
        <v>-7.3015999999999996</v>
      </c>
      <c r="EM19" s="162">
        <v>0</v>
      </c>
      <c r="EN19" s="162">
        <v>-9.5100000000000004E-2</v>
      </c>
      <c r="EO19" s="162">
        <v>-0.97019999999999995</v>
      </c>
      <c r="EP19" s="162">
        <v>8.7200000000000006</v>
      </c>
      <c r="EQ19" s="162">
        <v>-25.019500000000001</v>
      </c>
      <c r="ER19" s="162">
        <v>-23.622399999999999</v>
      </c>
      <c r="ES19" s="162">
        <v>-0.27839999999999998</v>
      </c>
      <c r="ET19" s="162">
        <v>13.63</v>
      </c>
      <c r="EU19" s="162">
        <v>-20.27</v>
      </c>
      <c r="EV19" s="162">
        <v>-2</v>
      </c>
      <c r="EW19" s="162">
        <v>1.758</v>
      </c>
      <c r="EX19" s="162">
        <v>9.3130000000000006</v>
      </c>
      <c r="EY19" s="162">
        <v>-4.9573999999999998</v>
      </c>
      <c r="EZ19" s="162">
        <v>6.1886000000000001</v>
      </c>
      <c r="FA19" s="162">
        <v>2.1476000000000002</v>
      </c>
      <c r="FB19" s="162">
        <v>3.5118</v>
      </c>
      <c r="FC19" s="162">
        <v>-14.255100000000001</v>
      </c>
      <c r="FD19" s="163"/>
      <c r="FE19" s="163"/>
      <c r="FF19" s="162">
        <v>0.50109999999999999</v>
      </c>
      <c r="FG19" s="162">
        <v>2.9765999999999999</v>
      </c>
      <c r="FH19" s="162">
        <v>4.7102000000000004</v>
      </c>
      <c r="FI19" s="162">
        <v>3.0314999999999999</v>
      </c>
      <c r="FJ19" s="162">
        <v>5.8609999999999998</v>
      </c>
      <c r="FK19" s="162">
        <v>5.6935000000000002</v>
      </c>
      <c r="FL19" s="162">
        <v>-8.8751999999999995</v>
      </c>
      <c r="FM19" s="162">
        <v>13.6839</v>
      </c>
      <c r="FN19" s="162">
        <v>13.7553</v>
      </c>
      <c r="FO19" s="162">
        <v>-1.7044999999999999</v>
      </c>
      <c r="FP19" s="162">
        <v>9.5540000000000003</v>
      </c>
      <c r="FQ19" s="162">
        <v>14.938000000000001</v>
      </c>
      <c r="FR19" s="162">
        <v>-20.5</v>
      </c>
      <c r="FS19" s="162">
        <v>-1.8214999999999999</v>
      </c>
      <c r="FT19" s="162">
        <v>0.30599999999999999</v>
      </c>
      <c r="FU19" s="162">
        <v>1.1399999999999999</v>
      </c>
      <c r="FV19" s="162">
        <v>-0.03</v>
      </c>
      <c r="FW19" s="162">
        <v>-15.071899999999999</v>
      </c>
      <c r="FX19" s="162">
        <v>1.5961000000000001</v>
      </c>
      <c r="FY19" s="162">
        <v>4.9189999999999996</v>
      </c>
      <c r="FZ19" s="162">
        <v>0.52800000000000002</v>
      </c>
      <c r="GA19" s="163"/>
      <c r="GB19" s="162">
        <v>36.17</v>
      </c>
      <c r="GC19" s="162">
        <v>-21.8017</v>
      </c>
      <c r="GD19" s="162">
        <v>-15.2903</v>
      </c>
      <c r="GE19" s="162">
        <v>0.44</v>
      </c>
      <c r="GF19" s="162">
        <v>9.1092999999999993</v>
      </c>
      <c r="GG19" s="163"/>
      <c r="GH19" s="162">
        <v>20.616599999999998</v>
      </c>
      <c r="GI19" s="163"/>
      <c r="GJ19" s="162">
        <v>-8.9989000000000008</v>
      </c>
      <c r="GK19" s="162">
        <v>1.7448999999999999</v>
      </c>
      <c r="GL19" s="163"/>
      <c r="GM19" s="163"/>
      <c r="GN19" s="162">
        <v>-8.3717000000000006</v>
      </c>
      <c r="GO19" s="162">
        <v>-7.6944999999999997</v>
      </c>
      <c r="GP19" s="162">
        <v>0.20519999999999999</v>
      </c>
      <c r="GQ19" s="162">
        <v>-34.201000000000001</v>
      </c>
      <c r="GR19" s="162">
        <v>6.4103000000000003</v>
      </c>
      <c r="GS19" s="162">
        <v>7.4169</v>
      </c>
      <c r="GT19" s="162">
        <v>116.98269999999999</v>
      </c>
      <c r="GU19" s="162">
        <v>-9.5637000000000008</v>
      </c>
      <c r="GV19" s="162">
        <v>-9.2478999999999996</v>
      </c>
      <c r="GW19" s="162">
        <v>-5.0260999999999996</v>
      </c>
      <c r="GX19" s="162">
        <v>2.6749000000000001</v>
      </c>
      <c r="GY19" s="162">
        <v>3.2153999999999998</v>
      </c>
      <c r="GZ19" s="162">
        <v>3.18</v>
      </c>
      <c r="HA19" s="163"/>
      <c r="HB19" s="162">
        <v>18.786799999999999</v>
      </c>
      <c r="HC19" s="162">
        <v>19.6844</v>
      </c>
      <c r="HD19" s="162">
        <v>-6.29</v>
      </c>
      <c r="HE19" s="162">
        <v>9.7979000000000003</v>
      </c>
      <c r="HF19" s="162">
        <v>41.069400000000002</v>
      </c>
      <c r="HG19" s="162">
        <v>10.8682</v>
      </c>
      <c r="HH19" s="162">
        <v>31.4117</v>
      </c>
      <c r="HI19" s="162">
        <v>14.3926</v>
      </c>
      <c r="HJ19" s="162">
        <v>15.113</v>
      </c>
      <c r="HK19" s="163"/>
      <c r="HL19" s="162">
        <v>0</v>
      </c>
      <c r="HM19" s="162">
        <v>0</v>
      </c>
      <c r="HN19" s="162">
        <v>-10.830399999999999</v>
      </c>
      <c r="HO19" s="162">
        <v>54.004100000000001</v>
      </c>
      <c r="HP19" s="162">
        <v>55.525500000000001</v>
      </c>
      <c r="HQ19" s="162">
        <v>-24.8721</v>
      </c>
      <c r="HR19" s="162">
        <v>-23.7624</v>
      </c>
      <c r="HS19" s="162">
        <v>-4.2472000000000003</v>
      </c>
      <c r="HT19" s="162">
        <v>-4.7888000000000002</v>
      </c>
      <c r="HU19" s="162">
        <v>11.79</v>
      </c>
      <c r="HV19" s="162">
        <v>11.92</v>
      </c>
      <c r="HW19" s="162">
        <v>-30.2</v>
      </c>
      <c r="HX19" s="162">
        <v>-30.5</v>
      </c>
      <c r="HY19" s="162">
        <v>0.86150000000000004</v>
      </c>
      <c r="HZ19" s="162">
        <v>-8.16</v>
      </c>
      <c r="IA19" s="162">
        <v>29.795999999999999</v>
      </c>
      <c r="IB19" s="162">
        <v>23.083100000000002</v>
      </c>
      <c r="IC19" s="162">
        <v>22.905100000000001</v>
      </c>
      <c r="ID19" s="162">
        <v>-19.899999999999999</v>
      </c>
      <c r="IE19" s="162">
        <v>-35.4</v>
      </c>
      <c r="IF19" s="162">
        <v>12.2</v>
      </c>
      <c r="IG19" s="162">
        <v>11.5</v>
      </c>
      <c r="IH19" s="163"/>
      <c r="II19" s="163"/>
      <c r="IJ19" s="162">
        <v>-69.092500000000001</v>
      </c>
      <c r="IK19" s="162">
        <v>-39.825600000000001</v>
      </c>
      <c r="IL19" s="162">
        <v>-248.81700000000001</v>
      </c>
      <c r="IM19" s="162">
        <v>5.1299000000000001</v>
      </c>
      <c r="IN19" s="162">
        <v>-56.092599999999997</v>
      </c>
      <c r="IO19" s="162">
        <v>92.066299999999998</v>
      </c>
      <c r="IP19" s="162">
        <v>70.888999999999996</v>
      </c>
      <c r="IQ19" s="162">
        <v>118.4735</v>
      </c>
      <c r="IR19" s="162">
        <v>65.417599999999993</v>
      </c>
      <c r="IS19" s="162">
        <v>29.3309</v>
      </c>
      <c r="IT19" s="162">
        <v>38.126399999999997</v>
      </c>
      <c r="IU19" s="162">
        <v>38.645699999999998</v>
      </c>
      <c r="IV19" s="162">
        <v>-11.465299999999999</v>
      </c>
      <c r="IW19" s="162">
        <v>195.08529999999999</v>
      </c>
      <c r="IX19" s="162">
        <v>-173.53880000000001</v>
      </c>
      <c r="IY19" s="162">
        <v>35.086399999999998</v>
      </c>
      <c r="IZ19" s="162">
        <v>-21.858599999999999</v>
      </c>
      <c r="JA19" s="162">
        <v>-0.81910000000000005</v>
      </c>
      <c r="JB19" s="163"/>
      <c r="JC19" s="162">
        <v>-5.52</v>
      </c>
      <c r="JD19" s="162">
        <v>-0.84699999999999998</v>
      </c>
      <c r="JE19" s="162">
        <v>-0.85699999999999998</v>
      </c>
      <c r="JF19" s="162">
        <v>1.36</v>
      </c>
      <c r="JG19" s="162">
        <v>0.4</v>
      </c>
      <c r="JH19" s="162">
        <v>-2.7875999999999999</v>
      </c>
      <c r="JI19" s="162">
        <v>-7.1763000000000003</v>
      </c>
      <c r="JJ19" s="162">
        <v>15.794600000000001</v>
      </c>
      <c r="JK19" s="162">
        <v>-13.8567</v>
      </c>
      <c r="JL19" s="162">
        <v>-2.2999999999999998</v>
      </c>
      <c r="JM19" s="162">
        <v>0.20699999999999999</v>
      </c>
      <c r="JN19" s="162">
        <v>0.19800000000000001</v>
      </c>
      <c r="JO19" s="163"/>
      <c r="JP19" s="163"/>
      <c r="JQ19" s="162">
        <v>4.2248000000000001</v>
      </c>
      <c r="JR19" s="162">
        <v>4.2243000000000004</v>
      </c>
      <c r="JS19" s="162">
        <v>3.2004000000000001</v>
      </c>
      <c r="JT19" s="163"/>
      <c r="JU19" s="162">
        <v>20.399999999999999</v>
      </c>
      <c r="JV19" s="162">
        <v>2.5529999999999999</v>
      </c>
      <c r="JW19" s="162">
        <v>-0.54</v>
      </c>
      <c r="JX19" s="163"/>
      <c r="JY19" s="162">
        <v>-13.9213</v>
      </c>
      <c r="JZ19" s="162">
        <v>-0.75749999999999995</v>
      </c>
      <c r="KA19" s="162">
        <v>-23.7256</v>
      </c>
      <c r="KB19" s="162">
        <v>-11.491099999999999</v>
      </c>
      <c r="KC19" s="162">
        <v>-3.7082000000000002</v>
      </c>
      <c r="KD19" s="162">
        <v>-26.1919</v>
      </c>
      <c r="KE19" s="162">
        <v>0</v>
      </c>
      <c r="KF19" s="162">
        <v>-22.2</v>
      </c>
      <c r="KG19" s="162">
        <v>4.2</v>
      </c>
      <c r="KH19" s="163"/>
      <c r="KI19" s="162">
        <v>-80.0869</v>
      </c>
    </row>
    <row r="20" spans="1:295" ht="18" customHeight="1" x14ac:dyDescent="0.3">
      <c r="A20" s="159" t="s">
        <v>38</v>
      </c>
      <c r="B20" s="159" t="s">
        <v>836</v>
      </c>
      <c r="C20" s="162">
        <v>0</v>
      </c>
      <c r="D20" s="162">
        <v>2.6884999999999999</v>
      </c>
      <c r="E20" s="162">
        <v>-5.7072000000000003</v>
      </c>
      <c r="F20" s="162">
        <v>-2.9918</v>
      </c>
      <c r="G20" s="162">
        <v>9.2598000000000003</v>
      </c>
      <c r="H20" s="163"/>
      <c r="I20" s="162">
        <v>17.383299999999998</v>
      </c>
      <c r="J20" s="163"/>
      <c r="K20" s="162">
        <v>7.2316000000000003</v>
      </c>
      <c r="L20" s="162">
        <v>2.4419</v>
      </c>
      <c r="M20" s="162">
        <v>5.9596</v>
      </c>
      <c r="N20" s="162">
        <v>-6.66</v>
      </c>
      <c r="O20" s="162">
        <v>-22</v>
      </c>
      <c r="P20" s="162">
        <v>-2.2000000000000002</v>
      </c>
      <c r="Q20" s="163"/>
      <c r="R20" s="163"/>
      <c r="S20" s="162">
        <v>2.367</v>
      </c>
      <c r="T20" s="162">
        <v>24.059200000000001</v>
      </c>
      <c r="U20" s="162">
        <v>3.7869999999999999</v>
      </c>
      <c r="V20" s="162">
        <v>3.6392000000000002</v>
      </c>
      <c r="W20" s="162">
        <v>6.6547000000000001</v>
      </c>
      <c r="X20" s="162">
        <v>4.1852</v>
      </c>
      <c r="Y20" s="162">
        <v>-1.8919999999999999</v>
      </c>
      <c r="Z20" s="162">
        <v>1.7324999999999999</v>
      </c>
      <c r="AA20" s="163"/>
      <c r="AB20" s="162">
        <v>-0.74119999999999997</v>
      </c>
      <c r="AC20" s="163"/>
      <c r="AD20" s="162">
        <v>-0.45300000000000001</v>
      </c>
      <c r="AE20" s="162">
        <v>10.042</v>
      </c>
      <c r="AF20" s="162">
        <v>-13.32</v>
      </c>
      <c r="AG20" s="162">
        <v>-13.2</v>
      </c>
      <c r="AH20" s="162">
        <v>0.63100000000000001</v>
      </c>
      <c r="AI20" s="162">
        <v>0.14199999999999999</v>
      </c>
      <c r="AJ20" s="162">
        <v>-18.91</v>
      </c>
      <c r="AK20" s="162">
        <v>-18.91</v>
      </c>
      <c r="AL20" s="163"/>
      <c r="AM20" s="162">
        <v>-8.68</v>
      </c>
      <c r="AN20" s="162">
        <v>-8.59</v>
      </c>
      <c r="AO20" s="162">
        <v>2.4921000000000002</v>
      </c>
      <c r="AP20" s="162">
        <v>3.2688999999999999</v>
      </c>
      <c r="AQ20" s="162">
        <v>18.679300000000001</v>
      </c>
      <c r="AR20" s="162">
        <v>20.494900000000001</v>
      </c>
      <c r="AS20" s="162">
        <v>-15.7279</v>
      </c>
      <c r="AT20" s="162">
        <v>-11.3865</v>
      </c>
      <c r="AU20" s="162">
        <v>-10.542</v>
      </c>
      <c r="AV20" s="162">
        <v>-1.7681</v>
      </c>
      <c r="AW20" s="162">
        <v>-1.8708</v>
      </c>
      <c r="AX20" s="162">
        <v>-11.9224</v>
      </c>
      <c r="AY20" s="162">
        <v>-10.046900000000001</v>
      </c>
      <c r="AZ20" s="162">
        <v>2.7742</v>
      </c>
      <c r="BA20" s="162">
        <v>14.9396</v>
      </c>
      <c r="BB20" s="162">
        <v>-8.8388000000000009</v>
      </c>
      <c r="BC20" s="162">
        <v>12.547800000000001</v>
      </c>
      <c r="BD20" s="162">
        <v>-4.5999999999999996</v>
      </c>
      <c r="BE20" s="162">
        <v>-4.5</v>
      </c>
      <c r="BF20" s="162">
        <v>-25.183900000000001</v>
      </c>
      <c r="BG20" s="162">
        <v>-24.827000000000002</v>
      </c>
      <c r="BH20" s="162">
        <v>-1.4339</v>
      </c>
      <c r="BI20" s="163"/>
      <c r="BJ20" s="162">
        <v>0.13930000000000001</v>
      </c>
      <c r="BK20" s="162">
        <v>-9.1499999999999998E-2</v>
      </c>
      <c r="BL20" s="163"/>
      <c r="BM20" s="162">
        <v>-0.22270000000000001</v>
      </c>
      <c r="BN20" s="162">
        <v>-137.82149999999999</v>
      </c>
      <c r="BO20" s="162">
        <v>61.433700000000002</v>
      </c>
      <c r="BP20" s="162">
        <v>61.250599999999999</v>
      </c>
      <c r="BQ20" s="162">
        <v>34.673299999999998</v>
      </c>
      <c r="BR20" s="162">
        <v>-125.1113</v>
      </c>
      <c r="BS20" s="163"/>
      <c r="BT20" s="163"/>
      <c r="BU20" s="163"/>
      <c r="BV20" s="162">
        <v>12.364699999999999</v>
      </c>
      <c r="BW20" s="162">
        <v>7.52</v>
      </c>
      <c r="BX20" s="162">
        <v>4.5999999999999996</v>
      </c>
      <c r="BY20" s="162">
        <v>-12.69</v>
      </c>
      <c r="BZ20" s="162">
        <v>0.99</v>
      </c>
      <c r="CA20" s="162">
        <v>-20.357299999999999</v>
      </c>
      <c r="CB20" s="162">
        <v>-20.223299999999998</v>
      </c>
      <c r="CC20" s="162">
        <v>17.030100000000001</v>
      </c>
      <c r="CD20" s="162">
        <v>15.0746</v>
      </c>
      <c r="CE20" s="162">
        <v>-7.9553000000000003</v>
      </c>
      <c r="CF20" s="162">
        <v>5.6555</v>
      </c>
      <c r="CG20" s="162">
        <v>5.4947999999999997</v>
      </c>
      <c r="CH20" s="162">
        <v>-1.0245</v>
      </c>
      <c r="CI20" s="162">
        <v>18.421399999999998</v>
      </c>
      <c r="CJ20" s="163"/>
      <c r="CK20" s="163"/>
      <c r="CL20" s="162">
        <v>51.8</v>
      </c>
      <c r="CM20" s="162">
        <v>-32.299999999999997</v>
      </c>
      <c r="CN20" s="162">
        <v>-1.99</v>
      </c>
      <c r="CO20" s="162">
        <v>38.399799999999999</v>
      </c>
      <c r="CP20" s="162">
        <v>37.954799999999999</v>
      </c>
      <c r="CQ20" s="162">
        <v>36.843899999999998</v>
      </c>
      <c r="CR20" s="162">
        <v>101.84990000000001</v>
      </c>
      <c r="CS20" s="162">
        <v>101.9713</v>
      </c>
      <c r="CT20" s="162">
        <v>-17.808399999999999</v>
      </c>
      <c r="CU20" s="162">
        <v>-88.508399999999995</v>
      </c>
      <c r="CV20" s="162">
        <v>-18.0776</v>
      </c>
      <c r="CW20" s="162">
        <v>2.2281</v>
      </c>
      <c r="CX20" s="162">
        <v>29.41</v>
      </c>
      <c r="CY20" s="162">
        <v>9.77</v>
      </c>
      <c r="CZ20" s="162">
        <v>5.3174000000000001</v>
      </c>
      <c r="DA20" s="162">
        <v>5.5694999999999997</v>
      </c>
      <c r="DB20" s="162">
        <v>-7.96</v>
      </c>
      <c r="DC20" s="163"/>
      <c r="DD20" s="162">
        <v>-20.2699</v>
      </c>
      <c r="DE20" s="162">
        <v>-19.934799999999999</v>
      </c>
      <c r="DF20" s="162">
        <v>32.988399999999999</v>
      </c>
      <c r="DG20" s="162">
        <v>1.5100000000000001E-2</v>
      </c>
      <c r="DH20" s="162">
        <v>-3.9144999999999999</v>
      </c>
      <c r="DI20" s="163"/>
      <c r="DJ20" s="163"/>
      <c r="DK20" s="162">
        <v>-5.9215999999999998</v>
      </c>
      <c r="DL20" s="162">
        <v>-1.6831</v>
      </c>
      <c r="DM20" s="162">
        <v>38.487400000000001</v>
      </c>
      <c r="DN20" s="162">
        <v>4.6444999999999999</v>
      </c>
      <c r="DO20" s="162">
        <v>-1.28</v>
      </c>
      <c r="DP20" s="162">
        <v>-2.36</v>
      </c>
      <c r="DQ20" s="162">
        <v>8.2620000000000005</v>
      </c>
      <c r="DR20" s="162">
        <v>-31.449300000000001</v>
      </c>
      <c r="DS20" s="162">
        <v>-12.96</v>
      </c>
      <c r="DT20" s="162">
        <v>-13.06</v>
      </c>
      <c r="DU20" s="162">
        <v>31.68</v>
      </c>
      <c r="DV20" s="162">
        <v>16.36</v>
      </c>
      <c r="DW20" s="162">
        <v>-30.563600000000001</v>
      </c>
      <c r="DX20" s="162">
        <v>-16.054500000000001</v>
      </c>
      <c r="DY20" s="162">
        <v>-35.187100000000001</v>
      </c>
      <c r="DZ20" s="162">
        <v>-33.918199999999999</v>
      </c>
      <c r="EA20" s="163"/>
      <c r="EB20" s="162">
        <v>-11.0959</v>
      </c>
      <c r="EC20" s="162">
        <v>-19.093900000000001</v>
      </c>
      <c r="ED20" s="162">
        <v>-19.5352</v>
      </c>
      <c r="EE20" s="162">
        <v>-18.348700000000001</v>
      </c>
      <c r="EF20" s="162">
        <v>-21.633500000000002</v>
      </c>
      <c r="EG20" s="162">
        <v>-10.307</v>
      </c>
      <c r="EH20" s="162">
        <v>-128.39269999999999</v>
      </c>
      <c r="EI20" s="162">
        <v>-10.645099999999999</v>
      </c>
      <c r="EJ20" s="163"/>
      <c r="EK20" s="162">
        <v>-9.7014999999999993</v>
      </c>
      <c r="EL20" s="162">
        <v>-9.3027999999999995</v>
      </c>
      <c r="EM20" s="162">
        <v>8.6976999999999993</v>
      </c>
      <c r="EN20" s="162">
        <v>-2.3795000000000002</v>
      </c>
      <c r="EO20" s="162">
        <v>-2.6084999999999998</v>
      </c>
      <c r="EP20" s="162">
        <v>8.7200000000000006</v>
      </c>
      <c r="EQ20" s="162">
        <v>-26.479299999999999</v>
      </c>
      <c r="ER20" s="162">
        <v>-26.145800000000001</v>
      </c>
      <c r="ES20" s="162">
        <v>-1.0437000000000001</v>
      </c>
      <c r="ET20" s="162">
        <v>0</v>
      </c>
      <c r="EU20" s="162">
        <v>-17.91</v>
      </c>
      <c r="EV20" s="162">
        <v>0.4</v>
      </c>
      <c r="EW20" s="162">
        <v>1.7741</v>
      </c>
      <c r="EX20" s="162">
        <v>5.8483999999999998</v>
      </c>
      <c r="EY20" s="162">
        <v>-4.6478999999999999</v>
      </c>
      <c r="EZ20" s="162">
        <v>6.4462000000000002</v>
      </c>
      <c r="FA20" s="162">
        <v>2.1543000000000001</v>
      </c>
      <c r="FB20" s="162">
        <v>1.9802</v>
      </c>
      <c r="FC20" s="162">
        <v>-15.4717</v>
      </c>
      <c r="FD20" s="163"/>
      <c r="FE20" s="163"/>
      <c r="FF20" s="162">
        <v>0.50209999999999999</v>
      </c>
      <c r="FG20" s="162">
        <v>3.6242999999999999</v>
      </c>
      <c r="FH20" s="162">
        <v>3.6816</v>
      </c>
      <c r="FI20" s="162">
        <v>0</v>
      </c>
      <c r="FJ20" s="162">
        <v>7.3681000000000001</v>
      </c>
      <c r="FK20" s="162">
        <v>8.7077000000000009</v>
      </c>
      <c r="FL20" s="162">
        <v>-13.731400000000001</v>
      </c>
      <c r="FM20" s="162">
        <v>15.690300000000001</v>
      </c>
      <c r="FN20" s="162">
        <v>15.726699999999999</v>
      </c>
      <c r="FO20" s="162">
        <v>-3.5617999999999999</v>
      </c>
      <c r="FP20" s="162">
        <v>0</v>
      </c>
      <c r="FQ20" s="162">
        <v>16.476099999999999</v>
      </c>
      <c r="FR20" s="162">
        <v>-20.399999999999999</v>
      </c>
      <c r="FS20" s="162">
        <v>-1.9094</v>
      </c>
      <c r="FT20" s="162">
        <v>0.28860000000000002</v>
      </c>
      <c r="FU20" s="162">
        <v>1.1000000000000001</v>
      </c>
      <c r="FV20" s="162">
        <v>-1.1000000000000001</v>
      </c>
      <c r="FW20" s="162">
        <v>-15.638999999999999</v>
      </c>
      <c r="FX20" s="162">
        <v>1.6883999999999999</v>
      </c>
      <c r="FY20" s="162">
        <v>4.8479999999999999</v>
      </c>
      <c r="FZ20" s="162">
        <v>0.49399999999999999</v>
      </c>
      <c r="GA20" s="163"/>
      <c r="GB20" s="162">
        <v>35.31</v>
      </c>
      <c r="GC20" s="162">
        <v>-19.8215</v>
      </c>
      <c r="GD20" s="162">
        <v>-12.9025</v>
      </c>
      <c r="GE20" s="162">
        <v>0.37</v>
      </c>
      <c r="GF20" s="162">
        <v>8.3876000000000008</v>
      </c>
      <c r="GG20" s="163"/>
      <c r="GH20" s="162">
        <v>20.8919</v>
      </c>
      <c r="GI20" s="163"/>
      <c r="GJ20" s="162">
        <v>-9.4440000000000008</v>
      </c>
      <c r="GK20" s="162">
        <v>1.9095</v>
      </c>
      <c r="GL20" s="163"/>
      <c r="GM20" s="163"/>
      <c r="GN20" s="162">
        <v>-8.6164000000000005</v>
      </c>
      <c r="GO20" s="162">
        <v>-7.1394000000000002</v>
      </c>
      <c r="GP20" s="162">
        <v>-0.73170000000000002</v>
      </c>
      <c r="GQ20" s="162">
        <v>-33.108600000000003</v>
      </c>
      <c r="GR20" s="162">
        <v>5.8956999999999997</v>
      </c>
      <c r="GS20" s="162">
        <v>5.1657999999999999</v>
      </c>
      <c r="GT20" s="162">
        <v>122.25020000000001</v>
      </c>
      <c r="GU20" s="162">
        <v>-9.3115000000000006</v>
      </c>
      <c r="GV20" s="162">
        <v>-9.2173999999999996</v>
      </c>
      <c r="GW20" s="162">
        <v>-4.8822999999999999</v>
      </c>
      <c r="GX20" s="162">
        <v>2.395</v>
      </c>
      <c r="GY20" s="162">
        <v>3.0689000000000002</v>
      </c>
      <c r="GZ20" s="162">
        <v>3.0217999999999998</v>
      </c>
      <c r="HA20" s="162">
        <v>1.6446000000000001</v>
      </c>
      <c r="HB20" s="162">
        <v>18.1816</v>
      </c>
      <c r="HC20" s="162">
        <v>20.618200000000002</v>
      </c>
      <c r="HD20" s="162">
        <v>-0.84</v>
      </c>
      <c r="HE20" s="162">
        <v>5.8232999999999997</v>
      </c>
      <c r="HF20" s="162">
        <v>37.715800000000002</v>
      </c>
      <c r="HG20" s="162">
        <v>14.1287</v>
      </c>
      <c r="HH20" s="162">
        <v>31.223199999999999</v>
      </c>
      <c r="HI20" s="162">
        <v>18.874199999999998</v>
      </c>
      <c r="HJ20" s="162">
        <v>18.982700000000001</v>
      </c>
      <c r="HK20" s="162">
        <v>-4.8484999999999996</v>
      </c>
      <c r="HL20" s="162">
        <v>0</v>
      </c>
      <c r="HM20" s="162">
        <v>0</v>
      </c>
      <c r="HN20" s="162">
        <v>0</v>
      </c>
      <c r="HO20" s="163"/>
      <c r="HP20" s="163"/>
      <c r="HQ20" s="162">
        <v>-22.812100000000001</v>
      </c>
      <c r="HR20" s="162">
        <v>-22.147400000000001</v>
      </c>
      <c r="HS20" s="162">
        <v>-2.0173999999999999</v>
      </c>
      <c r="HT20" s="162">
        <v>-1.8431</v>
      </c>
      <c r="HU20" s="162">
        <v>17.739999999999998</v>
      </c>
      <c r="HV20" s="162">
        <v>17.97</v>
      </c>
      <c r="HW20" s="162">
        <v>-31.6</v>
      </c>
      <c r="HX20" s="162">
        <v>-31.6</v>
      </c>
      <c r="HY20" s="162">
        <v>1.0207999999999999</v>
      </c>
      <c r="HZ20" s="162">
        <v>-8.24</v>
      </c>
      <c r="IA20" s="162">
        <v>33.0747</v>
      </c>
      <c r="IB20" s="162">
        <v>22.824100000000001</v>
      </c>
      <c r="IC20" s="162">
        <v>22.593800000000002</v>
      </c>
      <c r="ID20" s="162">
        <v>-19.5</v>
      </c>
      <c r="IE20" s="162">
        <v>-37.1</v>
      </c>
      <c r="IF20" s="162">
        <v>9.8000000000000007</v>
      </c>
      <c r="IG20" s="162">
        <v>8.9</v>
      </c>
      <c r="IH20" s="162">
        <v>-17.957599999999999</v>
      </c>
      <c r="II20" s="162">
        <v>-17.921099999999999</v>
      </c>
      <c r="IJ20" s="162">
        <v>-73.345699999999994</v>
      </c>
      <c r="IK20" s="162">
        <v>-42.316600000000001</v>
      </c>
      <c r="IL20" s="162">
        <v>-250.38669999999999</v>
      </c>
      <c r="IM20" s="162">
        <v>9.1698000000000004</v>
      </c>
      <c r="IN20" s="162">
        <v>-58.5749</v>
      </c>
      <c r="IO20" s="162">
        <v>87.936499999999995</v>
      </c>
      <c r="IP20" s="162">
        <v>76.136200000000002</v>
      </c>
      <c r="IQ20" s="162">
        <v>121.5488</v>
      </c>
      <c r="IR20" s="162">
        <v>61.209000000000003</v>
      </c>
      <c r="IS20" s="162">
        <v>25.848700000000001</v>
      </c>
      <c r="IT20" s="162">
        <v>31.1326</v>
      </c>
      <c r="IU20" s="162">
        <v>31.3583</v>
      </c>
      <c r="IV20" s="162">
        <v>-19.5578</v>
      </c>
      <c r="IW20" s="162">
        <v>193.6215</v>
      </c>
      <c r="IX20" s="162">
        <v>-165.75739999999999</v>
      </c>
      <c r="IY20" s="162">
        <v>43.967799999999997</v>
      </c>
      <c r="IZ20" s="162">
        <v>-27.908899999999999</v>
      </c>
      <c r="JA20" s="162">
        <v>-1.2879</v>
      </c>
      <c r="JB20" s="163"/>
      <c r="JC20" s="162">
        <v>-6.72</v>
      </c>
      <c r="JD20" s="162">
        <v>-0.80200000000000005</v>
      </c>
      <c r="JE20" s="162">
        <v>-0.80200000000000005</v>
      </c>
      <c r="JF20" s="162">
        <v>2</v>
      </c>
      <c r="JG20" s="162">
        <v>1.28</v>
      </c>
      <c r="JH20" s="162">
        <v>-3.0535000000000001</v>
      </c>
      <c r="JI20" s="162">
        <v>-7.7927999999999997</v>
      </c>
      <c r="JJ20" s="162">
        <v>14.6227</v>
      </c>
      <c r="JK20" s="162">
        <v>-13.652200000000001</v>
      </c>
      <c r="JL20" s="162">
        <v>-1</v>
      </c>
      <c r="JM20" s="162">
        <v>-0.27900000000000003</v>
      </c>
      <c r="JN20" s="162">
        <v>0.27800000000000002</v>
      </c>
      <c r="JO20" s="163"/>
      <c r="JP20" s="163"/>
      <c r="JQ20" s="162">
        <v>4.9360999999999997</v>
      </c>
      <c r="JR20" s="162">
        <v>3.1404999999999998</v>
      </c>
      <c r="JS20" s="162">
        <v>3.0364</v>
      </c>
      <c r="JT20" s="163"/>
      <c r="JU20" s="162">
        <v>21.7</v>
      </c>
      <c r="JV20" s="162">
        <v>1.8529</v>
      </c>
      <c r="JW20" s="162">
        <v>-0.5</v>
      </c>
      <c r="JX20" s="163"/>
      <c r="JY20" s="162">
        <v>-14.248200000000001</v>
      </c>
      <c r="JZ20" s="162">
        <v>0.27689999999999998</v>
      </c>
      <c r="KA20" s="162">
        <v>-22.122</v>
      </c>
      <c r="KB20" s="162">
        <v>-12.405799999999999</v>
      </c>
      <c r="KC20" s="162">
        <v>-4.5666000000000002</v>
      </c>
      <c r="KD20" s="162">
        <v>-24.656400000000001</v>
      </c>
      <c r="KE20" s="162">
        <v>-1.5559000000000001</v>
      </c>
      <c r="KF20" s="162">
        <v>-23.2</v>
      </c>
      <c r="KG20" s="162">
        <v>5.6</v>
      </c>
      <c r="KH20" s="163"/>
      <c r="KI20" s="162">
        <v>-79.694699999999997</v>
      </c>
    </row>
    <row r="21" spans="1:295" ht="18" customHeight="1" x14ac:dyDescent="0.3">
      <c r="A21" s="159" t="s">
        <v>38</v>
      </c>
      <c r="B21" s="159" t="s">
        <v>837</v>
      </c>
      <c r="C21" s="162">
        <v>0</v>
      </c>
      <c r="D21" s="162">
        <v>2.5981000000000001</v>
      </c>
      <c r="E21" s="162">
        <v>-5.8620000000000001</v>
      </c>
      <c r="F21" s="162">
        <v>-3.5605000000000002</v>
      </c>
      <c r="G21" s="162">
        <v>9.5320999999999998</v>
      </c>
      <c r="H21" s="163"/>
      <c r="I21" s="162">
        <v>18.223800000000001</v>
      </c>
      <c r="J21" s="163"/>
      <c r="K21" s="162">
        <v>9.6196000000000002</v>
      </c>
      <c r="L21" s="162">
        <v>3.6659000000000002</v>
      </c>
      <c r="M21" s="162">
        <v>7.2023999999999999</v>
      </c>
      <c r="N21" s="162">
        <v>-6.66</v>
      </c>
      <c r="O21" s="162">
        <v>-26.4</v>
      </c>
      <c r="P21" s="162">
        <v>2.2000000000000002</v>
      </c>
      <c r="Q21" s="162">
        <v>3.3119999999999998</v>
      </c>
      <c r="R21" s="162">
        <v>-17.600000000000001</v>
      </c>
      <c r="S21" s="162">
        <v>2.2728999999999999</v>
      </c>
      <c r="T21" s="162">
        <v>22.487200000000001</v>
      </c>
      <c r="U21" s="162">
        <v>4.3903999999999996</v>
      </c>
      <c r="V21" s="162">
        <v>4.2278000000000002</v>
      </c>
      <c r="W21" s="162">
        <v>7.6825000000000001</v>
      </c>
      <c r="X21" s="162">
        <v>4.1886999999999999</v>
      </c>
      <c r="Y21" s="162">
        <v>-1.6565000000000001</v>
      </c>
      <c r="Z21" s="162">
        <v>1.9333</v>
      </c>
      <c r="AA21" s="163"/>
      <c r="AB21" s="162">
        <v>-0.99309999999999998</v>
      </c>
      <c r="AC21" s="163"/>
      <c r="AD21" s="162">
        <v>-0.28000000000000003</v>
      </c>
      <c r="AE21" s="162">
        <v>10.159000000000001</v>
      </c>
      <c r="AF21" s="162">
        <v>-13.32</v>
      </c>
      <c r="AG21" s="162">
        <v>-8.8000000000000007</v>
      </c>
      <c r="AH21" s="162">
        <v>0.52100000000000002</v>
      </c>
      <c r="AI21" s="162">
        <v>0.155</v>
      </c>
      <c r="AJ21" s="162">
        <v>-17.97</v>
      </c>
      <c r="AK21" s="162">
        <v>-18.14</v>
      </c>
      <c r="AL21" s="163"/>
      <c r="AM21" s="162">
        <v>-8.43</v>
      </c>
      <c r="AN21" s="162">
        <v>-8.39</v>
      </c>
      <c r="AO21" s="162">
        <v>2.5771999999999999</v>
      </c>
      <c r="AP21" s="162">
        <v>3.1846000000000001</v>
      </c>
      <c r="AQ21" s="162">
        <v>15.5036</v>
      </c>
      <c r="AR21" s="162">
        <v>17.933800000000002</v>
      </c>
      <c r="AS21" s="162">
        <v>-19.6602</v>
      </c>
      <c r="AT21" s="162">
        <v>-10.716699999999999</v>
      </c>
      <c r="AU21" s="162">
        <v>-9.9284999999999997</v>
      </c>
      <c r="AV21" s="162">
        <v>9.5097000000000005</v>
      </c>
      <c r="AW21" s="162">
        <v>8.7262000000000004</v>
      </c>
      <c r="AX21" s="162">
        <v>-14.6015</v>
      </c>
      <c r="AY21" s="162">
        <v>-12.994</v>
      </c>
      <c r="AZ21" s="162">
        <v>3.5632999999999999</v>
      </c>
      <c r="BA21" s="162">
        <v>15.5968</v>
      </c>
      <c r="BB21" s="162">
        <v>-6.8692000000000002</v>
      </c>
      <c r="BC21" s="162">
        <v>12.057700000000001</v>
      </c>
      <c r="BD21" s="162">
        <v>-4.7</v>
      </c>
      <c r="BE21" s="162">
        <v>-4.9000000000000004</v>
      </c>
      <c r="BF21" s="162">
        <v>-23.501200000000001</v>
      </c>
      <c r="BG21" s="162">
        <v>-23.2105</v>
      </c>
      <c r="BH21" s="162">
        <v>-1.0214000000000001</v>
      </c>
      <c r="BI21" s="163"/>
      <c r="BJ21" s="162">
        <v>0.50280000000000002</v>
      </c>
      <c r="BK21" s="162">
        <v>6.5100000000000005E-2</v>
      </c>
      <c r="BL21" s="163"/>
      <c r="BM21" s="162">
        <v>0.64500000000000002</v>
      </c>
      <c r="BN21" s="162">
        <v>-125.2174</v>
      </c>
      <c r="BO21" s="162">
        <v>58.9617</v>
      </c>
      <c r="BP21" s="162">
        <v>59.022799999999997</v>
      </c>
      <c r="BQ21" s="162">
        <v>30.2972</v>
      </c>
      <c r="BR21" s="162">
        <v>-113.7971</v>
      </c>
      <c r="BS21" s="163"/>
      <c r="BT21" s="163"/>
      <c r="BU21" s="163"/>
      <c r="BV21" s="162">
        <v>10.5085</v>
      </c>
      <c r="BW21" s="162">
        <v>7.2</v>
      </c>
      <c r="BX21" s="162">
        <v>3.94</v>
      </c>
      <c r="BY21" s="162">
        <v>-13.08</v>
      </c>
      <c r="BZ21" s="162">
        <v>0.47</v>
      </c>
      <c r="CA21" s="162">
        <v>-19.8215</v>
      </c>
      <c r="CB21" s="162">
        <v>-19.8215</v>
      </c>
      <c r="CC21" s="162">
        <v>21.026900000000001</v>
      </c>
      <c r="CD21" s="162">
        <v>19.1234</v>
      </c>
      <c r="CE21" s="162">
        <v>-5.6595000000000004</v>
      </c>
      <c r="CF21" s="162">
        <v>7.0323000000000002</v>
      </c>
      <c r="CG21" s="162">
        <v>7.1843000000000004</v>
      </c>
      <c r="CH21" s="162">
        <v>0.55900000000000005</v>
      </c>
      <c r="CI21" s="162">
        <v>21.4846</v>
      </c>
      <c r="CJ21" s="163"/>
      <c r="CK21" s="163"/>
      <c r="CL21" s="162">
        <v>60.7</v>
      </c>
      <c r="CM21" s="162">
        <v>-39.299999999999997</v>
      </c>
      <c r="CN21" s="162">
        <v>-2.09</v>
      </c>
      <c r="CO21" s="162">
        <v>40.471600000000002</v>
      </c>
      <c r="CP21" s="162">
        <v>40.1404</v>
      </c>
      <c r="CQ21" s="162">
        <v>38.932099999999998</v>
      </c>
      <c r="CR21" s="162">
        <v>96.380200000000002</v>
      </c>
      <c r="CS21" s="162">
        <v>97.472499999999997</v>
      </c>
      <c r="CT21" s="162">
        <v>-17.729700000000001</v>
      </c>
      <c r="CU21" s="162">
        <v>-83.971000000000004</v>
      </c>
      <c r="CV21" s="162">
        <v>-17.115300000000001</v>
      </c>
      <c r="CW21" s="162">
        <v>2.6457000000000002</v>
      </c>
      <c r="CX21" s="162">
        <v>28.51</v>
      </c>
      <c r="CY21" s="162">
        <v>9.2200000000000006</v>
      </c>
      <c r="CZ21" s="162">
        <v>7.0361000000000002</v>
      </c>
      <c r="DA21" s="162">
        <v>7.2295999999999996</v>
      </c>
      <c r="DB21" s="162">
        <v>-9.51</v>
      </c>
      <c r="DC21" s="163"/>
      <c r="DD21" s="162">
        <v>-23.439499999999999</v>
      </c>
      <c r="DE21" s="162">
        <v>-23.180199999999999</v>
      </c>
      <c r="DF21" s="162">
        <v>39.475299999999997</v>
      </c>
      <c r="DG21" s="162">
        <v>1.4800000000000001E-2</v>
      </c>
      <c r="DH21" s="162">
        <v>-4.7786</v>
      </c>
      <c r="DI21" s="162">
        <v>11.5</v>
      </c>
      <c r="DJ21" s="162">
        <v>11.4</v>
      </c>
      <c r="DK21" s="162">
        <v>-5.0513000000000003</v>
      </c>
      <c r="DL21" s="162">
        <v>0.37990000000000002</v>
      </c>
      <c r="DM21" s="162">
        <v>39.118200000000002</v>
      </c>
      <c r="DN21" s="162">
        <v>7.2420999999999998</v>
      </c>
      <c r="DO21" s="162">
        <v>0.85</v>
      </c>
      <c r="DP21" s="162">
        <v>-2.42</v>
      </c>
      <c r="DQ21" s="162">
        <v>7.3979999999999997</v>
      </c>
      <c r="DR21" s="162">
        <v>-39.2072</v>
      </c>
      <c r="DS21" s="162">
        <v>-13.62</v>
      </c>
      <c r="DT21" s="162">
        <v>-13.69</v>
      </c>
      <c r="DU21" s="162">
        <v>34.03</v>
      </c>
      <c r="DV21" s="162">
        <v>17.96</v>
      </c>
      <c r="DW21" s="162">
        <v>-36.490900000000003</v>
      </c>
      <c r="DX21" s="162">
        <v>-18.336400000000001</v>
      </c>
      <c r="DY21" s="162">
        <v>-38.086199999999998</v>
      </c>
      <c r="DZ21" s="162">
        <v>-36.372700000000002</v>
      </c>
      <c r="EA21" s="162">
        <v>9.5524000000000004</v>
      </c>
      <c r="EB21" s="162">
        <v>-7.5612000000000004</v>
      </c>
      <c r="EC21" s="162">
        <v>-16.8704</v>
      </c>
      <c r="ED21" s="162">
        <v>-16.504100000000001</v>
      </c>
      <c r="EE21" s="162">
        <v>-16.346900000000002</v>
      </c>
      <c r="EF21" s="162">
        <v>-20.473400000000002</v>
      </c>
      <c r="EG21" s="162">
        <v>-9.7710000000000008</v>
      </c>
      <c r="EH21" s="162">
        <v>-122.631</v>
      </c>
      <c r="EI21" s="162">
        <v>-16.194299999999998</v>
      </c>
      <c r="EJ21" s="163"/>
      <c r="EK21" s="162">
        <v>-11.044499999999999</v>
      </c>
      <c r="EL21" s="162">
        <v>-10.742800000000001</v>
      </c>
      <c r="EM21" s="162">
        <v>9.2782</v>
      </c>
      <c r="EN21" s="162">
        <v>-3.6709000000000001</v>
      </c>
      <c r="EO21" s="162">
        <v>-4.3799000000000001</v>
      </c>
      <c r="EP21" s="162">
        <v>5.6479999999999997</v>
      </c>
      <c r="EQ21" s="162">
        <v>-26.4664</v>
      </c>
      <c r="ER21" s="162">
        <v>-26.357199999999999</v>
      </c>
      <c r="ES21" s="162">
        <v>-0.43390000000000001</v>
      </c>
      <c r="ET21" s="162">
        <v>0</v>
      </c>
      <c r="EU21" s="162">
        <v>-20.190000000000001</v>
      </c>
      <c r="EV21" s="162">
        <v>-1.7</v>
      </c>
      <c r="EW21" s="162">
        <v>2.0150000000000001</v>
      </c>
      <c r="EX21" s="162">
        <v>1.0608</v>
      </c>
      <c r="EY21" s="162">
        <v>-4.5734000000000004</v>
      </c>
      <c r="EZ21" s="162">
        <v>6.5799000000000003</v>
      </c>
      <c r="FA21" s="162">
        <v>1.7326999999999999</v>
      </c>
      <c r="FB21" s="162">
        <v>2.5569000000000002</v>
      </c>
      <c r="FC21" s="162">
        <v>-15.3263</v>
      </c>
      <c r="FD21" s="163"/>
      <c r="FE21" s="163"/>
      <c r="FF21" s="162">
        <v>0.54530000000000001</v>
      </c>
      <c r="FG21" s="162">
        <v>3.0406</v>
      </c>
      <c r="FH21" s="162">
        <v>3.4331999999999998</v>
      </c>
      <c r="FI21" s="162">
        <v>0</v>
      </c>
      <c r="FJ21" s="162">
        <v>8.2053999999999991</v>
      </c>
      <c r="FK21" s="162">
        <v>8.2053999999999991</v>
      </c>
      <c r="FL21" s="162">
        <v>-13.3965</v>
      </c>
      <c r="FM21" s="162">
        <v>19.314499999999999</v>
      </c>
      <c r="FN21" s="162">
        <v>19.542999999999999</v>
      </c>
      <c r="FO21" s="162">
        <v>-5.1405000000000003</v>
      </c>
      <c r="FP21" s="163"/>
      <c r="FQ21" s="162">
        <v>14.469200000000001</v>
      </c>
      <c r="FR21" s="162">
        <v>-22.3</v>
      </c>
      <c r="FS21" s="162">
        <v>-1.6091</v>
      </c>
      <c r="FT21" s="162">
        <v>0.28860000000000002</v>
      </c>
      <c r="FU21" s="162">
        <v>0.83</v>
      </c>
      <c r="FV21" s="162">
        <v>1.39</v>
      </c>
      <c r="FW21" s="162">
        <v>-15.495699999999999</v>
      </c>
      <c r="FX21" s="162">
        <v>1.4412</v>
      </c>
      <c r="FY21" s="162">
        <v>4.8259999999999996</v>
      </c>
      <c r="FZ21" s="162">
        <v>0.51500000000000001</v>
      </c>
      <c r="GA21" s="163"/>
      <c r="GB21" s="162">
        <v>34.32</v>
      </c>
      <c r="GC21" s="162">
        <v>-18.118300000000001</v>
      </c>
      <c r="GD21" s="162">
        <v>-11.793200000000001</v>
      </c>
      <c r="GE21" s="162">
        <v>0.19</v>
      </c>
      <c r="GF21" s="162">
        <v>7.1696999999999997</v>
      </c>
      <c r="GG21" s="163"/>
      <c r="GH21" s="162">
        <v>21.381799999999998</v>
      </c>
      <c r="GI21" s="163"/>
      <c r="GJ21" s="162">
        <v>-9.5076999999999998</v>
      </c>
      <c r="GK21" s="162">
        <v>2.0876000000000001</v>
      </c>
      <c r="GL21" s="163"/>
      <c r="GM21" s="163"/>
      <c r="GN21" s="162">
        <v>-8.4539000000000009</v>
      </c>
      <c r="GO21" s="162">
        <v>-7.7507000000000001</v>
      </c>
      <c r="GP21" s="162">
        <v>0.33800000000000002</v>
      </c>
      <c r="GQ21" s="162">
        <v>-32.1843</v>
      </c>
      <c r="GR21" s="162">
        <v>3.58</v>
      </c>
      <c r="GS21" s="162">
        <v>3.4462999999999999</v>
      </c>
      <c r="GT21" s="162">
        <v>125.7653</v>
      </c>
      <c r="GU21" s="162">
        <v>-9.0464000000000002</v>
      </c>
      <c r="GV21" s="162">
        <v>-9.8572000000000006</v>
      </c>
      <c r="GW21" s="162">
        <v>-5.032</v>
      </c>
      <c r="GX21" s="162">
        <v>1.6559999999999999</v>
      </c>
      <c r="GY21" s="162">
        <v>3.0689000000000002</v>
      </c>
      <c r="GZ21" s="162">
        <v>3.0455000000000001</v>
      </c>
      <c r="HA21" s="162">
        <v>1</v>
      </c>
      <c r="HB21" s="162">
        <v>16.0623</v>
      </c>
      <c r="HC21" s="162">
        <v>18.463200000000001</v>
      </c>
      <c r="HD21" s="162">
        <v>-4.1900000000000004</v>
      </c>
      <c r="HE21" s="162">
        <v>5.8935000000000004</v>
      </c>
      <c r="HF21" s="162">
        <v>36.581899999999997</v>
      </c>
      <c r="HG21" s="162">
        <v>14.9887</v>
      </c>
      <c r="HH21" s="162">
        <v>30.354099999999999</v>
      </c>
      <c r="HI21" s="162">
        <v>16.696100000000001</v>
      </c>
      <c r="HJ21" s="162">
        <v>17.637699999999999</v>
      </c>
      <c r="HK21" s="162">
        <v>0</v>
      </c>
      <c r="HL21" s="162">
        <v>0</v>
      </c>
      <c r="HM21" s="162">
        <v>-11.0688</v>
      </c>
      <c r="HN21" s="162">
        <v>-12.8094</v>
      </c>
      <c r="HO21" s="163"/>
      <c r="HP21" s="163"/>
      <c r="HQ21" s="162">
        <v>-21.433299999999999</v>
      </c>
      <c r="HR21" s="162">
        <v>-20.455500000000001</v>
      </c>
      <c r="HS21" s="162">
        <v>-2.9331999999999998</v>
      </c>
      <c r="HT21" s="162">
        <v>-3.1453000000000002</v>
      </c>
      <c r="HU21" s="162">
        <v>18.329999999999998</v>
      </c>
      <c r="HV21" s="162">
        <v>17.84</v>
      </c>
      <c r="HW21" s="162">
        <v>-31.2</v>
      </c>
      <c r="HX21" s="162">
        <v>-31</v>
      </c>
      <c r="HY21" s="162">
        <v>1.1087</v>
      </c>
      <c r="HZ21" s="162">
        <v>-10.4</v>
      </c>
      <c r="IA21" s="162">
        <v>29.745000000000001</v>
      </c>
      <c r="IB21" s="162">
        <v>28.2286</v>
      </c>
      <c r="IC21" s="162">
        <v>28.625299999999999</v>
      </c>
      <c r="ID21" s="162">
        <v>-19.100000000000001</v>
      </c>
      <c r="IE21" s="162">
        <v>-36.700000000000003</v>
      </c>
      <c r="IF21" s="162">
        <v>9</v>
      </c>
      <c r="IG21" s="162">
        <v>8.5</v>
      </c>
      <c r="IH21" s="162">
        <v>-17.777899999999999</v>
      </c>
      <c r="II21" s="162">
        <v>-17.642800000000001</v>
      </c>
      <c r="IJ21" s="162">
        <v>-68.349199999999996</v>
      </c>
      <c r="IK21" s="162">
        <v>-35.212600000000002</v>
      </c>
      <c r="IL21" s="162">
        <v>-251.61529999999999</v>
      </c>
      <c r="IM21" s="162">
        <v>6.5796000000000001</v>
      </c>
      <c r="IN21" s="162">
        <v>-56.0991</v>
      </c>
      <c r="IO21" s="162">
        <v>85.994699999999995</v>
      </c>
      <c r="IP21" s="162">
        <v>73.680000000000007</v>
      </c>
      <c r="IQ21" s="162">
        <v>121.2465</v>
      </c>
      <c r="IR21" s="162">
        <v>58.228299999999997</v>
      </c>
      <c r="IS21" s="162">
        <v>23.364899999999999</v>
      </c>
      <c r="IT21" s="162">
        <v>30.405000000000001</v>
      </c>
      <c r="IU21" s="162">
        <v>32.444299999999998</v>
      </c>
      <c r="IV21" s="162">
        <v>-15.0585</v>
      </c>
      <c r="IW21" s="162">
        <v>193.64519999999999</v>
      </c>
      <c r="IX21" s="162">
        <v>-165.4537</v>
      </c>
      <c r="IY21" s="162">
        <v>42.264499999999998</v>
      </c>
      <c r="IZ21" s="162">
        <v>-27.319299999999998</v>
      </c>
      <c r="JA21" s="162">
        <v>0.18920000000000001</v>
      </c>
      <c r="JB21" s="163"/>
      <c r="JC21" s="162">
        <v>-6.56</v>
      </c>
      <c r="JD21" s="162">
        <v>-0.77900000000000003</v>
      </c>
      <c r="JE21" s="162">
        <v>-0.78700000000000003</v>
      </c>
      <c r="JF21" s="162">
        <v>2.08</v>
      </c>
      <c r="JG21" s="162">
        <v>1.44</v>
      </c>
      <c r="JH21" s="162">
        <v>-3.2360000000000002</v>
      </c>
      <c r="JI21" s="162">
        <v>-7.8813000000000004</v>
      </c>
      <c r="JJ21" s="162">
        <v>15.4131</v>
      </c>
      <c r="JK21" s="162">
        <v>-13.7682</v>
      </c>
      <c r="JL21" s="162">
        <v>-2</v>
      </c>
      <c r="JM21" s="162">
        <v>-1.639</v>
      </c>
      <c r="JN21" s="162">
        <v>-0.95</v>
      </c>
      <c r="JO21" s="162">
        <v>2.3843999999999999</v>
      </c>
      <c r="JP21" s="162">
        <v>2.7321</v>
      </c>
      <c r="JQ21" s="162">
        <v>4.3875000000000002</v>
      </c>
      <c r="JR21" s="162">
        <v>2.9114</v>
      </c>
      <c r="JS21" s="162">
        <v>3.2568000000000001</v>
      </c>
      <c r="JT21" s="163"/>
      <c r="JU21" s="162">
        <v>20.9</v>
      </c>
      <c r="JV21" s="162">
        <v>2.6021000000000001</v>
      </c>
      <c r="JW21" s="162">
        <v>-0.22</v>
      </c>
      <c r="JX21" s="163"/>
      <c r="JY21" s="162">
        <v>-13.3294</v>
      </c>
      <c r="JZ21" s="162">
        <v>-3.0499999999999999E-2</v>
      </c>
      <c r="KA21" s="162">
        <v>-23.119700000000002</v>
      </c>
      <c r="KB21" s="162">
        <v>-11.186299999999999</v>
      </c>
      <c r="KC21" s="162">
        <v>-3.8212000000000002</v>
      </c>
      <c r="KD21" s="162">
        <v>-25.833300000000001</v>
      </c>
      <c r="KE21" s="162">
        <v>0</v>
      </c>
      <c r="KF21" s="162">
        <v>-22.6</v>
      </c>
      <c r="KG21" s="162">
        <v>5.2</v>
      </c>
      <c r="KH21" s="163"/>
      <c r="KI21" s="162">
        <v>-72.265299999999996</v>
      </c>
    </row>
    <row r="22" spans="1:295" ht="18" customHeight="1" x14ac:dyDescent="0.3">
      <c r="A22" s="159" t="s">
        <v>38</v>
      </c>
      <c r="B22" s="159" t="s">
        <v>838</v>
      </c>
      <c r="C22" s="162">
        <v>0</v>
      </c>
      <c r="D22" s="162">
        <v>2.0247000000000002</v>
      </c>
      <c r="E22" s="162">
        <v>-4.7114000000000003</v>
      </c>
      <c r="F22" s="162">
        <v>-2.2292000000000001</v>
      </c>
      <c r="G22" s="162">
        <v>9.8241999999999994</v>
      </c>
      <c r="H22" s="163"/>
      <c r="I22" s="162">
        <v>18.686399999999999</v>
      </c>
      <c r="J22" s="163"/>
      <c r="K22" s="162">
        <v>10.0846</v>
      </c>
      <c r="L22" s="162">
        <v>3.9079000000000002</v>
      </c>
      <c r="M22" s="162">
        <v>7.4414999999999996</v>
      </c>
      <c r="N22" s="162">
        <v>-6.66</v>
      </c>
      <c r="O22" s="162">
        <v>-26.4</v>
      </c>
      <c r="P22" s="162">
        <v>2.2000000000000002</v>
      </c>
      <c r="Q22" s="162">
        <v>3.3119999999999998</v>
      </c>
      <c r="R22" s="162">
        <v>-19.8</v>
      </c>
      <c r="S22" s="162">
        <v>2.0548000000000002</v>
      </c>
      <c r="T22" s="162">
        <v>23.42</v>
      </c>
      <c r="U22" s="162">
        <v>4.4199000000000002</v>
      </c>
      <c r="V22" s="162">
        <v>4.2396000000000003</v>
      </c>
      <c r="W22" s="162">
        <v>7.5730000000000004</v>
      </c>
      <c r="X22" s="162">
        <v>3.97</v>
      </c>
      <c r="Y22" s="162">
        <v>-1.7678</v>
      </c>
      <c r="Z22" s="162">
        <v>1.8819999999999999</v>
      </c>
      <c r="AA22" s="163"/>
      <c r="AB22" s="162">
        <v>-0.82420000000000004</v>
      </c>
      <c r="AC22" s="163"/>
      <c r="AD22" s="162">
        <v>-0.48399999999999999</v>
      </c>
      <c r="AE22" s="162">
        <v>10.414999999999999</v>
      </c>
      <c r="AF22" s="162">
        <v>-13.32</v>
      </c>
      <c r="AG22" s="162">
        <v>-6.6</v>
      </c>
      <c r="AH22" s="162">
        <v>0.54400000000000004</v>
      </c>
      <c r="AI22" s="162">
        <v>0.156</v>
      </c>
      <c r="AJ22" s="162">
        <v>-18.72</v>
      </c>
      <c r="AK22" s="162">
        <v>-18.760000000000002</v>
      </c>
      <c r="AL22" s="163"/>
      <c r="AM22" s="162">
        <v>-8.68</v>
      </c>
      <c r="AN22" s="162">
        <v>-8.81</v>
      </c>
      <c r="AO22" s="162">
        <v>2.6252</v>
      </c>
      <c r="AP22" s="162">
        <v>3.1774</v>
      </c>
      <c r="AQ22" s="162">
        <v>18.854600000000001</v>
      </c>
      <c r="AR22" s="162">
        <v>19.494700000000002</v>
      </c>
      <c r="AS22" s="162">
        <v>-16.4925</v>
      </c>
      <c r="AT22" s="162">
        <v>-10.582800000000001</v>
      </c>
      <c r="AU22" s="162">
        <v>-10.533799999999999</v>
      </c>
      <c r="AV22" s="162">
        <v>-2.1135000000000002</v>
      </c>
      <c r="AW22" s="162">
        <v>-2.1846999999999999</v>
      </c>
      <c r="AX22" s="162">
        <v>-11.788399999999999</v>
      </c>
      <c r="AY22" s="162">
        <v>-9.5111000000000008</v>
      </c>
      <c r="AZ22" s="162">
        <v>2.3795999999999999</v>
      </c>
      <c r="BA22" s="162">
        <v>12.784700000000001</v>
      </c>
      <c r="BB22" s="162">
        <v>-6.4481000000000002</v>
      </c>
      <c r="BC22" s="162">
        <v>13.153600000000001</v>
      </c>
      <c r="BD22" s="162">
        <v>-4.9000000000000004</v>
      </c>
      <c r="BE22" s="162">
        <v>-4.9000000000000004</v>
      </c>
      <c r="BF22" s="162">
        <v>-25.2165</v>
      </c>
      <c r="BG22" s="162">
        <v>-24.817499999999999</v>
      </c>
      <c r="BH22" s="162">
        <v>-1.2701</v>
      </c>
      <c r="BI22" s="163"/>
      <c r="BJ22" s="162">
        <v>0.11219999999999999</v>
      </c>
      <c r="BK22" s="162">
        <v>-1.43E-2</v>
      </c>
      <c r="BL22" s="163"/>
      <c r="BM22" s="162">
        <v>0.76690000000000003</v>
      </c>
      <c r="BN22" s="162">
        <v>-135.8989</v>
      </c>
      <c r="BO22" s="162">
        <v>60.792900000000003</v>
      </c>
      <c r="BP22" s="162">
        <v>60.640300000000003</v>
      </c>
      <c r="BQ22" s="162">
        <v>37.274000000000001</v>
      </c>
      <c r="BR22" s="162">
        <v>-116.077</v>
      </c>
      <c r="BS22" s="163"/>
      <c r="BT22" s="163"/>
      <c r="BU22" s="163"/>
      <c r="BV22" s="162">
        <v>10.4985</v>
      </c>
      <c r="BW22" s="162">
        <v>7.47</v>
      </c>
      <c r="BX22" s="162">
        <v>4.17</v>
      </c>
      <c r="BY22" s="162">
        <v>-12.68</v>
      </c>
      <c r="BZ22" s="162">
        <v>1.1499999999999999</v>
      </c>
      <c r="CA22" s="162">
        <v>-16.874400000000001</v>
      </c>
      <c r="CB22" s="162">
        <v>-16.204599999999999</v>
      </c>
      <c r="CC22" s="162">
        <v>20.143799999999999</v>
      </c>
      <c r="CD22" s="162">
        <v>18.5869</v>
      </c>
      <c r="CE22" s="162">
        <v>-5.5663999999999998</v>
      </c>
      <c r="CF22" s="162">
        <v>3.4727999999999999</v>
      </c>
      <c r="CG22" s="162">
        <v>3.5238999999999998</v>
      </c>
      <c r="CH22" s="162">
        <v>4.65E-2</v>
      </c>
      <c r="CI22" s="162">
        <v>16.7121</v>
      </c>
      <c r="CJ22" s="163"/>
      <c r="CK22" s="163"/>
      <c r="CL22" s="162">
        <v>53.4</v>
      </c>
      <c r="CM22" s="162">
        <v>-29.4</v>
      </c>
      <c r="CN22" s="162">
        <v>-2.06</v>
      </c>
      <c r="CO22" s="162">
        <v>37.743600000000001</v>
      </c>
      <c r="CP22" s="162">
        <v>37.674500000000002</v>
      </c>
      <c r="CQ22" s="162">
        <v>36.0351</v>
      </c>
      <c r="CR22" s="162">
        <v>96.040599999999998</v>
      </c>
      <c r="CS22" s="162">
        <v>96.587800000000001</v>
      </c>
      <c r="CT22" s="162">
        <v>-18.0807</v>
      </c>
      <c r="CU22" s="162">
        <v>-82.148899999999998</v>
      </c>
      <c r="CV22" s="162">
        <v>-17.273900000000001</v>
      </c>
      <c r="CW22" s="162">
        <v>2.3601000000000001</v>
      </c>
      <c r="CX22" s="162">
        <v>29.21</v>
      </c>
      <c r="CY22" s="162">
        <v>11.18</v>
      </c>
      <c r="CZ22" s="162">
        <v>7.0361000000000002</v>
      </c>
      <c r="DA22" s="162">
        <v>7.2295999999999996</v>
      </c>
      <c r="DB22" s="162">
        <v>-8.66</v>
      </c>
      <c r="DC22" s="163"/>
      <c r="DD22" s="162">
        <v>-19.048500000000001</v>
      </c>
      <c r="DE22" s="162">
        <v>-17.923500000000001</v>
      </c>
      <c r="DF22" s="162">
        <v>31.047699999999999</v>
      </c>
      <c r="DG22" s="162">
        <v>1.5100000000000001E-2</v>
      </c>
      <c r="DH22" s="162">
        <v>-4.3680000000000003</v>
      </c>
      <c r="DI22" s="162">
        <v>11.7</v>
      </c>
      <c r="DJ22" s="162">
        <v>11.2</v>
      </c>
      <c r="DK22" s="162">
        <v>-4.5117000000000003</v>
      </c>
      <c r="DL22" s="162">
        <v>1.1278999999999999</v>
      </c>
      <c r="DM22" s="162">
        <v>40.222200000000001</v>
      </c>
      <c r="DN22" s="162">
        <v>8.5410000000000004</v>
      </c>
      <c r="DO22" s="162">
        <v>1.51</v>
      </c>
      <c r="DP22" s="162">
        <v>-2.5</v>
      </c>
      <c r="DQ22" s="162">
        <v>6.6555</v>
      </c>
      <c r="DR22" s="162">
        <v>-29.154199999999999</v>
      </c>
      <c r="DS22" s="162">
        <v>-13.1</v>
      </c>
      <c r="DT22" s="162">
        <v>-13.19</v>
      </c>
      <c r="DU22" s="162">
        <v>32.76</v>
      </c>
      <c r="DV22" s="162">
        <v>17.170000000000002</v>
      </c>
      <c r="DW22" s="162">
        <v>-30.309100000000001</v>
      </c>
      <c r="DX22" s="162">
        <v>-14.545500000000001</v>
      </c>
      <c r="DY22" s="162">
        <v>-33.2303</v>
      </c>
      <c r="DZ22" s="162">
        <v>-32.290900000000001</v>
      </c>
      <c r="EA22" s="162">
        <v>10.1892</v>
      </c>
      <c r="EB22" s="162">
        <v>-7.3875000000000002</v>
      </c>
      <c r="EC22" s="162">
        <v>-14.1342</v>
      </c>
      <c r="ED22" s="162">
        <v>-14.7881</v>
      </c>
      <c r="EE22" s="162">
        <v>-14.549099999999999</v>
      </c>
      <c r="EF22" s="162">
        <v>-15.285600000000001</v>
      </c>
      <c r="EG22" s="162">
        <v>-8.6440000000000001</v>
      </c>
      <c r="EH22" s="162">
        <v>-126.2783</v>
      </c>
      <c r="EI22" s="162">
        <v>-28.1843</v>
      </c>
      <c r="EJ22" s="163"/>
      <c r="EK22" s="162">
        <v>-12.739000000000001</v>
      </c>
      <c r="EL22" s="162">
        <v>-12.744899999999999</v>
      </c>
      <c r="EM22" s="162">
        <v>0</v>
      </c>
      <c r="EN22" s="162">
        <v>-2.8952</v>
      </c>
      <c r="EO22" s="162">
        <v>-4.7305000000000001</v>
      </c>
      <c r="EP22" s="162">
        <v>11.28</v>
      </c>
      <c r="EQ22" s="162">
        <v>-26.0273</v>
      </c>
      <c r="ER22" s="162">
        <v>-25.0059</v>
      </c>
      <c r="ES22" s="162">
        <v>-9.3119999999999994</v>
      </c>
      <c r="ET22" s="162">
        <v>0</v>
      </c>
      <c r="EU22" s="162">
        <v>-19.28</v>
      </c>
      <c r="EV22" s="162">
        <v>2.4</v>
      </c>
      <c r="EW22" s="162">
        <v>2.2709999999999999</v>
      </c>
      <c r="EX22" s="162">
        <v>-0.53620000000000001</v>
      </c>
      <c r="EY22" s="162">
        <v>-4.2789999999999999</v>
      </c>
      <c r="EZ22" s="162">
        <v>6.9631999999999996</v>
      </c>
      <c r="FA22" s="162">
        <v>0.78280000000000005</v>
      </c>
      <c r="FB22" s="162">
        <v>-7.1257999999999999</v>
      </c>
      <c r="FC22" s="162">
        <v>-12.656700000000001</v>
      </c>
      <c r="FD22" s="163"/>
      <c r="FE22" s="163"/>
      <c r="FF22" s="162">
        <v>0.57950000000000002</v>
      </c>
      <c r="FG22" s="162">
        <v>3.6193</v>
      </c>
      <c r="FH22" s="162">
        <v>3.7115999999999998</v>
      </c>
      <c r="FI22" s="162">
        <v>0</v>
      </c>
      <c r="FJ22" s="162">
        <v>6.1959</v>
      </c>
      <c r="FK22" s="162">
        <v>5.5260999999999996</v>
      </c>
      <c r="FL22" s="162">
        <v>-13.0616</v>
      </c>
      <c r="FM22" s="162">
        <v>16.448799999999999</v>
      </c>
      <c r="FN22" s="162">
        <v>16.153199999999998</v>
      </c>
      <c r="FO22" s="162">
        <v>-4.1186999999999996</v>
      </c>
      <c r="FP22" s="163"/>
      <c r="FQ22" s="162">
        <v>14.635199999999999</v>
      </c>
      <c r="FR22" s="162">
        <v>-22.13</v>
      </c>
      <c r="FS22" s="162">
        <v>-2.0156000000000001</v>
      </c>
      <c r="FT22" s="162">
        <v>0.29780000000000001</v>
      </c>
      <c r="FU22" s="162">
        <v>1.1100000000000001</v>
      </c>
      <c r="FV22" s="162">
        <v>0.7</v>
      </c>
      <c r="FW22" s="162">
        <v>-13.957599999999999</v>
      </c>
      <c r="FX22" s="162">
        <v>0</v>
      </c>
      <c r="FY22" s="162">
        <v>4.9880000000000004</v>
      </c>
      <c r="FZ22" s="162">
        <v>0.85599999999999998</v>
      </c>
      <c r="GA22" s="163"/>
      <c r="GB22" s="162">
        <v>34.409999999999997</v>
      </c>
      <c r="GC22" s="162">
        <v>-18.7986</v>
      </c>
      <c r="GD22" s="162">
        <v>-12.199400000000001</v>
      </c>
      <c r="GE22" s="162">
        <v>-0.23</v>
      </c>
      <c r="GF22" s="162">
        <v>6.9375999999999998</v>
      </c>
      <c r="GG22" s="163"/>
      <c r="GH22" s="162">
        <v>20.668399999999998</v>
      </c>
      <c r="GI22" s="163"/>
      <c r="GJ22" s="162">
        <v>-9.6409000000000002</v>
      </c>
      <c r="GK22" s="162">
        <v>2.0203000000000002</v>
      </c>
      <c r="GL22" s="163"/>
      <c r="GM22" s="163"/>
      <c r="GN22" s="162">
        <v>-8.1410999999999998</v>
      </c>
      <c r="GO22" s="162">
        <v>-8.7944999999999993</v>
      </c>
      <c r="GP22" s="162">
        <v>-1.1420999999999999</v>
      </c>
      <c r="GQ22" s="162">
        <v>-31.512</v>
      </c>
      <c r="GR22" s="162">
        <v>4.3917999999999999</v>
      </c>
      <c r="GS22" s="162">
        <v>3.7311000000000001</v>
      </c>
      <c r="GT22" s="162">
        <v>122.7191</v>
      </c>
      <c r="GU22" s="162">
        <v>-8.7821999999999996</v>
      </c>
      <c r="GV22" s="162">
        <v>-9.0914000000000001</v>
      </c>
      <c r="GW22" s="162">
        <v>-5.4531000000000001</v>
      </c>
      <c r="GX22" s="162">
        <v>1.5464</v>
      </c>
      <c r="GY22" s="162">
        <v>3.4864000000000002</v>
      </c>
      <c r="GZ22" s="162">
        <v>3.4727000000000001</v>
      </c>
      <c r="HA22" s="162">
        <v>0.84440000000000004</v>
      </c>
      <c r="HB22" s="162">
        <v>10.8621</v>
      </c>
      <c r="HC22" s="162">
        <v>12.0115</v>
      </c>
      <c r="HD22" s="162">
        <v>-8.3800000000000008</v>
      </c>
      <c r="HE22" s="162">
        <v>10.558199999999999</v>
      </c>
      <c r="HF22" s="162">
        <v>47.489699999999999</v>
      </c>
      <c r="HG22" s="162">
        <v>0</v>
      </c>
      <c r="HH22" s="162">
        <v>21.369800000000001</v>
      </c>
      <c r="HI22" s="162">
        <v>12.6516</v>
      </c>
      <c r="HJ22" s="162">
        <v>13.4321</v>
      </c>
      <c r="HK22" s="163"/>
      <c r="HL22" s="162">
        <v>6.4842000000000004</v>
      </c>
      <c r="HM22" s="162">
        <v>-11.990500000000001</v>
      </c>
      <c r="HN22" s="162">
        <v>-13.259600000000001</v>
      </c>
      <c r="HO22" s="163"/>
      <c r="HP22" s="163"/>
      <c r="HQ22" s="162">
        <v>-27.789000000000001</v>
      </c>
      <c r="HR22" s="162">
        <v>-27.607700000000001</v>
      </c>
      <c r="HS22" s="162">
        <v>-5.0354000000000001</v>
      </c>
      <c r="HT22" s="162">
        <v>-4.9518000000000004</v>
      </c>
      <c r="HU22" s="162">
        <v>16.18</v>
      </c>
      <c r="HV22" s="162">
        <v>16</v>
      </c>
      <c r="HW22" s="162">
        <v>-34.799999999999997</v>
      </c>
      <c r="HX22" s="162">
        <v>-35.200000000000003</v>
      </c>
      <c r="HY22" s="162">
        <v>0.94940000000000002</v>
      </c>
      <c r="HZ22" s="162">
        <v>-8.64</v>
      </c>
      <c r="IA22" s="162">
        <v>37.5456</v>
      </c>
      <c r="IB22" s="162">
        <v>18.302600000000002</v>
      </c>
      <c r="IC22" s="162">
        <v>17.927199999999999</v>
      </c>
      <c r="ID22" s="162">
        <v>-18.2</v>
      </c>
      <c r="IE22" s="162">
        <v>-36.700000000000003</v>
      </c>
      <c r="IF22" s="162">
        <v>13.2</v>
      </c>
      <c r="IG22" s="162">
        <v>12.8</v>
      </c>
      <c r="IH22" s="162">
        <v>-18.055900000000001</v>
      </c>
      <c r="II22" s="162">
        <v>-17.993200000000002</v>
      </c>
      <c r="IJ22" s="162">
        <v>-68.021900000000002</v>
      </c>
      <c r="IK22" s="162">
        <v>-28.0486</v>
      </c>
      <c r="IL22" s="162">
        <v>-259.65809999999999</v>
      </c>
      <c r="IM22" s="162">
        <v>-1.865</v>
      </c>
      <c r="IN22" s="162">
        <v>-51.734900000000003</v>
      </c>
      <c r="IO22" s="162">
        <v>78.86</v>
      </c>
      <c r="IP22" s="162">
        <v>84.455500000000001</v>
      </c>
      <c r="IQ22" s="162">
        <v>136.48150000000001</v>
      </c>
      <c r="IR22" s="162">
        <v>56.698799999999999</v>
      </c>
      <c r="IS22" s="162">
        <v>13.8338</v>
      </c>
      <c r="IT22" s="162">
        <v>34.386899999999997</v>
      </c>
      <c r="IU22" s="162">
        <v>32.183500000000002</v>
      </c>
      <c r="IV22" s="162">
        <v>-23.7623</v>
      </c>
      <c r="IW22" s="162">
        <v>178.73150000000001</v>
      </c>
      <c r="IX22" s="162">
        <v>-171.46209999999999</v>
      </c>
      <c r="IY22" s="162">
        <v>18.948499999999999</v>
      </c>
      <c r="IZ22" s="162">
        <v>-7.0582000000000003</v>
      </c>
      <c r="JA22" s="162">
        <v>-0.49199999999999999</v>
      </c>
      <c r="JB22" s="163"/>
      <c r="JC22" s="162">
        <v>-8</v>
      </c>
      <c r="JD22" s="162">
        <v>-0.84699999999999998</v>
      </c>
      <c r="JE22" s="162">
        <v>-0.85499999999999998</v>
      </c>
      <c r="JF22" s="162">
        <v>3.28</v>
      </c>
      <c r="JG22" s="162">
        <v>0</v>
      </c>
      <c r="JH22" s="162">
        <v>-3.5265</v>
      </c>
      <c r="JI22" s="162">
        <v>-6.3554000000000004</v>
      </c>
      <c r="JJ22" s="162">
        <v>14.973699999999999</v>
      </c>
      <c r="JK22" s="162">
        <v>-13.7987</v>
      </c>
      <c r="JL22" s="162">
        <v>-2.8</v>
      </c>
      <c r="JM22" s="162">
        <v>-2.0470000000000002</v>
      </c>
      <c r="JN22" s="162">
        <v>-2.702</v>
      </c>
      <c r="JO22" s="162">
        <v>2.5804999999999998</v>
      </c>
      <c r="JP22" s="162">
        <v>3.0093000000000001</v>
      </c>
      <c r="JQ22" s="162">
        <v>3.1423999999999999</v>
      </c>
      <c r="JR22" s="162">
        <v>3.5629</v>
      </c>
      <c r="JS22" s="162">
        <v>3.9258999999999999</v>
      </c>
      <c r="JT22" s="163"/>
      <c r="JU22" s="162">
        <v>21.6</v>
      </c>
      <c r="JV22" s="162">
        <v>1.1752</v>
      </c>
      <c r="JW22" s="162">
        <v>-0.13</v>
      </c>
      <c r="JX22" s="163"/>
      <c r="JY22" s="162">
        <v>-11.3512</v>
      </c>
      <c r="JZ22" s="162">
        <v>-1.4935</v>
      </c>
      <c r="KA22" s="162">
        <v>-25.8154</v>
      </c>
      <c r="KB22" s="162">
        <v>-8.6768999999999998</v>
      </c>
      <c r="KC22" s="162">
        <v>-2.3182</v>
      </c>
      <c r="KD22" s="162">
        <v>-28.764800000000001</v>
      </c>
      <c r="KE22" s="162">
        <v>0</v>
      </c>
      <c r="KF22" s="162">
        <v>-23.3</v>
      </c>
      <c r="KG22" s="162">
        <v>5.3</v>
      </c>
      <c r="KH22" s="163"/>
      <c r="KI22" s="162">
        <v>-72.151899999999998</v>
      </c>
    </row>
    <row r="23" spans="1:295" ht="18" customHeight="1" x14ac:dyDescent="0.3">
      <c r="A23" s="159" t="s">
        <v>38</v>
      </c>
      <c r="B23" s="159" t="s">
        <v>839</v>
      </c>
      <c r="C23" s="162">
        <v>0</v>
      </c>
      <c r="D23" s="162">
        <v>2.0775000000000001</v>
      </c>
      <c r="E23" s="162">
        <v>-4.8371000000000004</v>
      </c>
      <c r="F23" s="162">
        <v>-0.62790000000000001</v>
      </c>
      <c r="G23" s="162">
        <v>11.261100000000001</v>
      </c>
      <c r="H23" s="163"/>
      <c r="I23" s="162">
        <v>21.277799999999999</v>
      </c>
      <c r="J23" s="163"/>
      <c r="K23" s="162">
        <v>13.041</v>
      </c>
      <c r="L23" s="162">
        <v>5.3117999999999999</v>
      </c>
      <c r="M23" s="162">
        <v>12.2813</v>
      </c>
      <c r="N23" s="162">
        <v>-8.8800000000000008</v>
      </c>
      <c r="O23" s="163"/>
      <c r="P23" s="162">
        <v>2.2000000000000002</v>
      </c>
      <c r="Q23" s="162">
        <v>4.1399999999999997</v>
      </c>
      <c r="R23" s="162">
        <v>-19.8</v>
      </c>
      <c r="S23" s="162">
        <v>1.7045999999999999</v>
      </c>
      <c r="T23" s="162">
        <v>11.667</v>
      </c>
      <c r="U23" s="162">
        <v>5.0475000000000003</v>
      </c>
      <c r="V23" s="162">
        <v>4.9249000000000001</v>
      </c>
      <c r="W23" s="162">
        <v>8.4573</v>
      </c>
      <c r="X23" s="162">
        <v>4.2645</v>
      </c>
      <c r="Y23" s="162">
        <v>-1.7866</v>
      </c>
      <c r="Z23" s="162">
        <v>1.8734</v>
      </c>
      <c r="AA23" s="163"/>
      <c r="AB23" s="162">
        <v>-0.93830000000000002</v>
      </c>
      <c r="AC23" s="163"/>
      <c r="AD23" s="162">
        <v>-0.35799999999999998</v>
      </c>
      <c r="AE23" s="162">
        <v>10.404999999999999</v>
      </c>
      <c r="AF23" s="162">
        <v>-11.1</v>
      </c>
      <c r="AG23" s="162">
        <v>-6.6</v>
      </c>
      <c r="AH23" s="162">
        <v>0.78700000000000003</v>
      </c>
      <c r="AI23" s="162">
        <v>0.153</v>
      </c>
      <c r="AJ23" s="162">
        <v>-17.7</v>
      </c>
      <c r="AK23" s="162">
        <v>-17.62</v>
      </c>
      <c r="AL23" s="163"/>
      <c r="AM23" s="162">
        <v>-9.0500000000000007</v>
      </c>
      <c r="AN23" s="162">
        <v>-9.3000000000000007</v>
      </c>
      <c r="AO23" s="162">
        <v>2.8609</v>
      </c>
      <c r="AP23" s="162">
        <v>3.2328000000000001</v>
      </c>
      <c r="AQ23" s="162">
        <v>17.600200000000001</v>
      </c>
      <c r="AR23" s="162">
        <v>19.9495</v>
      </c>
      <c r="AS23" s="162">
        <v>-14.3972</v>
      </c>
      <c r="AT23" s="162">
        <v>-9.7789999999999999</v>
      </c>
      <c r="AU23" s="162">
        <v>-9.1328999999999994</v>
      </c>
      <c r="AV23" s="162">
        <v>2.6606999999999998</v>
      </c>
      <c r="AW23" s="162">
        <v>3.5093999999999999</v>
      </c>
      <c r="AX23" s="162">
        <v>-15.4053</v>
      </c>
      <c r="AY23" s="162">
        <v>-11.9224</v>
      </c>
      <c r="AZ23" s="162">
        <v>3.5632999999999999</v>
      </c>
      <c r="BA23" s="162">
        <v>16.149899999999999</v>
      </c>
      <c r="BB23" s="162">
        <v>1.0593999999999999</v>
      </c>
      <c r="BC23" s="162">
        <v>11.306699999999999</v>
      </c>
      <c r="BD23" s="162">
        <v>-4.5</v>
      </c>
      <c r="BE23" s="162">
        <v>-4.7</v>
      </c>
      <c r="BF23" s="162">
        <v>-25.676200000000001</v>
      </c>
      <c r="BG23" s="162">
        <v>-25.569500000000001</v>
      </c>
      <c r="BH23" s="162">
        <v>-1.3931</v>
      </c>
      <c r="BI23" s="163"/>
      <c r="BJ23" s="162">
        <v>2.7690000000000001</v>
      </c>
      <c r="BK23" s="162">
        <v>1.8394999999999999</v>
      </c>
      <c r="BL23" s="163"/>
      <c r="BM23" s="162">
        <v>1.3265</v>
      </c>
      <c r="BN23" s="162">
        <v>-135.0138</v>
      </c>
      <c r="BO23" s="162">
        <v>62.929099999999998</v>
      </c>
      <c r="BP23" s="162">
        <v>62.654499999999999</v>
      </c>
      <c r="BQ23" s="162">
        <v>22.5901</v>
      </c>
      <c r="BR23" s="162">
        <v>-110.62220000000001</v>
      </c>
      <c r="BS23" s="163"/>
      <c r="BT23" s="163"/>
      <c r="BU23" s="163"/>
      <c r="BV23" s="162">
        <v>14.7797</v>
      </c>
      <c r="BW23" s="162">
        <v>8.14</v>
      </c>
      <c r="BX23" s="162">
        <v>5.32</v>
      </c>
      <c r="BY23" s="162">
        <v>-10.62</v>
      </c>
      <c r="BZ23" s="162">
        <v>2.4700000000000002</v>
      </c>
      <c r="CA23" s="162">
        <v>-17.008400000000002</v>
      </c>
      <c r="CB23" s="162">
        <v>-16.740400000000001</v>
      </c>
      <c r="CC23" s="162">
        <v>18.888500000000001</v>
      </c>
      <c r="CD23" s="162">
        <v>16.599399999999999</v>
      </c>
      <c r="CE23" s="162">
        <v>-7.1090999999999998</v>
      </c>
      <c r="CF23" s="162">
        <v>4.1323999999999996</v>
      </c>
      <c r="CG23" s="162">
        <v>4.1623000000000001</v>
      </c>
      <c r="CH23" s="162">
        <v>2.9470000000000001</v>
      </c>
      <c r="CI23" s="162">
        <v>17.362400000000001</v>
      </c>
      <c r="CJ23" s="163"/>
      <c r="CK23" s="163"/>
      <c r="CL23" s="162">
        <v>58.5</v>
      </c>
      <c r="CM23" s="162">
        <v>-30.6</v>
      </c>
      <c r="CN23" s="162">
        <v>-2.5299999999999998</v>
      </c>
      <c r="CO23" s="162">
        <v>41.392099999999999</v>
      </c>
      <c r="CP23" s="162">
        <v>41.207299999999996</v>
      </c>
      <c r="CQ23" s="162">
        <v>39.19</v>
      </c>
      <c r="CR23" s="162">
        <v>90.411600000000007</v>
      </c>
      <c r="CS23" s="162">
        <v>90.530799999999999</v>
      </c>
      <c r="CT23" s="162">
        <v>-17.456900000000001</v>
      </c>
      <c r="CU23" s="162">
        <v>-80.329599999999999</v>
      </c>
      <c r="CV23" s="162">
        <v>-15.8588</v>
      </c>
      <c r="CW23" s="162">
        <v>2.1638999999999999</v>
      </c>
      <c r="CX23" s="162">
        <v>33.01</v>
      </c>
      <c r="CY23" s="162">
        <v>12.83</v>
      </c>
      <c r="CZ23" s="162">
        <v>8.1298999999999992</v>
      </c>
      <c r="DA23" s="162">
        <v>8.3038000000000007</v>
      </c>
      <c r="DB23" s="162">
        <v>-9.1999999999999993</v>
      </c>
      <c r="DC23" s="163"/>
      <c r="DD23" s="162">
        <v>-18.950199999999999</v>
      </c>
      <c r="DE23" s="162">
        <v>-19.152100000000001</v>
      </c>
      <c r="DF23" s="162">
        <v>25.242699999999999</v>
      </c>
      <c r="DG23" s="162">
        <v>1.4800000000000001E-2</v>
      </c>
      <c r="DH23" s="162">
        <v>-4.7096</v>
      </c>
      <c r="DI23" s="162">
        <v>6.8</v>
      </c>
      <c r="DJ23" s="162">
        <v>8.4</v>
      </c>
      <c r="DK23" s="162">
        <v>-4.2603</v>
      </c>
      <c r="DL23" s="162">
        <v>2.2498999999999998</v>
      </c>
      <c r="DM23" s="162">
        <v>42.114800000000002</v>
      </c>
      <c r="DN23" s="162">
        <v>10.0253</v>
      </c>
      <c r="DO23" s="162">
        <v>2.57</v>
      </c>
      <c r="DP23" s="162">
        <v>-3.16</v>
      </c>
      <c r="DQ23" s="162">
        <v>7.29</v>
      </c>
      <c r="DR23" s="162">
        <v>-27.569099999999999</v>
      </c>
      <c r="DS23" s="162">
        <v>-12.97</v>
      </c>
      <c r="DT23" s="162">
        <v>-13.01</v>
      </c>
      <c r="DU23" s="162">
        <v>32.81</v>
      </c>
      <c r="DV23" s="162">
        <v>18.32</v>
      </c>
      <c r="DW23" s="162">
        <v>-25.454499999999999</v>
      </c>
      <c r="DX23" s="162">
        <v>-12.809100000000001</v>
      </c>
      <c r="DY23" s="162">
        <v>-32.963999999999999</v>
      </c>
      <c r="DZ23" s="162">
        <v>-31.363600000000002</v>
      </c>
      <c r="EA23" s="162">
        <v>18.689699999999998</v>
      </c>
      <c r="EB23" s="162">
        <v>-0.30370000000000003</v>
      </c>
      <c r="EC23" s="162">
        <v>-7.4062000000000001</v>
      </c>
      <c r="ED23" s="162">
        <v>-8.3213000000000008</v>
      </c>
      <c r="EE23" s="162">
        <v>-13.6638</v>
      </c>
      <c r="EF23" s="162">
        <v>-11.555300000000001</v>
      </c>
      <c r="EG23" s="162">
        <v>-7.3090000000000002</v>
      </c>
      <c r="EH23" s="162">
        <v>-113.5431</v>
      </c>
      <c r="EI23" s="162">
        <v>-33.769799999999996</v>
      </c>
      <c r="EJ23" s="163"/>
      <c r="EK23" s="162">
        <v>-11.840999999999999</v>
      </c>
      <c r="EL23" s="162">
        <v>-11.434799999999999</v>
      </c>
      <c r="EM23" s="162">
        <v>0</v>
      </c>
      <c r="EN23" s="162">
        <v>0.86850000000000005</v>
      </c>
      <c r="EO23" s="162">
        <v>-1.0475000000000001</v>
      </c>
      <c r="EP23" s="162">
        <v>6.6719999999999997</v>
      </c>
      <c r="EQ23" s="162">
        <v>-24.313600000000001</v>
      </c>
      <c r="ER23" s="162">
        <v>-23.708500000000001</v>
      </c>
      <c r="ES23" s="162">
        <v>-6.0575999999999999</v>
      </c>
      <c r="ET23" s="162">
        <v>13.4</v>
      </c>
      <c r="EU23" s="162">
        <v>-21.73</v>
      </c>
      <c r="EV23" s="162">
        <v>2.2000000000000002</v>
      </c>
      <c r="EW23" s="162">
        <v>2.5706000000000002</v>
      </c>
      <c r="EX23" s="162">
        <v>4.8930999999999996</v>
      </c>
      <c r="EY23" s="162">
        <v>-5.2487000000000004</v>
      </c>
      <c r="EZ23" s="162">
        <v>5.8787000000000003</v>
      </c>
      <c r="FA23" s="162">
        <v>1.6754</v>
      </c>
      <c r="FB23" s="162">
        <v>-6.4858000000000002</v>
      </c>
      <c r="FC23" s="162">
        <v>-8.2584999999999997</v>
      </c>
      <c r="FD23" s="163"/>
      <c r="FE23" s="163"/>
      <c r="FF23" s="162">
        <v>0.86809999999999998</v>
      </c>
      <c r="FG23" s="162">
        <v>0</v>
      </c>
      <c r="FH23" s="162">
        <v>3.1892999999999998</v>
      </c>
      <c r="FI23" s="162">
        <v>0</v>
      </c>
      <c r="FJ23" s="162">
        <v>7.5354999999999999</v>
      </c>
      <c r="FK23" s="162">
        <v>6.6982999999999997</v>
      </c>
      <c r="FL23" s="162">
        <v>-14.0663</v>
      </c>
      <c r="FM23" s="162">
        <v>16.022099999999998</v>
      </c>
      <c r="FN23" s="162">
        <v>15.670500000000001</v>
      </c>
      <c r="FO23" s="162">
        <v>-7.0731999999999999</v>
      </c>
      <c r="FP23" s="163"/>
      <c r="FQ23" s="162">
        <v>15.2895</v>
      </c>
      <c r="FR23" s="162">
        <v>-21.77</v>
      </c>
      <c r="FS23" s="162">
        <v>-1.5009999999999999</v>
      </c>
      <c r="FT23" s="162">
        <v>0.2969</v>
      </c>
      <c r="FU23" s="162">
        <v>0.99</v>
      </c>
      <c r="FV23" s="162">
        <v>1.1299999999999999</v>
      </c>
      <c r="FW23" s="162">
        <v>-15.326000000000001</v>
      </c>
      <c r="FX23" s="163"/>
      <c r="FY23" s="162">
        <v>5.1929999999999996</v>
      </c>
      <c r="FZ23" s="162">
        <v>0.96499999999999997</v>
      </c>
      <c r="GA23" s="163"/>
      <c r="GB23" s="162">
        <v>35.619999999999997</v>
      </c>
      <c r="GC23" s="162">
        <v>-16.433599999999998</v>
      </c>
      <c r="GD23" s="162">
        <v>-9.9450000000000003</v>
      </c>
      <c r="GE23" s="162">
        <v>-0.31</v>
      </c>
      <c r="GF23" s="162">
        <v>8.8116000000000003</v>
      </c>
      <c r="GG23" s="163"/>
      <c r="GH23" s="162">
        <v>21.490100000000002</v>
      </c>
      <c r="GI23" s="163"/>
      <c r="GJ23" s="162">
        <v>-9.8705999999999996</v>
      </c>
      <c r="GK23" s="162">
        <v>2.0171000000000001</v>
      </c>
      <c r="GL23" s="162">
        <v>6.08E-2</v>
      </c>
      <c r="GM23" s="163"/>
      <c r="GN23" s="162">
        <v>-8.0096000000000007</v>
      </c>
      <c r="GO23" s="162">
        <v>-10.704599999999999</v>
      </c>
      <c r="GP23" s="162">
        <v>-1.3619000000000001</v>
      </c>
      <c r="GQ23" s="162">
        <v>-31.848099999999999</v>
      </c>
      <c r="GR23" s="162">
        <v>5.1013999999999999</v>
      </c>
      <c r="GS23" s="162">
        <v>3.7395</v>
      </c>
      <c r="GT23" s="162">
        <v>128.01580000000001</v>
      </c>
      <c r="GU23" s="162">
        <v>-7.5762</v>
      </c>
      <c r="GV23" s="162">
        <v>-10.0077</v>
      </c>
      <c r="GW23" s="162">
        <v>-5.5472000000000001</v>
      </c>
      <c r="GX23" s="162">
        <v>1.6406000000000001</v>
      </c>
      <c r="GY23" s="162">
        <v>3.9121999999999999</v>
      </c>
      <c r="GZ23" s="162">
        <v>3.9394</v>
      </c>
      <c r="HA23" s="162">
        <v>1.0202</v>
      </c>
      <c r="HB23" s="162">
        <v>8.0957000000000008</v>
      </c>
      <c r="HC23" s="162">
        <v>9.0104000000000006</v>
      </c>
      <c r="HD23" s="162">
        <v>-7.54</v>
      </c>
      <c r="HE23" s="162">
        <v>10.9518</v>
      </c>
      <c r="HF23" s="162">
        <v>50.262099999999997</v>
      </c>
      <c r="HG23" s="162">
        <v>-6.5140000000000002</v>
      </c>
      <c r="HH23" s="162">
        <v>19.686199999999999</v>
      </c>
      <c r="HI23" s="162">
        <v>10.010999999999999</v>
      </c>
      <c r="HJ23" s="162">
        <v>10.4239</v>
      </c>
      <c r="HK23" s="163"/>
      <c r="HL23" s="162">
        <v>6.9398999999999997</v>
      </c>
      <c r="HM23" s="162">
        <v>-12.7744</v>
      </c>
      <c r="HN23" s="162">
        <v>-13.068099999999999</v>
      </c>
      <c r="HO23" s="162">
        <v>44.549700000000001</v>
      </c>
      <c r="HP23" s="162">
        <v>44.780099999999997</v>
      </c>
      <c r="HQ23" s="162">
        <v>-28.651399999999999</v>
      </c>
      <c r="HR23" s="162">
        <v>-28.113099999999999</v>
      </c>
      <c r="HS23" s="162">
        <v>-7.2115999999999998</v>
      </c>
      <c r="HT23" s="162">
        <v>-6.8815999999999997</v>
      </c>
      <c r="HU23" s="162">
        <v>15.11</v>
      </c>
      <c r="HV23" s="162">
        <v>15.03</v>
      </c>
      <c r="HW23" s="162">
        <v>-33.1</v>
      </c>
      <c r="HX23" s="162">
        <v>-33.200000000000003</v>
      </c>
      <c r="HY23" s="162">
        <v>1.0739000000000001</v>
      </c>
      <c r="HZ23" s="162">
        <v>-6.64</v>
      </c>
      <c r="IA23" s="162">
        <v>42.491300000000003</v>
      </c>
      <c r="IB23" s="162">
        <v>21.29</v>
      </c>
      <c r="IC23" s="162">
        <v>20.564399999999999</v>
      </c>
      <c r="ID23" s="162">
        <v>-17.399999999999999</v>
      </c>
      <c r="IE23" s="162">
        <v>-35.799999999999997</v>
      </c>
      <c r="IF23" s="162">
        <v>12.7</v>
      </c>
      <c r="IG23" s="162">
        <v>12.2</v>
      </c>
      <c r="IH23" s="162">
        <v>-18.0548</v>
      </c>
      <c r="II23" s="162">
        <v>-18.239000000000001</v>
      </c>
      <c r="IJ23" s="162">
        <v>-69.638499999999993</v>
      </c>
      <c r="IK23" s="162">
        <v>-13.604100000000001</v>
      </c>
      <c r="IL23" s="162">
        <v>-265.7817</v>
      </c>
      <c r="IM23" s="162">
        <v>-9.6275999999999993</v>
      </c>
      <c r="IN23" s="162">
        <v>-51.081800000000001</v>
      </c>
      <c r="IO23" s="162">
        <v>77.652500000000003</v>
      </c>
      <c r="IP23" s="162">
        <v>90.392399999999995</v>
      </c>
      <c r="IQ23" s="162">
        <v>140.57589999999999</v>
      </c>
      <c r="IR23" s="162">
        <v>55.811</v>
      </c>
      <c r="IS23" s="162">
        <v>7.4736000000000002</v>
      </c>
      <c r="IT23" s="162">
        <v>33.626399999999997</v>
      </c>
      <c r="IU23" s="162">
        <v>33.031999999999996</v>
      </c>
      <c r="IV23" s="162">
        <v>-32.173099999999998</v>
      </c>
      <c r="IW23" s="162">
        <v>172.226</v>
      </c>
      <c r="IX23" s="162">
        <v>-172.8407</v>
      </c>
      <c r="IY23" s="162">
        <v>8.6793999999999993</v>
      </c>
      <c r="IZ23" s="162">
        <v>1.7315</v>
      </c>
      <c r="JA23" s="162">
        <v>-0.3503</v>
      </c>
      <c r="JB23" s="163"/>
      <c r="JC23" s="162">
        <v>-7.76</v>
      </c>
      <c r="JD23" s="162">
        <v>-0.97099999999999997</v>
      </c>
      <c r="JE23" s="162">
        <v>-0.98199999999999998</v>
      </c>
      <c r="JF23" s="162">
        <v>3.36</v>
      </c>
      <c r="JG23" s="162">
        <v>0</v>
      </c>
      <c r="JH23" s="162">
        <v>-3.6945999999999999</v>
      </c>
      <c r="JI23" s="162">
        <v>-6.2973999999999997</v>
      </c>
      <c r="JJ23" s="162">
        <v>13.3043</v>
      </c>
      <c r="JK23" s="162">
        <v>-13.7682</v>
      </c>
      <c r="JL23" s="162">
        <v>-1.6</v>
      </c>
      <c r="JM23" s="162">
        <v>-0.82099999999999995</v>
      </c>
      <c r="JN23" s="162">
        <v>-7.6999999999999999E-2</v>
      </c>
      <c r="JO23" s="162">
        <v>2.6924000000000001</v>
      </c>
      <c r="JP23" s="162">
        <v>3.0747</v>
      </c>
      <c r="JQ23" s="162">
        <v>4.0846</v>
      </c>
      <c r="JR23" s="162">
        <v>3.875</v>
      </c>
      <c r="JS23" s="162">
        <v>3.5773000000000001</v>
      </c>
      <c r="JT23" s="163"/>
      <c r="JU23" s="162">
        <v>20.5</v>
      </c>
      <c r="JV23" s="162">
        <v>1.0076000000000001</v>
      </c>
      <c r="JW23" s="162">
        <v>0</v>
      </c>
      <c r="JX23" s="163"/>
      <c r="JY23" s="162">
        <v>-9.7765000000000004</v>
      </c>
      <c r="JZ23" s="162">
        <v>-1.5028999999999999</v>
      </c>
      <c r="KA23" s="162">
        <v>-26.7654</v>
      </c>
      <c r="KB23" s="162">
        <v>-6.8413000000000004</v>
      </c>
      <c r="KC23" s="162">
        <v>-2.2195999999999998</v>
      </c>
      <c r="KD23" s="162">
        <v>-29.4132</v>
      </c>
      <c r="KE23" s="163"/>
      <c r="KF23" s="162">
        <v>-21.5</v>
      </c>
      <c r="KG23" s="162">
        <v>3.8</v>
      </c>
      <c r="KH23" s="163"/>
      <c r="KI23" s="162">
        <v>-74.471500000000006</v>
      </c>
    </row>
    <row r="24" spans="1:295" ht="18" customHeight="1" x14ac:dyDescent="0.3">
      <c r="A24" s="159" t="s">
        <v>38</v>
      </c>
      <c r="B24" s="159" t="s">
        <v>840</v>
      </c>
      <c r="C24" s="164">
        <v>0</v>
      </c>
      <c r="D24" s="164">
        <v>2.3422000000000001</v>
      </c>
      <c r="E24" s="164">
        <v>-5.2458999999999998</v>
      </c>
      <c r="F24" s="164">
        <v>1.853</v>
      </c>
      <c r="G24" s="164">
        <v>10.718500000000001</v>
      </c>
      <c r="H24" s="165"/>
      <c r="I24" s="164">
        <v>20.7394</v>
      </c>
      <c r="J24" s="165"/>
      <c r="K24" s="164">
        <v>13.4549</v>
      </c>
      <c r="L24" s="164">
        <v>5.6718000000000002</v>
      </c>
      <c r="M24" s="164">
        <v>12.5776</v>
      </c>
      <c r="N24" s="164">
        <v>-11.1</v>
      </c>
      <c r="O24" s="164">
        <v>-26.4</v>
      </c>
      <c r="P24" s="164">
        <v>2.2000000000000002</v>
      </c>
      <c r="Q24" s="164">
        <v>4.1399999999999997</v>
      </c>
      <c r="R24" s="164">
        <v>-19.8</v>
      </c>
      <c r="S24" s="164">
        <v>1.0419</v>
      </c>
      <c r="T24" s="164">
        <v>13.986000000000001</v>
      </c>
      <c r="U24" s="164">
        <v>5.5119999999999996</v>
      </c>
      <c r="V24" s="164">
        <v>5.3906999999999998</v>
      </c>
      <c r="W24" s="164">
        <v>9.9931999999999999</v>
      </c>
      <c r="X24" s="164">
        <v>4.2163000000000004</v>
      </c>
      <c r="Y24" s="164">
        <v>-1.1499999999999999</v>
      </c>
      <c r="Z24" s="164">
        <v>1.8231999999999999</v>
      </c>
      <c r="AA24" s="165"/>
      <c r="AB24" s="164">
        <v>-0.94030000000000002</v>
      </c>
      <c r="AC24" s="164">
        <v>-1.363</v>
      </c>
      <c r="AD24" s="164">
        <v>-1.351</v>
      </c>
      <c r="AE24" s="164">
        <v>10.826000000000001</v>
      </c>
      <c r="AF24" s="164">
        <v>-8.8800000000000008</v>
      </c>
      <c r="AG24" s="165"/>
      <c r="AH24" s="164">
        <v>1.3440000000000001</v>
      </c>
      <c r="AI24" s="164">
        <v>0.13900000000000001</v>
      </c>
      <c r="AJ24" s="164">
        <v>-16.010000000000002</v>
      </c>
      <c r="AK24" s="164">
        <v>-16.059999999999999</v>
      </c>
      <c r="AL24" s="165"/>
      <c r="AM24" s="164">
        <v>-10.81</v>
      </c>
      <c r="AN24" s="164">
        <v>-10.88</v>
      </c>
      <c r="AO24" s="164">
        <v>3.4083999999999999</v>
      </c>
      <c r="AP24" s="164">
        <v>2.9247000000000001</v>
      </c>
      <c r="AQ24" s="164">
        <v>18.080400000000001</v>
      </c>
      <c r="AR24" s="164">
        <v>19.620899999999999</v>
      </c>
      <c r="AS24" s="164">
        <v>-13.347200000000001</v>
      </c>
      <c r="AT24" s="164">
        <v>-9.6450999999999993</v>
      </c>
      <c r="AU24" s="164">
        <v>-9.8518000000000008</v>
      </c>
      <c r="AV24" s="164">
        <v>-1.3980999999999999</v>
      </c>
      <c r="AW24" s="164">
        <v>-1.2643</v>
      </c>
      <c r="AX24" s="164">
        <v>-11.252599999999999</v>
      </c>
      <c r="AY24" s="164">
        <v>-9.2431999999999999</v>
      </c>
      <c r="AZ24" s="164">
        <v>2.3795999999999999</v>
      </c>
      <c r="BA24" s="164">
        <v>12.7431</v>
      </c>
      <c r="BB24" s="164">
        <v>-12.6898</v>
      </c>
      <c r="BC24" s="164">
        <v>11.6892</v>
      </c>
      <c r="BD24" s="164">
        <v>-4.8</v>
      </c>
      <c r="BE24" s="164">
        <v>-5</v>
      </c>
      <c r="BF24" s="164">
        <v>-24.793099999999999</v>
      </c>
      <c r="BG24" s="164">
        <v>-24.821899999999999</v>
      </c>
      <c r="BH24" s="164">
        <v>-1.3972</v>
      </c>
      <c r="BI24" s="165"/>
      <c r="BJ24" s="164">
        <v>2.3277999999999999</v>
      </c>
      <c r="BK24" s="164">
        <v>3.6541000000000001</v>
      </c>
      <c r="BL24" s="164">
        <v>0</v>
      </c>
      <c r="BM24" s="164">
        <v>2.0188999999999999</v>
      </c>
      <c r="BN24" s="164">
        <v>-124.9122</v>
      </c>
      <c r="BO24" s="164">
        <v>74.770300000000006</v>
      </c>
      <c r="BP24" s="164">
        <v>75.045000000000002</v>
      </c>
      <c r="BQ24" s="164">
        <v>16.491800000000001</v>
      </c>
      <c r="BR24" s="164">
        <v>-110.94970000000001</v>
      </c>
      <c r="BS24" s="165"/>
      <c r="BT24" s="165"/>
      <c r="BU24" s="165"/>
      <c r="BV24" s="164">
        <v>18.801500000000001</v>
      </c>
      <c r="BW24" s="164">
        <v>8.7899999999999991</v>
      </c>
      <c r="BX24" s="164">
        <v>6.49</v>
      </c>
      <c r="BY24" s="164">
        <v>-8.92</v>
      </c>
      <c r="BZ24" s="164">
        <v>4.13</v>
      </c>
      <c r="CA24" s="164">
        <v>-15.8027</v>
      </c>
      <c r="CB24" s="164">
        <v>-15.8027</v>
      </c>
      <c r="CC24" s="164">
        <v>17.411999999999999</v>
      </c>
      <c r="CD24" s="164">
        <v>15.436299999999999</v>
      </c>
      <c r="CE24" s="164">
        <v>-5.4401999999999999</v>
      </c>
      <c r="CF24" s="164">
        <v>-3.2829999999999999</v>
      </c>
      <c r="CG24" s="164">
        <v>-3.2947000000000002</v>
      </c>
      <c r="CH24" s="164">
        <v>2.3561999999999999</v>
      </c>
      <c r="CI24" s="164">
        <v>11.7012</v>
      </c>
      <c r="CJ24" s="165"/>
      <c r="CK24" s="165"/>
      <c r="CL24" s="164">
        <v>54.5</v>
      </c>
      <c r="CM24" s="164">
        <v>-20.100000000000001</v>
      </c>
      <c r="CN24" s="164">
        <v>-2.95</v>
      </c>
      <c r="CO24" s="164">
        <v>37.780500000000004</v>
      </c>
      <c r="CP24" s="164">
        <v>37.5212</v>
      </c>
      <c r="CQ24" s="164">
        <v>36.386800000000001</v>
      </c>
      <c r="CR24" s="164">
        <v>93.430999999999997</v>
      </c>
      <c r="CS24" s="164">
        <v>93.707400000000007</v>
      </c>
      <c r="CT24" s="164">
        <v>-16.149799999999999</v>
      </c>
      <c r="CU24" s="164">
        <v>-87.997600000000006</v>
      </c>
      <c r="CV24" s="164">
        <v>-12.655099999999999</v>
      </c>
      <c r="CW24" s="164">
        <v>2.6412</v>
      </c>
      <c r="CX24" s="164">
        <v>31.73</v>
      </c>
      <c r="CY24" s="164">
        <v>15.91</v>
      </c>
      <c r="CZ24" s="164">
        <v>9.2235999999999994</v>
      </c>
      <c r="DA24" s="164">
        <v>9.3780999999999999</v>
      </c>
      <c r="DB24" s="164">
        <v>-10.27</v>
      </c>
      <c r="DC24" s="165"/>
      <c r="DD24" s="164">
        <v>-13.9871</v>
      </c>
      <c r="DE24" s="164">
        <v>-13.7866</v>
      </c>
      <c r="DF24" s="164">
        <v>18.427499999999998</v>
      </c>
      <c r="DG24" s="164">
        <v>1.5100000000000001E-2</v>
      </c>
      <c r="DH24" s="164">
        <v>-5.2774999999999999</v>
      </c>
      <c r="DI24" s="164">
        <v>4.5999999999999996</v>
      </c>
      <c r="DJ24" s="164">
        <v>3.6</v>
      </c>
      <c r="DK24" s="164">
        <v>-6.0693000000000001</v>
      </c>
      <c r="DL24" s="164">
        <v>3.1850000000000001</v>
      </c>
      <c r="DM24" s="164">
        <v>44.165100000000002</v>
      </c>
      <c r="DN24" s="164">
        <v>11.5097</v>
      </c>
      <c r="DO24" s="164">
        <v>3.84</v>
      </c>
      <c r="DP24" s="164">
        <v>-3.67</v>
      </c>
      <c r="DQ24" s="164">
        <v>8.9369999999999994</v>
      </c>
      <c r="DR24" s="164">
        <v>-19.3261</v>
      </c>
      <c r="DS24" s="164">
        <v>-13.16</v>
      </c>
      <c r="DT24" s="164">
        <v>-13.27</v>
      </c>
      <c r="DU24" s="164">
        <v>32.590000000000003</v>
      </c>
      <c r="DV24" s="164">
        <v>20.38</v>
      </c>
      <c r="DW24" s="164">
        <v>-17.9818</v>
      </c>
      <c r="DX24" s="164">
        <v>-9.3544999999999998</v>
      </c>
      <c r="DY24" s="164">
        <v>-30.658300000000001</v>
      </c>
      <c r="DZ24" s="164">
        <v>-29.681799999999999</v>
      </c>
      <c r="EA24" s="164">
        <v>29.392900000000001</v>
      </c>
      <c r="EB24" s="164">
        <v>9.9742999999999995</v>
      </c>
      <c r="EC24" s="164">
        <v>0.4627</v>
      </c>
      <c r="ED24" s="164">
        <v>1.3855999999999999</v>
      </c>
      <c r="EE24" s="164">
        <v>-15.4032</v>
      </c>
      <c r="EF24" s="164">
        <v>-15.7155</v>
      </c>
      <c r="EG24" s="164">
        <v>-7.6929999999999996</v>
      </c>
      <c r="EH24" s="164">
        <v>-108.3712</v>
      </c>
      <c r="EI24" s="164">
        <v>-28.6267</v>
      </c>
      <c r="EJ24" s="165"/>
      <c r="EK24" s="164">
        <v>-12.414</v>
      </c>
      <c r="EL24" s="164">
        <v>-12.0707</v>
      </c>
      <c r="EM24" s="164">
        <v>12.858700000000001</v>
      </c>
      <c r="EN24" s="164">
        <v>1.6822999999999999</v>
      </c>
      <c r="EO24" s="164">
        <v>1.1082000000000001</v>
      </c>
      <c r="EP24" s="164">
        <v>3.0880000000000001</v>
      </c>
      <c r="EQ24" s="164">
        <v>-18.272600000000001</v>
      </c>
      <c r="ER24" s="164">
        <v>-18.263100000000001</v>
      </c>
      <c r="ES24" s="164">
        <v>-4.1108000000000002</v>
      </c>
      <c r="ET24" s="164">
        <v>13.28</v>
      </c>
      <c r="EU24" s="164">
        <v>-20.260000000000002</v>
      </c>
      <c r="EV24" s="164">
        <v>0.7</v>
      </c>
      <c r="EW24" s="164">
        <v>3.1183999999999998</v>
      </c>
      <c r="EX24" s="164">
        <v>6.1646999999999998</v>
      </c>
      <c r="EY24" s="164">
        <v>-6.7241</v>
      </c>
      <c r="EZ24" s="164">
        <v>4.5697000000000001</v>
      </c>
      <c r="FA24" s="164">
        <v>1.8009999999999999</v>
      </c>
      <c r="FB24" s="164">
        <v>-4.3247999999999998</v>
      </c>
      <c r="FC24" s="164">
        <v>-10.596</v>
      </c>
      <c r="FD24" s="165"/>
      <c r="FE24" s="165"/>
      <c r="FF24" s="164">
        <v>1.4557</v>
      </c>
      <c r="FG24" s="164">
        <v>0</v>
      </c>
      <c r="FH24" s="164">
        <v>0</v>
      </c>
      <c r="FI24" s="164">
        <v>0</v>
      </c>
      <c r="FJ24" s="164">
        <v>6.1959</v>
      </c>
      <c r="FK24" s="164">
        <v>6.0284000000000004</v>
      </c>
      <c r="FL24" s="164">
        <v>-12.3918</v>
      </c>
      <c r="FM24" s="164">
        <v>12.897399999999999</v>
      </c>
      <c r="FN24" s="164">
        <v>12.9444</v>
      </c>
      <c r="FO24" s="164">
        <v>-4.1154000000000002</v>
      </c>
      <c r="FP24" s="165"/>
      <c r="FQ24" s="164">
        <v>13.4292</v>
      </c>
      <c r="FR24" s="164">
        <v>-22.13</v>
      </c>
      <c r="FS24" s="164">
        <v>-1.5212000000000001</v>
      </c>
      <c r="FT24" s="164">
        <v>0.27950000000000003</v>
      </c>
      <c r="FU24" s="164">
        <v>0.98</v>
      </c>
      <c r="FV24" s="164">
        <v>1.9</v>
      </c>
      <c r="FW24" s="164">
        <v>-13.7135</v>
      </c>
      <c r="FX24" s="164">
        <v>1.1419999999999999</v>
      </c>
      <c r="FY24" s="164">
        <v>5.3170000000000002</v>
      </c>
      <c r="FZ24" s="164">
        <v>-6.4000000000000001E-2</v>
      </c>
      <c r="GA24" s="165"/>
      <c r="GB24" s="164">
        <v>36.18</v>
      </c>
      <c r="GC24" s="164">
        <v>-18.6934</v>
      </c>
      <c r="GD24" s="164">
        <v>-12.9481</v>
      </c>
      <c r="GE24" s="164">
        <v>-0.26</v>
      </c>
      <c r="GF24" s="164">
        <v>9.0329999999999995</v>
      </c>
      <c r="GG24" s="165"/>
      <c r="GH24" s="164">
        <v>21.656300000000002</v>
      </c>
      <c r="GI24" s="165"/>
      <c r="GJ24" s="164">
        <v>-9.8965999999999994</v>
      </c>
      <c r="GK24" s="164">
        <v>2.1537999999999999</v>
      </c>
      <c r="GL24" s="165"/>
      <c r="GM24" s="165"/>
      <c r="GN24" s="164">
        <v>-7.8455000000000004</v>
      </c>
      <c r="GO24" s="164">
        <v>-15.501799999999999</v>
      </c>
      <c r="GP24" s="164">
        <v>-1.9036</v>
      </c>
      <c r="GQ24" s="164">
        <v>-31.259899999999998</v>
      </c>
      <c r="GR24" s="164">
        <v>3.9136000000000002</v>
      </c>
      <c r="GS24" s="164">
        <v>4.4813000000000001</v>
      </c>
      <c r="GT24" s="164">
        <v>132.4546</v>
      </c>
      <c r="GU24" s="164">
        <v>-6.6806999999999999</v>
      </c>
      <c r="GV24" s="164">
        <v>-10.173299999999999</v>
      </c>
      <c r="GW24" s="164">
        <v>-5.9183000000000003</v>
      </c>
      <c r="GX24" s="164">
        <v>1.2151000000000001</v>
      </c>
      <c r="GY24" s="164">
        <v>4.1173000000000002</v>
      </c>
      <c r="GZ24" s="164">
        <v>4.1143999999999998</v>
      </c>
      <c r="HA24" s="164">
        <v>0.49080000000000001</v>
      </c>
      <c r="HB24" s="164">
        <v>8.9987999999999992</v>
      </c>
      <c r="HC24" s="164">
        <v>10.6431</v>
      </c>
      <c r="HD24" s="164">
        <v>-13.41</v>
      </c>
      <c r="HE24" s="164">
        <v>15.800800000000001</v>
      </c>
      <c r="HF24" s="164">
        <v>60.005299999999998</v>
      </c>
      <c r="HG24" s="164">
        <v>-16.741599999999998</v>
      </c>
      <c r="HH24" s="164">
        <v>11.7941</v>
      </c>
      <c r="HI24" s="164">
        <v>8.7726000000000006</v>
      </c>
      <c r="HJ24" s="164">
        <v>8.7058</v>
      </c>
      <c r="HK24" s="165"/>
      <c r="HL24" s="164">
        <v>7.6421999999999999</v>
      </c>
      <c r="HM24" s="164">
        <v>-12.3194</v>
      </c>
      <c r="HN24" s="164">
        <v>-14.2159</v>
      </c>
      <c r="HO24" s="164">
        <v>31.652999999999999</v>
      </c>
      <c r="HP24" s="164">
        <v>31.61</v>
      </c>
      <c r="HQ24" s="164">
        <v>-30.4038</v>
      </c>
      <c r="HR24" s="164">
        <v>-29.414999999999999</v>
      </c>
      <c r="HS24" s="164">
        <v>-9.0701000000000001</v>
      </c>
      <c r="HT24" s="164">
        <v>-9.0790000000000006</v>
      </c>
      <c r="HU24" s="164">
        <v>28.57</v>
      </c>
      <c r="HV24" s="164">
        <v>28.63</v>
      </c>
      <c r="HW24" s="164">
        <v>-31</v>
      </c>
      <c r="HX24" s="164">
        <v>-31.3</v>
      </c>
      <c r="HY24" s="164">
        <v>1.3009999999999999</v>
      </c>
      <c r="HZ24" s="164">
        <v>-5.28</v>
      </c>
      <c r="IA24" s="164">
        <v>36.561999999999998</v>
      </c>
      <c r="IB24" s="164">
        <v>15.508800000000001</v>
      </c>
      <c r="IC24" s="164">
        <v>15.2249</v>
      </c>
      <c r="ID24" s="164">
        <v>-17.399999999999999</v>
      </c>
      <c r="IE24" s="164">
        <v>-33.700000000000003</v>
      </c>
      <c r="IF24" s="164">
        <v>14.2</v>
      </c>
      <c r="IG24" s="164">
        <v>13.6</v>
      </c>
      <c r="IH24" s="164">
        <v>-18.4193</v>
      </c>
      <c r="II24" s="164">
        <v>-18.435300000000002</v>
      </c>
      <c r="IJ24" s="164">
        <v>-63.990400000000001</v>
      </c>
      <c r="IK24" s="164">
        <v>-15.5481</v>
      </c>
      <c r="IL24" s="164">
        <v>-261.17590000000001</v>
      </c>
      <c r="IM24" s="164">
        <v>-13.2552</v>
      </c>
      <c r="IN24" s="164">
        <v>-41.12</v>
      </c>
      <c r="IO24" s="164">
        <v>73.563400000000001</v>
      </c>
      <c r="IP24" s="164">
        <v>93.117599999999996</v>
      </c>
      <c r="IQ24" s="164">
        <v>123.8467</v>
      </c>
      <c r="IR24" s="164">
        <v>62.680999999999997</v>
      </c>
      <c r="IS24" s="164">
        <v>1.8934</v>
      </c>
      <c r="IT24" s="164">
        <v>18.697199999999999</v>
      </c>
      <c r="IU24" s="164">
        <v>17.668099999999999</v>
      </c>
      <c r="IV24" s="164">
        <v>-11.6098</v>
      </c>
      <c r="IW24" s="164">
        <v>159.7996</v>
      </c>
      <c r="IX24" s="164">
        <v>-181.31989999999999</v>
      </c>
      <c r="IY24" s="164">
        <v>-12.2957</v>
      </c>
      <c r="IZ24" s="164">
        <v>24.247399999999999</v>
      </c>
      <c r="JA24" s="164">
        <v>-1.7565999999999999</v>
      </c>
      <c r="JB24" s="165"/>
      <c r="JC24" s="164">
        <v>-7.76</v>
      </c>
      <c r="JD24" s="164">
        <v>-0.95</v>
      </c>
      <c r="JE24" s="164">
        <v>-0.96099999999999997</v>
      </c>
      <c r="JF24" s="164">
        <v>3.84</v>
      </c>
      <c r="JG24" s="164">
        <v>-0.08</v>
      </c>
      <c r="JH24" s="164">
        <v>-3.7698999999999998</v>
      </c>
      <c r="JI24" s="164">
        <v>-5.8273999999999999</v>
      </c>
      <c r="JJ24" s="164">
        <v>13.2738</v>
      </c>
      <c r="JK24" s="164">
        <v>-14.207700000000001</v>
      </c>
      <c r="JL24" s="164">
        <v>-1.5</v>
      </c>
      <c r="JM24" s="164">
        <v>-1.728</v>
      </c>
      <c r="JN24" s="164">
        <v>-0.72799999999999998</v>
      </c>
      <c r="JO24" s="164">
        <v>2.6840000000000002</v>
      </c>
      <c r="JP24" s="164">
        <v>3.056</v>
      </c>
      <c r="JQ24" s="164">
        <v>3.6120000000000001</v>
      </c>
      <c r="JR24" s="164">
        <v>3.2477999999999998</v>
      </c>
      <c r="JS24" s="164">
        <v>2.8892000000000002</v>
      </c>
      <c r="JT24" s="165"/>
      <c r="JU24" s="164">
        <v>18.899999999999999</v>
      </c>
      <c r="JV24" s="164">
        <v>3.0794000000000001</v>
      </c>
      <c r="JW24" s="164">
        <v>0.01</v>
      </c>
      <c r="JX24" s="165"/>
      <c r="JY24" s="164">
        <v>-9.4102999999999994</v>
      </c>
      <c r="JZ24" s="164">
        <v>-1.7738</v>
      </c>
      <c r="KA24" s="164">
        <v>-26.9435</v>
      </c>
      <c r="KB24" s="164">
        <v>-7.6646999999999998</v>
      </c>
      <c r="KC24" s="164">
        <v>-2.1274999999999999</v>
      </c>
      <c r="KD24" s="164">
        <v>-30.2302</v>
      </c>
      <c r="KE24" s="164">
        <v>0</v>
      </c>
      <c r="KF24" s="164">
        <v>-18.7</v>
      </c>
      <c r="KG24" s="164">
        <v>2.4</v>
      </c>
      <c r="KH24" s="165"/>
      <c r="KI24" s="164">
        <v>-76.343999999999994</v>
      </c>
    </row>
    <row r="25" spans="1:295" ht="18" customHeight="1" x14ac:dyDescent="0.3">
      <c r="A25" s="159" t="s">
        <v>38</v>
      </c>
      <c r="B25" s="159" t="s">
        <v>841</v>
      </c>
      <c r="C25" s="160">
        <v>0</v>
      </c>
      <c r="D25" s="160">
        <v>2.8262999999999998</v>
      </c>
      <c r="E25" s="160">
        <v>-6.2770999999999999</v>
      </c>
      <c r="F25" s="160">
        <v>-4.8555999999999999</v>
      </c>
      <c r="G25" s="160">
        <v>11.033899999999999</v>
      </c>
      <c r="H25" s="161"/>
      <c r="I25" s="160">
        <v>21.607099999999999</v>
      </c>
      <c r="J25" s="161"/>
      <c r="K25" s="160">
        <v>15.6243</v>
      </c>
      <c r="L25" s="160">
        <v>6.6528</v>
      </c>
      <c r="M25" s="160">
        <v>13.1059</v>
      </c>
      <c r="N25" s="160">
        <v>-17.760000000000002</v>
      </c>
      <c r="O25" s="160">
        <v>-28.6</v>
      </c>
      <c r="P25" s="160">
        <v>4.4000000000000004</v>
      </c>
      <c r="Q25" s="160">
        <v>3.3119999999999998</v>
      </c>
      <c r="R25" s="161"/>
      <c r="S25" s="160">
        <v>1.0543</v>
      </c>
      <c r="T25" s="160">
        <v>12.1571</v>
      </c>
      <c r="U25" s="160">
        <v>6.6593</v>
      </c>
      <c r="V25" s="160">
        <v>6.7182000000000004</v>
      </c>
      <c r="W25" s="160">
        <v>11.754300000000001</v>
      </c>
      <c r="X25" s="160">
        <v>4.2747000000000002</v>
      </c>
      <c r="Y25" s="160">
        <v>-0.9899</v>
      </c>
      <c r="Z25" s="160">
        <v>2.5421999999999998</v>
      </c>
      <c r="AA25" s="161"/>
      <c r="AB25" s="160">
        <v>-0.99239999999999995</v>
      </c>
      <c r="AC25" s="160">
        <v>-1.1919999999999999</v>
      </c>
      <c r="AD25" s="160">
        <v>-1.169</v>
      </c>
      <c r="AE25" s="160">
        <v>12.214</v>
      </c>
      <c r="AF25" s="160">
        <v>-2.2200000000000002</v>
      </c>
      <c r="AG25" s="160">
        <v>-4.4000000000000004</v>
      </c>
      <c r="AH25" s="160">
        <v>5.0659999999999998</v>
      </c>
      <c r="AI25" s="160">
        <v>0.126</v>
      </c>
      <c r="AJ25" s="160">
        <v>-14.89</v>
      </c>
      <c r="AK25" s="160">
        <v>-14.92</v>
      </c>
      <c r="AL25" s="161"/>
      <c r="AM25" s="160">
        <v>-10.95</v>
      </c>
      <c r="AN25" s="160">
        <v>-10.98</v>
      </c>
      <c r="AO25" s="160">
        <v>4.1124999999999998</v>
      </c>
      <c r="AP25" s="160">
        <v>2.6972999999999998</v>
      </c>
      <c r="AQ25" s="160">
        <v>13.250299999999999</v>
      </c>
      <c r="AR25" s="160">
        <v>14.3377</v>
      </c>
      <c r="AS25" s="160">
        <v>-11.5382</v>
      </c>
      <c r="AT25" s="160">
        <v>-10.3148</v>
      </c>
      <c r="AU25" s="160">
        <v>-10.3604</v>
      </c>
      <c r="AV25" s="160">
        <v>12.9032</v>
      </c>
      <c r="AW25" s="160">
        <v>10.4602</v>
      </c>
      <c r="AX25" s="160">
        <v>-12.4582</v>
      </c>
      <c r="AY25" s="160">
        <v>-10.3148</v>
      </c>
      <c r="AZ25" s="160">
        <v>3.1686999999999999</v>
      </c>
      <c r="BA25" s="160">
        <v>15.603899999999999</v>
      </c>
      <c r="BB25" s="160">
        <v>-12.575799999999999</v>
      </c>
      <c r="BC25" s="160">
        <v>8.0847999999999995</v>
      </c>
      <c r="BD25" s="160">
        <v>-4.0999999999999996</v>
      </c>
      <c r="BE25" s="160">
        <v>-4.3</v>
      </c>
      <c r="BF25" s="160">
        <v>-20.297799999999999</v>
      </c>
      <c r="BG25" s="160">
        <v>-20.209900000000001</v>
      </c>
      <c r="BH25" s="160">
        <v>-1.4236</v>
      </c>
      <c r="BI25" s="161"/>
      <c r="BJ25" s="160">
        <v>2.7566999999999999</v>
      </c>
      <c r="BK25" s="160">
        <v>3.4819</v>
      </c>
      <c r="BL25" s="160">
        <v>4.2610999999999999</v>
      </c>
      <c r="BM25" s="160">
        <v>2.9127999999999998</v>
      </c>
      <c r="BN25" s="160">
        <v>-103.91549999999999</v>
      </c>
      <c r="BO25" s="160">
        <v>73.824200000000005</v>
      </c>
      <c r="BP25" s="160">
        <v>73.885300000000001</v>
      </c>
      <c r="BQ25" s="160">
        <v>-2.7111999999999998</v>
      </c>
      <c r="BR25" s="160">
        <v>-90.070700000000002</v>
      </c>
      <c r="BS25" s="161"/>
      <c r="BT25" s="161"/>
      <c r="BU25" s="161"/>
      <c r="BV25" s="160">
        <v>24.330100000000002</v>
      </c>
      <c r="BW25" s="160">
        <v>10.06</v>
      </c>
      <c r="BX25" s="160">
        <v>7.5</v>
      </c>
      <c r="BY25" s="160">
        <v>-5.3</v>
      </c>
      <c r="BZ25" s="160">
        <v>7.1</v>
      </c>
      <c r="CA25" s="160">
        <v>-17.678100000000001</v>
      </c>
      <c r="CB25" s="160">
        <v>-17.142299999999999</v>
      </c>
      <c r="CC25" s="160">
        <v>19.883600000000001</v>
      </c>
      <c r="CD25" s="160">
        <v>17.854900000000001</v>
      </c>
      <c r="CE25" s="160">
        <v>-6.1581999999999999</v>
      </c>
      <c r="CF25" s="160">
        <v>-2.5293999999999999</v>
      </c>
      <c r="CG25" s="160">
        <v>-2.8325999999999998</v>
      </c>
      <c r="CH25" s="160">
        <v>4.2217000000000002</v>
      </c>
      <c r="CI25" s="160">
        <v>12.1198</v>
      </c>
      <c r="CJ25" s="161"/>
      <c r="CK25" s="161"/>
      <c r="CL25" s="160">
        <v>57.1</v>
      </c>
      <c r="CM25" s="160">
        <v>-19.7</v>
      </c>
      <c r="CN25" s="160">
        <v>-3.43</v>
      </c>
      <c r="CO25" s="160">
        <v>41.658000000000001</v>
      </c>
      <c r="CP25" s="160">
        <v>41.614699999999999</v>
      </c>
      <c r="CQ25" s="160">
        <v>40.415900000000001</v>
      </c>
      <c r="CR25" s="160">
        <v>84.964799999999997</v>
      </c>
      <c r="CS25" s="160">
        <v>84.8001</v>
      </c>
      <c r="CT25" s="160">
        <v>-14.154299999999999</v>
      </c>
      <c r="CU25" s="160">
        <v>-82.061999999999998</v>
      </c>
      <c r="CV25" s="160">
        <v>-10.7532</v>
      </c>
      <c r="CW25" s="160">
        <v>3.2307000000000001</v>
      </c>
      <c r="CX25" s="160">
        <v>35.99</v>
      </c>
      <c r="CY25" s="160">
        <v>18.54</v>
      </c>
      <c r="CZ25" s="160">
        <v>10.317399999999999</v>
      </c>
      <c r="DA25" s="160">
        <v>10.452299999999999</v>
      </c>
      <c r="DB25" s="160">
        <v>-11.15</v>
      </c>
      <c r="DC25" s="161"/>
      <c r="DD25" s="160">
        <v>-14.0746</v>
      </c>
      <c r="DE25" s="160">
        <v>-13.963200000000001</v>
      </c>
      <c r="DF25" s="160">
        <v>15.078099999999999</v>
      </c>
      <c r="DG25" s="160">
        <v>1.4800000000000001E-2</v>
      </c>
      <c r="DH25" s="160">
        <v>-5.8544999999999998</v>
      </c>
      <c r="DI25" s="160">
        <v>0</v>
      </c>
      <c r="DJ25" s="160">
        <v>0</v>
      </c>
      <c r="DK25" s="160">
        <v>-5.0781000000000001</v>
      </c>
      <c r="DL25" s="160">
        <v>4.3070000000000004</v>
      </c>
      <c r="DM25" s="160">
        <v>44.480499999999999</v>
      </c>
      <c r="DN25" s="160">
        <v>12.9941</v>
      </c>
      <c r="DO25" s="160">
        <v>4.74</v>
      </c>
      <c r="DP25" s="160">
        <v>-3.84</v>
      </c>
      <c r="DQ25" s="160">
        <v>9.4905000000000008</v>
      </c>
      <c r="DR25" s="160">
        <v>-14.6608</v>
      </c>
      <c r="DS25" s="160">
        <v>-13.26</v>
      </c>
      <c r="DT25" s="160">
        <v>-13.36</v>
      </c>
      <c r="DU25" s="160">
        <v>35.979999999999997</v>
      </c>
      <c r="DV25" s="160">
        <v>22.49</v>
      </c>
      <c r="DW25" s="160">
        <v>-11.5091</v>
      </c>
      <c r="DX25" s="160">
        <v>-6.0545</v>
      </c>
      <c r="DY25" s="160">
        <v>-31.3504</v>
      </c>
      <c r="DZ25" s="160">
        <v>-29.209099999999999</v>
      </c>
      <c r="EA25" s="160">
        <v>39.6721</v>
      </c>
      <c r="EB25" s="160">
        <v>18.741</v>
      </c>
      <c r="EC25" s="160">
        <v>8.3406000000000002</v>
      </c>
      <c r="ED25" s="160">
        <v>9.2857000000000003</v>
      </c>
      <c r="EE25" s="160">
        <v>-15.726900000000001</v>
      </c>
      <c r="EF25" s="160">
        <v>-15.132400000000001</v>
      </c>
      <c r="EG25" s="160">
        <v>-8.0749999999999993</v>
      </c>
      <c r="EH25" s="160">
        <v>-85.866</v>
      </c>
      <c r="EI25" s="160">
        <v>-34.907800000000002</v>
      </c>
      <c r="EJ25" s="161"/>
      <c r="EK25" s="160">
        <v>-12.8446</v>
      </c>
      <c r="EL25" s="160">
        <v>-12.167899999999999</v>
      </c>
      <c r="EM25" s="160">
        <v>14.6653</v>
      </c>
      <c r="EN25" s="160">
        <v>5.0995999999999997</v>
      </c>
      <c r="EO25" s="160">
        <v>4.0204000000000004</v>
      </c>
      <c r="EP25" s="160">
        <v>-9.2200000000000006</v>
      </c>
      <c r="EQ25" s="160">
        <v>-18.016200000000001</v>
      </c>
      <c r="ER25" s="160">
        <v>-18.046700000000001</v>
      </c>
      <c r="ES25" s="160">
        <v>-2.6943999999999999</v>
      </c>
      <c r="ET25" s="160">
        <v>13.34</v>
      </c>
      <c r="EU25" s="160">
        <v>-11.4</v>
      </c>
      <c r="EV25" s="160">
        <v>2.2000000000000002</v>
      </c>
      <c r="EW25" s="160">
        <v>3.1937000000000002</v>
      </c>
      <c r="EX25" s="160">
        <v>11.6892</v>
      </c>
      <c r="EY25" s="160">
        <v>-6.9218999999999999</v>
      </c>
      <c r="EZ25" s="160">
        <v>4.2903000000000002</v>
      </c>
      <c r="FA25" s="160">
        <v>1.7787999999999999</v>
      </c>
      <c r="FB25" s="160">
        <v>-2.0764</v>
      </c>
      <c r="FC25" s="160">
        <v>-11.8376</v>
      </c>
      <c r="FD25" s="161"/>
      <c r="FE25" s="161"/>
      <c r="FF25" s="160">
        <v>1.5331999999999999</v>
      </c>
      <c r="FG25" s="160">
        <v>0</v>
      </c>
      <c r="FH25" s="160">
        <v>0</v>
      </c>
      <c r="FI25" s="160">
        <v>0</v>
      </c>
      <c r="FJ25" s="160">
        <v>9.7125000000000004</v>
      </c>
      <c r="FK25" s="160">
        <v>9.5449999999999999</v>
      </c>
      <c r="FL25" s="160">
        <v>-12.3918</v>
      </c>
      <c r="FM25" s="160">
        <v>14.057600000000001</v>
      </c>
      <c r="FN25" s="160">
        <v>13.947699999999999</v>
      </c>
      <c r="FO25" s="160">
        <v>-4.8573000000000004</v>
      </c>
      <c r="FP25" s="161"/>
      <c r="FQ25" s="160">
        <v>15.094200000000001</v>
      </c>
      <c r="FR25" s="160">
        <v>-21.82</v>
      </c>
      <c r="FS25" s="160">
        <v>-0.90410000000000001</v>
      </c>
      <c r="FT25" s="160">
        <v>0.32340000000000002</v>
      </c>
      <c r="FU25" s="160">
        <v>0.89</v>
      </c>
      <c r="FV25" s="160">
        <v>2.04</v>
      </c>
      <c r="FW25" s="160">
        <v>-13.736700000000001</v>
      </c>
      <c r="FX25" s="160">
        <v>0</v>
      </c>
      <c r="FY25" s="160">
        <v>5.4660000000000002</v>
      </c>
      <c r="FZ25" s="160">
        <v>0.90400000000000003</v>
      </c>
      <c r="GA25" s="160">
        <v>0</v>
      </c>
      <c r="GB25" s="160">
        <v>37.119999999999997</v>
      </c>
      <c r="GC25" s="160">
        <v>-17.983599999999999</v>
      </c>
      <c r="GD25" s="160">
        <v>-12.578099999999999</v>
      </c>
      <c r="GE25" s="160">
        <v>0.28999999999999998</v>
      </c>
      <c r="GF25" s="160">
        <v>11.758599999999999</v>
      </c>
      <c r="GG25" s="161"/>
      <c r="GH25" s="160">
        <v>21.939399999999999</v>
      </c>
      <c r="GI25" s="161"/>
      <c r="GJ25" s="160">
        <v>-11.318</v>
      </c>
      <c r="GK25" s="160">
        <v>2.3096999999999999</v>
      </c>
      <c r="GL25" s="160">
        <v>2.7799999999999998E-2</v>
      </c>
      <c r="GM25" s="161"/>
      <c r="GN25" s="160">
        <v>-9.0065000000000008</v>
      </c>
      <c r="GO25" s="160">
        <v>-17.854500000000002</v>
      </c>
      <c r="GP25" s="160">
        <v>2.98E-2</v>
      </c>
      <c r="GQ25" s="160">
        <v>-29.5793</v>
      </c>
      <c r="GR25" s="160">
        <v>4.5526</v>
      </c>
      <c r="GS25" s="160">
        <v>4.0486000000000004</v>
      </c>
      <c r="GT25" s="160">
        <v>136.9075</v>
      </c>
      <c r="GU25" s="160">
        <v>-5.1749000000000001</v>
      </c>
      <c r="GV25" s="160">
        <v>-9.0129000000000001</v>
      </c>
      <c r="GW25" s="160">
        <v>-7.0641999999999996</v>
      </c>
      <c r="GX25" s="160">
        <v>1.179</v>
      </c>
      <c r="GY25" s="160">
        <v>4.7984</v>
      </c>
      <c r="GZ25" s="160">
        <v>4.9371</v>
      </c>
      <c r="HA25" s="160">
        <v>0.42949999999999999</v>
      </c>
      <c r="HB25" s="160">
        <v>9.0877999999999997</v>
      </c>
      <c r="HC25" s="160">
        <v>11.2089</v>
      </c>
      <c r="HD25" s="160">
        <v>-11.31</v>
      </c>
      <c r="HE25" s="160">
        <v>13.3621</v>
      </c>
      <c r="HF25" s="160">
        <v>55.291499999999999</v>
      </c>
      <c r="HG25" s="160">
        <v>-15.1854</v>
      </c>
      <c r="HH25" s="160">
        <v>15.1911</v>
      </c>
      <c r="HI25" s="160">
        <v>6.9930000000000003</v>
      </c>
      <c r="HJ25" s="160">
        <v>6.5362999999999998</v>
      </c>
      <c r="HK25" s="161"/>
      <c r="HL25" s="160">
        <v>7.9576000000000002</v>
      </c>
      <c r="HM25" s="160">
        <v>-12.2631</v>
      </c>
      <c r="HN25" s="160">
        <v>-12.873100000000001</v>
      </c>
      <c r="HO25" s="161"/>
      <c r="HP25" s="161"/>
      <c r="HQ25" s="160">
        <v>-27.931799999999999</v>
      </c>
      <c r="HR25" s="160">
        <v>-27.596699999999998</v>
      </c>
      <c r="HS25" s="160">
        <v>-12.7987</v>
      </c>
      <c r="HT25" s="160">
        <v>-13.7333</v>
      </c>
      <c r="HU25" s="160">
        <v>34.049999999999997</v>
      </c>
      <c r="HV25" s="160">
        <v>33.799999999999997</v>
      </c>
      <c r="HW25" s="160">
        <v>-28.6</v>
      </c>
      <c r="HX25" s="160">
        <v>-28.7</v>
      </c>
      <c r="HY25" s="160">
        <v>1.1087</v>
      </c>
      <c r="HZ25" s="160">
        <v>1.1200000000000001</v>
      </c>
      <c r="IA25" s="160">
        <v>35.524500000000003</v>
      </c>
      <c r="IB25" s="160">
        <v>15.494400000000001</v>
      </c>
      <c r="IC25" s="160">
        <v>15.259499999999999</v>
      </c>
      <c r="ID25" s="160">
        <v>-16.5</v>
      </c>
      <c r="IE25" s="160">
        <v>-34.1</v>
      </c>
      <c r="IF25" s="160">
        <v>12.4</v>
      </c>
      <c r="IG25" s="160">
        <v>11.8</v>
      </c>
      <c r="IH25" s="160">
        <v>-18.138300000000001</v>
      </c>
      <c r="II25" s="160">
        <v>-17.9895</v>
      </c>
      <c r="IJ25" s="160">
        <v>-68.206500000000005</v>
      </c>
      <c r="IK25" s="160">
        <v>-7.3300999999999998</v>
      </c>
      <c r="IL25" s="160">
        <v>-255.25550000000001</v>
      </c>
      <c r="IM25" s="160">
        <v>-14.006600000000001</v>
      </c>
      <c r="IN25" s="160">
        <v>-36.9696</v>
      </c>
      <c r="IO25" s="160">
        <v>61.6419</v>
      </c>
      <c r="IP25" s="160">
        <v>106.58880000000001</v>
      </c>
      <c r="IQ25" s="160">
        <v>0</v>
      </c>
      <c r="IR25" s="160">
        <v>55.33</v>
      </c>
      <c r="IS25" s="160">
        <v>-13.1624</v>
      </c>
      <c r="IT25" s="160">
        <v>16.651700000000002</v>
      </c>
      <c r="IU25" s="160">
        <v>18.9236</v>
      </c>
      <c r="IV25" s="160">
        <v>0</v>
      </c>
      <c r="IW25" s="160">
        <v>161.25829999999999</v>
      </c>
      <c r="IX25" s="160">
        <v>-169.80070000000001</v>
      </c>
      <c r="IY25" s="160">
        <v>-4.5244999999999997</v>
      </c>
      <c r="IZ25" s="160">
        <v>11.555999999999999</v>
      </c>
      <c r="JA25" s="160">
        <v>-2.5306000000000002</v>
      </c>
      <c r="JB25" s="161"/>
      <c r="JC25" s="160">
        <v>-8</v>
      </c>
      <c r="JD25" s="160">
        <v>-1.026</v>
      </c>
      <c r="JE25" s="160">
        <v>-1.036</v>
      </c>
      <c r="JF25" s="160">
        <v>4.6399999999999997</v>
      </c>
      <c r="JG25" s="160">
        <v>-0.88</v>
      </c>
      <c r="JH25" s="160">
        <v>-3.9199000000000002</v>
      </c>
      <c r="JI25" s="160">
        <v>-5.2415000000000003</v>
      </c>
      <c r="JJ25" s="160">
        <v>12.599399999999999</v>
      </c>
      <c r="JK25" s="160">
        <v>-14.4732</v>
      </c>
      <c r="JL25" s="160">
        <v>-1.3</v>
      </c>
      <c r="JM25" s="160">
        <v>0.42899999999999999</v>
      </c>
      <c r="JN25" s="160">
        <v>-0.10199999999999999</v>
      </c>
      <c r="JO25" s="160">
        <v>2.7012</v>
      </c>
      <c r="JP25" s="160">
        <v>3.0672999999999999</v>
      </c>
      <c r="JQ25" s="160">
        <v>3.2820999999999998</v>
      </c>
      <c r="JR25" s="160">
        <v>3.7063000000000001</v>
      </c>
      <c r="JS25" s="160">
        <v>3.6198000000000001</v>
      </c>
      <c r="JT25" s="161"/>
      <c r="JU25" s="160">
        <v>18</v>
      </c>
      <c r="JV25" s="160">
        <v>7.8068999999999997</v>
      </c>
      <c r="JW25" s="160">
        <v>0.12</v>
      </c>
      <c r="JX25" s="161"/>
      <c r="JY25" s="160">
        <v>-10.0703</v>
      </c>
      <c r="JZ25" s="160">
        <v>-1.3685</v>
      </c>
      <c r="KA25" s="160">
        <v>-26.3308</v>
      </c>
      <c r="KB25" s="160">
        <v>-7.8776999999999999</v>
      </c>
      <c r="KC25" s="160">
        <v>-2.8233000000000001</v>
      </c>
      <c r="KD25" s="160">
        <v>-29.619499999999999</v>
      </c>
      <c r="KE25" s="160">
        <v>1.5104</v>
      </c>
      <c r="KF25" s="160">
        <v>-17.899999999999999</v>
      </c>
      <c r="KG25" s="160">
        <v>1.6</v>
      </c>
      <c r="KH25" s="161"/>
      <c r="KI25" s="160">
        <v>-72.243700000000004</v>
      </c>
    </row>
    <row r="26" spans="1:295" ht="18" customHeight="1" x14ac:dyDescent="0.3">
      <c r="A26" s="159" t="s">
        <v>38</v>
      </c>
      <c r="B26" s="159" t="s">
        <v>842</v>
      </c>
      <c r="C26" s="162">
        <v>0</v>
      </c>
      <c r="D26" s="162">
        <v>-0.72889999999999999</v>
      </c>
      <c r="E26" s="162">
        <v>0.54449999999999998</v>
      </c>
      <c r="F26" s="162">
        <v>7.6375999999999999</v>
      </c>
      <c r="G26" s="162">
        <v>11.981999999999999</v>
      </c>
      <c r="H26" s="163"/>
      <c r="I26" s="162">
        <v>22.819400000000002</v>
      </c>
      <c r="J26" s="163"/>
      <c r="K26" s="162">
        <v>17.428999999999998</v>
      </c>
      <c r="L26" s="162">
        <v>7.3348000000000004</v>
      </c>
      <c r="M26" s="162">
        <v>14.098100000000001</v>
      </c>
      <c r="N26" s="162">
        <v>-8.8800000000000008</v>
      </c>
      <c r="O26" s="162">
        <v>-30.8</v>
      </c>
      <c r="P26" s="162">
        <v>8.8000000000000007</v>
      </c>
      <c r="Q26" s="162">
        <v>4.1399999999999997</v>
      </c>
      <c r="R26" s="162">
        <v>-22</v>
      </c>
      <c r="S26" s="162">
        <v>0.71909999999999996</v>
      </c>
      <c r="T26" s="162">
        <v>11.1083</v>
      </c>
      <c r="U26" s="162">
        <v>6.1311</v>
      </c>
      <c r="V26" s="162">
        <v>6.2035</v>
      </c>
      <c r="W26" s="162">
        <v>10.8422</v>
      </c>
      <c r="X26" s="162">
        <v>4.3380000000000001</v>
      </c>
      <c r="Y26" s="162">
        <v>-2.5476000000000001</v>
      </c>
      <c r="Z26" s="162">
        <v>2.4904999999999999</v>
      </c>
      <c r="AA26" s="163"/>
      <c r="AB26" s="162">
        <v>-1.1308</v>
      </c>
      <c r="AC26" s="162">
        <v>-1.2330000000000001</v>
      </c>
      <c r="AD26" s="162">
        <v>-1.2170000000000001</v>
      </c>
      <c r="AE26" s="162">
        <v>12.476000000000001</v>
      </c>
      <c r="AF26" s="162">
        <v>-11.1</v>
      </c>
      <c r="AG26" s="162">
        <v>-2.2000000000000002</v>
      </c>
      <c r="AH26" s="162">
        <v>4.819</v>
      </c>
      <c r="AI26" s="162">
        <v>0.13600000000000001</v>
      </c>
      <c r="AJ26" s="162">
        <v>-16.350000000000001</v>
      </c>
      <c r="AK26" s="162">
        <v>-16.3</v>
      </c>
      <c r="AL26" s="163"/>
      <c r="AM26" s="162">
        <v>-10.06</v>
      </c>
      <c r="AN26" s="162">
        <v>-10.11</v>
      </c>
      <c r="AO26" s="162">
        <v>5.3887999999999998</v>
      </c>
      <c r="AP26" s="162">
        <v>2.7208000000000001</v>
      </c>
      <c r="AQ26" s="162">
        <v>22.113900000000001</v>
      </c>
      <c r="AR26" s="162">
        <v>24.175899999999999</v>
      </c>
      <c r="AS26" s="162">
        <v>-12.2264</v>
      </c>
      <c r="AT26" s="162">
        <v>-4.5545999999999998</v>
      </c>
      <c r="AU26" s="162">
        <v>-6.0909000000000004</v>
      </c>
      <c r="AV26" s="162">
        <v>9.1564999999999994</v>
      </c>
      <c r="AW26" s="162">
        <v>4.8300999999999998</v>
      </c>
      <c r="AX26" s="162">
        <v>-10.180899999999999</v>
      </c>
      <c r="AY26" s="162">
        <v>-6.9659000000000004</v>
      </c>
      <c r="AZ26" s="162">
        <v>4.7469000000000001</v>
      </c>
      <c r="BA26" s="162">
        <v>25.936599999999999</v>
      </c>
      <c r="BB26" s="162">
        <v>37.544899999999998</v>
      </c>
      <c r="BC26" s="162">
        <v>11.0443</v>
      </c>
      <c r="BD26" s="162">
        <v>-4.7</v>
      </c>
      <c r="BE26" s="162">
        <v>-4.8</v>
      </c>
      <c r="BF26" s="162">
        <v>-28.2607</v>
      </c>
      <c r="BG26" s="162">
        <v>-27.161000000000001</v>
      </c>
      <c r="BH26" s="162">
        <v>-1.2433000000000001</v>
      </c>
      <c r="BI26" s="163"/>
      <c r="BJ26" s="162">
        <v>4.8730000000000002</v>
      </c>
      <c r="BK26" s="162">
        <v>4.0907999999999998</v>
      </c>
      <c r="BL26" s="162">
        <v>3.6436000000000002</v>
      </c>
      <c r="BM26" s="162">
        <v>2.6484999999999999</v>
      </c>
      <c r="BN26" s="162">
        <v>-145.7869</v>
      </c>
      <c r="BO26" s="162">
        <v>105.0752</v>
      </c>
      <c r="BP26" s="162">
        <v>105.80759999999999</v>
      </c>
      <c r="BQ26" s="162">
        <v>4.9424999999999999</v>
      </c>
      <c r="BR26" s="162">
        <v>-63.713000000000001</v>
      </c>
      <c r="BS26" s="163"/>
      <c r="BT26" s="163"/>
      <c r="BU26" s="163"/>
      <c r="BV26" s="162">
        <v>29.659199999999998</v>
      </c>
      <c r="BW26" s="162">
        <v>10.119999999999999</v>
      </c>
      <c r="BX26" s="162">
        <v>8.1199999999999992</v>
      </c>
      <c r="BY26" s="162">
        <v>-3.97</v>
      </c>
      <c r="BZ26" s="162">
        <v>8.07</v>
      </c>
      <c r="CA26" s="162">
        <v>-20.089400000000001</v>
      </c>
      <c r="CB26" s="162">
        <v>-19.8215</v>
      </c>
      <c r="CC26" s="162">
        <v>22.3919</v>
      </c>
      <c r="CD26" s="162">
        <v>20.081800000000001</v>
      </c>
      <c r="CE26" s="162">
        <v>-7.8304999999999998</v>
      </c>
      <c r="CF26" s="162">
        <v>-0.66110000000000002</v>
      </c>
      <c r="CG26" s="162">
        <v>-0.72270000000000001</v>
      </c>
      <c r="CH26" s="162">
        <v>5.5800999999999998</v>
      </c>
      <c r="CI26" s="162">
        <v>14.7028</v>
      </c>
      <c r="CJ26" s="163"/>
      <c r="CK26" s="163"/>
      <c r="CL26" s="162">
        <v>64.900000000000006</v>
      </c>
      <c r="CM26" s="162">
        <v>-25</v>
      </c>
      <c r="CN26" s="162">
        <v>-3.61</v>
      </c>
      <c r="CO26" s="162">
        <v>46.449800000000003</v>
      </c>
      <c r="CP26" s="162">
        <v>45.999699999999997</v>
      </c>
      <c r="CQ26" s="162">
        <v>44.325299999999999</v>
      </c>
      <c r="CR26" s="162">
        <v>111.9289</v>
      </c>
      <c r="CS26" s="162">
        <v>111.6773</v>
      </c>
      <c r="CT26" s="162">
        <v>-15.505800000000001</v>
      </c>
      <c r="CU26" s="162">
        <v>-110.5958</v>
      </c>
      <c r="CV26" s="162">
        <v>-11.2592</v>
      </c>
      <c r="CW26" s="162">
        <v>3.4056000000000002</v>
      </c>
      <c r="CX26" s="162">
        <v>39.729999999999997</v>
      </c>
      <c r="CY26" s="162">
        <v>17.010000000000002</v>
      </c>
      <c r="CZ26" s="162">
        <v>11.567399999999999</v>
      </c>
      <c r="DA26" s="162">
        <v>11.428800000000001</v>
      </c>
      <c r="DB26" s="162">
        <v>-11.77</v>
      </c>
      <c r="DC26" s="163"/>
      <c r="DD26" s="162">
        <v>-16.133700000000001</v>
      </c>
      <c r="DE26" s="162">
        <v>-15.992800000000001</v>
      </c>
      <c r="DF26" s="162">
        <v>18.192599999999999</v>
      </c>
      <c r="DG26" s="162">
        <v>1.4800000000000001E-2</v>
      </c>
      <c r="DH26" s="162">
        <v>-6.1557000000000004</v>
      </c>
      <c r="DI26" s="162">
        <v>-2.2999999999999998</v>
      </c>
      <c r="DJ26" s="162">
        <v>-2.4</v>
      </c>
      <c r="DK26" s="162">
        <v>-4.3860000000000001</v>
      </c>
      <c r="DL26" s="162">
        <v>5.0551000000000004</v>
      </c>
      <c r="DM26" s="162">
        <v>45.4268</v>
      </c>
      <c r="DN26" s="162">
        <v>14.292899999999999</v>
      </c>
      <c r="DO26" s="162">
        <v>5.7</v>
      </c>
      <c r="DP26" s="162">
        <v>-4.04</v>
      </c>
      <c r="DQ26" s="162">
        <v>11.785500000000001</v>
      </c>
      <c r="DR26" s="162">
        <v>-16.896000000000001</v>
      </c>
      <c r="DS26" s="162">
        <v>-8.1</v>
      </c>
      <c r="DT26" s="162">
        <v>-8.2799999999999994</v>
      </c>
      <c r="DU26" s="162">
        <v>24.33</v>
      </c>
      <c r="DV26" s="162">
        <v>25.51</v>
      </c>
      <c r="DW26" s="162">
        <v>-15.9818</v>
      </c>
      <c r="DX26" s="162">
        <v>-8.0455000000000005</v>
      </c>
      <c r="DY26" s="162">
        <v>-34.831499999999998</v>
      </c>
      <c r="DZ26" s="162">
        <v>-32.927300000000002</v>
      </c>
      <c r="EA26" s="162">
        <v>38.8459</v>
      </c>
      <c r="EB26" s="162">
        <v>15.129799999999999</v>
      </c>
      <c r="EC26" s="162">
        <v>4.9622999999999999</v>
      </c>
      <c r="ED26" s="162">
        <v>4.9814999999999996</v>
      </c>
      <c r="EE26" s="162">
        <v>-17.409700000000001</v>
      </c>
      <c r="EF26" s="162">
        <v>-17.8032</v>
      </c>
      <c r="EG26" s="162">
        <v>-8.7870000000000008</v>
      </c>
      <c r="EH26" s="162">
        <v>-90.261099999999999</v>
      </c>
      <c r="EI26" s="162">
        <v>-39.231400000000001</v>
      </c>
      <c r="EJ26" s="163"/>
      <c r="EK26" s="162">
        <v>-13.3476</v>
      </c>
      <c r="EL26" s="162">
        <v>-12.485300000000001</v>
      </c>
      <c r="EM26" s="162">
        <v>15.968999999999999</v>
      </c>
      <c r="EN26" s="162">
        <v>7.3220999999999998</v>
      </c>
      <c r="EO26" s="162">
        <v>6.4184999999999999</v>
      </c>
      <c r="EP26" s="162">
        <v>-4.6120000000000001</v>
      </c>
      <c r="EQ26" s="162">
        <v>-28.113700000000001</v>
      </c>
      <c r="ER26" s="162">
        <v>-28.064900000000002</v>
      </c>
      <c r="ES26" s="162">
        <v>-0.21199999999999999</v>
      </c>
      <c r="ET26" s="162">
        <v>12.89</v>
      </c>
      <c r="EU26" s="162">
        <v>-17.32</v>
      </c>
      <c r="EV26" s="162">
        <v>-1.1000000000000001</v>
      </c>
      <c r="EW26" s="162">
        <v>3.6351</v>
      </c>
      <c r="EX26" s="162">
        <v>16.505299999999998</v>
      </c>
      <c r="EY26" s="162">
        <v>-7.1346999999999996</v>
      </c>
      <c r="EZ26" s="162">
        <v>4.1612999999999998</v>
      </c>
      <c r="FA26" s="162">
        <v>1.6136999999999999</v>
      </c>
      <c r="FB26" s="162">
        <v>-3.9935999999999998</v>
      </c>
      <c r="FC26" s="162">
        <v>-14.6084</v>
      </c>
      <c r="FD26" s="163"/>
      <c r="FE26" s="163"/>
      <c r="FF26" s="162">
        <v>1.6528</v>
      </c>
      <c r="FG26" s="162">
        <v>4.4588000000000001</v>
      </c>
      <c r="FH26" s="162">
        <v>5.4435000000000002</v>
      </c>
      <c r="FI26" s="162">
        <v>4.4028</v>
      </c>
      <c r="FJ26" s="162">
        <v>10.8847</v>
      </c>
      <c r="FK26" s="162">
        <v>10.7172</v>
      </c>
      <c r="FL26" s="162">
        <v>-7.8704000000000001</v>
      </c>
      <c r="FM26" s="162">
        <v>16.686199999999999</v>
      </c>
      <c r="FN26" s="162">
        <v>16.5641</v>
      </c>
      <c r="FO26" s="162">
        <v>-2.7789000000000001</v>
      </c>
      <c r="FP26" s="162">
        <v>0</v>
      </c>
      <c r="FQ26" s="162">
        <v>11.31</v>
      </c>
      <c r="FR26" s="162">
        <v>-21.05</v>
      </c>
      <c r="FS26" s="162">
        <v>-1.6091</v>
      </c>
      <c r="FT26" s="162">
        <v>0.28129999999999999</v>
      </c>
      <c r="FU26" s="162">
        <v>0.94</v>
      </c>
      <c r="FV26" s="162">
        <v>2.69</v>
      </c>
      <c r="FW26" s="162">
        <v>-11.1333</v>
      </c>
      <c r="FX26" s="162">
        <v>0</v>
      </c>
      <c r="FY26" s="162">
        <v>5.09</v>
      </c>
      <c r="FZ26" s="162">
        <v>1.099</v>
      </c>
      <c r="GA26" s="162">
        <v>0</v>
      </c>
      <c r="GB26" s="162">
        <v>38.11</v>
      </c>
      <c r="GC26" s="162">
        <v>-21.091899999999999</v>
      </c>
      <c r="GD26" s="162">
        <v>-15.3439</v>
      </c>
      <c r="GE26" s="162">
        <v>0.5</v>
      </c>
      <c r="GF26" s="162">
        <v>12.3005</v>
      </c>
      <c r="GG26" s="163"/>
      <c r="GH26" s="162">
        <v>27.0044</v>
      </c>
      <c r="GI26" s="163"/>
      <c r="GJ26" s="162">
        <v>-16.957899999999999</v>
      </c>
      <c r="GK26" s="162">
        <v>2.5045999999999999</v>
      </c>
      <c r="GL26" s="163"/>
      <c r="GM26" s="163"/>
      <c r="GN26" s="162">
        <v>-9.7166999999999994</v>
      </c>
      <c r="GO26" s="162">
        <v>-18.446100000000001</v>
      </c>
      <c r="GP26" s="162">
        <v>4.8348000000000004</v>
      </c>
      <c r="GQ26" s="162">
        <v>-33.864899999999999</v>
      </c>
      <c r="GR26" s="162">
        <v>5.1199000000000003</v>
      </c>
      <c r="GS26" s="162">
        <v>4.4478999999999997</v>
      </c>
      <c r="GT26" s="162">
        <v>142.2518</v>
      </c>
      <c r="GU26" s="162">
        <v>-8.5881000000000007</v>
      </c>
      <c r="GV26" s="162">
        <v>-8.6113</v>
      </c>
      <c r="GW26" s="162">
        <v>-19.792400000000001</v>
      </c>
      <c r="GX26" s="162">
        <v>1.6304000000000001</v>
      </c>
      <c r="GY26" s="162">
        <v>6.1094999999999997</v>
      </c>
      <c r="GZ26" s="162">
        <v>6.1790000000000003</v>
      </c>
      <c r="HA26" s="162">
        <v>1</v>
      </c>
      <c r="HB26" s="162">
        <v>22.177</v>
      </c>
      <c r="HC26" s="162">
        <v>22.340699999999998</v>
      </c>
      <c r="HD26" s="162">
        <v>-30.17</v>
      </c>
      <c r="HE26" s="162">
        <v>30.6569</v>
      </c>
      <c r="HF26" s="162">
        <v>40.423900000000003</v>
      </c>
      <c r="HG26" s="162">
        <v>0</v>
      </c>
      <c r="HH26" s="162">
        <v>31.311399999999999</v>
      </c>
      <c r="HI26" s="162">
        <v>-6.9687000000000001</v>
      </c>
      <c r="HJ26" s="162">
        <v>-6.2055999999999996</v>
      </c>
      <c r="HK26" s="162">
        <v>0</v>
      </c>
      <c r="HL26" s="162">
        <v>10.8781</v>
      </c>
      <c r="HM26" s="162">
        <v>-12.494199999999999</v>
      </c>
      <c r="HN26" s="162">
        <v>-14.8573</v>
      </c>
      <c r="HO26" s="162">
        <v>17.581099999999999</v>
      </c>
      <c r="HP26" s="162">
        <v>16.433900000000001</v>
      </c>
      <c r="HQ26" s="162">
        <v>-29.563300000000002</v>
      </c>
      <c r="HR26" s="162">
        <v>-29.2941</v>
      </c>
      <c r="HS26" s="162">
        <v>-16.0441</v>
      </c>
      <c r="HT26" s="162">
        <v>-15.653700000000001</v>
      </c>
      <c r="HU26" s="162">
        <v>33.1</v>
      </c>
      <c r="HV26" s="162">
        <v>33.21</v>
      </c>
      <c r="HW26" s="162">
        <v>-28.2</v>
      </c>
      <c r="HX26" s="162">
        <v>-28.8</v>
      </c>
      <c r="HY26" s="162">
        <v>1.1966000000000001</v>
      </c>
      <c r="HZ26" s="162">
        <v>0.72</v>
      </c>
      <c r="IA26" s="162">
        <v>35.369399999999999</v>
      </c>
      <c r="IB26" s="162">
        <v>13.9574</v>
      </c>
      <c r="IC26" s="162">
        <v>14.0893</v>
      </c>
      <c r="ID26" s="162">
        <v>-16.100000000000001</v>
      </c>
      <c r="IE26" s="162">
        <v>-31.2</v>
      </c>
      <c r="IF26" s="162">
        <v>13.7</v>
      </c>
      <c r="IG26" s="162">
        <v>13.2</v>
      </c>
      <c r="IH26" s="162">
        <v>-18.2288</v>
      </c>
      <c r="II26" s="162">
        <v>-18.1875</v>
      </c>
      <c r="IJ26" s="162">
        <v>-89.931399999999996</v>
      </c>
      <c r="IK26" s="162">
        <v>1.8096000000000001</v>
      </c>
      <c r="IL26" s="162">
        <v>-259.34879999999998</v>
      </c>
      <c r="IM26" s="162">
        <v>-11.7865</v>
      </c>
      <c r="IN26" s="162">
        <v>-38.177799999999998</v>
      </c>
      <c r="IO26" s="162">
        <v>61.238</v>
      </c>
      <c r="IP26" s="162">
        <v>111.6195</v>
      </c>
      <c r="IQ26" s="163"/>
      <c r="IR26" s="162">
        <v>57.715800000000002</v>
      </c>
      <c r="IS26" s="162">
        <v>-13.859</v>
      </c>
      <c r="IT26" s="162">
        <v>18.478899999999999</v>
      </c>
      <c r="IU26" s="162">
        <v>17.484000000000002</v>
      </c>
      <c r="IV26" s="163"/>
      <c r="IW26" s="162">
        <v>159.36600000000001</v>
      </c>
      <c r="IX26" s="162">
        <v>-173.8108</v>
      </c>
      <c r="IY26" s="162">
        <v>-10.399100000000001</v>
      </c>
      <c r="IZ26" s="162">
        <v>16.386099999999999</v>
      </c>
      <c r="JA26" s="162">
        <v>-1.8029999999999999</v>
      </c>
      <c r="JB26" s="163"/>
      <c r="JC26" s="162">
        <v>-8</v>
      </c>
      <c r="JD26" s="162">
        <v>-0.95199999999999996</v>
      </c>
      <c r="JE26" s="162">
        <v>-0.96399999999999997</v>
      </c>
      <c r="JF26" s="162">
        <v>4.4000000000000004</v>
      </c>
      <c r="JG26" s="162">
        <v>-1.76</v>
      </c>
      <c r="JH26" s="162">
        <v>-2.8071000000000002</v>
      </c>
      <c r="JI26" s="162">
        <v>-4.0115999999999996</v>
      </c>
      <c r="JJ26" s="162">
        <v>11.632</v>
      </c>
      <c r="JK26" s="162">
        <v>-14.6777</v>
      </c>
      <c r="JL26" s="162">
        <v>-2.1</v>
      </c>
      <c r="JM26" s="162">
        <v>-1.4379999999999999</v>
      </c>
      <c r="JN26" s="162">
        <v>0.30599999999999999</v>
      </c>
      <c r="JO26" s="163"/>
      <c r="JP26" s="163"/>
      <c r="JQ26" s="162">
        <v>3.9969999999999999</v>
      </c>
      <c r="JR26" s="162">
        <v>4.4477000000000002</v>
      </c>
      <c r="JS26" s="162">
        <v>3.7454000000000001</v>
      </c>
      <c r="JT26" s="163"/>
      <c r="JU26" s="162">
        <v>16.899999999999999</v>
      </c>
      <c r="JV26" s="162">
        <v>7.5816999999999997</v>
      </c>
      <c r="JW26" s="162">
        <v>0.36</v>
      </c>
      <c r="JX26" s="163"/>
      <c r="JY26" s="162">
        <v>-3.5436999999999999</v>
      </c>
      <c r="JZ26" s="162">
        <v>-4.2355</v>
      </c>
      <c r="KA26" s="162">
        <v>-31.275700000000001</v>
      </c>
      <c r="KB26" s="162">
        <v>0</v>
      </c>
      <c r="KC26" s="162">
        <v>0</v>
      </c>
      <c r="KD26" s="162">
        <v>-34.640300000000003</v>
      </c>
      <c r="KE26" s="162">
        <v>3.4034</v>
      </c>
      <c r="KF26" s="162">
        <v>-16.899999999999999</v>
      </c>
      <c r="KG26" s="162">
        <v>0.6</v>
      </c>
      <c r="KH26" s="163"/>
      <c r="KI26" s="162">
        <v>-68.816100000000006</v>
      </c>
    </row>
    <row r="27" spans="1:295" ht="18" customHeight="1" x14ac:dyDescent="0.3">
      <c r="A27" s="159" t="s">
        <v>38</v>
      </c>
      <c r="B27" s="159" t="s">
        <v>843</v>
      </c>
      <c r="C27" s="162">
        <v>0</v>
      </c>
      <c r="D27" s="162">
        <v>-0.77629999999999999</v>
      </c>
      <c r="E27" s="162">
        <v>0.53669999999999995</v>
      </c>
      <c r="F27" s="162">
        <v>6.6936999999999998</v>
      </c>
      <c r="G27" s="162">
        <v>12.1915</v>
      </c>
      <c r="H27" s="163"/>
      <c r="I27" s="162">
        <v>23.395600000000002</v>
      </c>
      <c r="J27" s="163"/>
      <c r="K27" s="162">
        <v>18.252199999999998</v>
      </c>
      <c r="L27" s="162">
        <v>7.8208000000000002</v>
      </c>
      <c r="M27" s="162">
        <v>14.7943</v>
      </c>
      <c r="N27" s="162">
        <v>-11.1</v>
      </c>
      <c r="O27" s="162">
        <v>-33</v>
      </c>
      <c r="P27" s="163"/>
      <c r="Q27" s="162">
        <v>4.1399999999999997</v>
      </c>
      <c r="R27" s="162">
        <v>-24.2</v>
      </c>
      <c r="S27" s="162">
        <v>1.1464000000000001</v>
      </c>
      <c r="T27" s="162">
        <v>9.6045999999999996</v>
      </c>
      <c r="U27" s="162">
        <v>6.7004999999999999</v>
      </c>
      <c r="V27" s="162">
        <v>6.6264000000000003</v>
      </c>
      <c r="W27" s="162">
        <v>12.271100000000001</v>
      </c>
      <c r="X27" s="162">
        <v>4.4051</v>
      </c>
      <c r="Y27" s="162">
        <v>-2.5569999999999999</v>
      </c>
      <c r="Z27" s="162">
        <v>2.5533999999999999</v>
      </c>
      <c r="AA27" s="163"/>
      <c r="AB27" s="162">
        <v>-0.67879999999999996</v>
      </c>
      <c r="AC27" s="162">
        <v>-1.1539999999999999</v>
      </c>
      <c r="AD27" s="162">
        <v>-1.1379999999999999</v>
      </c>
      <c r="AE27" s="162">
        <v>11.788</v>
      </c>
      <c r="AF27" s="162">
        <v>-6.66</v>
      </c>
      <c r="AG27" s="162">
        <v>2.2000000000000002</v>
      </c>
      <c r="AH27" s="162">
        <v>4.9550000000000001</v>
      </c>
      <c r="AI27" s="162">
        <v>0.123</v>
      </c>
      <c r="AJ27" s="162">
        <v>-15.74</v>
      </c>
      <c r="AK27" s="162">
        <v>-15.64</v>
      </c>
      <c r="AL27" s="163"/>
      <c r="AM27" s="162">
        <v>-10.06</v>
      </c>
      <c r="AN27" s="162">
        <v>-10.08</v>
      </c>
      <c r="AO27" s="162">
        <v>5.4690000000000003</v>
      </c>
      <c r="AP27" s="162">
        <v>2.5788000000000002</v>
      </c>
      <c r="AQ27" s="162">
        <v>19.715399999999999</v>
      </c>
      <c r="AR27" s="162">
        <v>21.530999999999999</v>
      </c>
      <c r="AS27" s="162">
        <v>-10.838699999999999</v>
      </c>
      <c r="AT27" s="162">
        <v>-5.4923000000000002</v>
      </c>
      <c r="AU27" s="162">
        <v>-3.8277000000000001</v>
      </c>
      <c r="AV27" s="162">
        <v>7.8209</v>
      </c>
      <c r="AW27" s="162">
        <v>8.3887</v>
      </c>
      <c r="AX27" s="162">
        <v>-10.4488</v>
      </c>
      <c r="AY27" s="162">
        <v>-9.5111000000000008</v>
      </c>
      <c r="AZ27" s="162">
        <v>4.7469000000000001</v>
      </c>
      <c r="BA27" s="162">
        <v>26.8765</v>
      </c>
      <c r="BB27" s="162">
        <v>33.923299999999998</v>
      </c>
      <c r="BC27" s="162">
        <v>10.171900000000001</v>
      </c>
      <c r="BD27" s="162">
        <v>-3.6</v>
      </c>
      <c r="BE27" s="162">
        <v>-3.7</v>
      </c>
      <c r="BF27" s="162">
        <v>-27.006599999999999</v>
      </c>
      <c r="BG27" s="162">
        <v>-27.568899999999999</v>
      </c>
      <c r="BH27" s="162">
        <v>-1.2721</v>
      </c>
      <c r="BI27" s="163"/>
      <c r="BJ27" s="162">
        <v>7.6574999999999998</v>
      </c>
      <c r="BK27" s="162">
        <v>3.9762</v>
      </c>
      <c r="BL27" s="162">
        <v>3.7884000000000002</v>
      </c>
      <c r="BM27" s="162">
        <v>2.8178999999999998</v>
      </c>
      <c r="BN27" s="162">
        <v>-134.1593</v>
      </c>
      <c r="BO27" s="162">
        <v>101.80970000000001</v>
      </c>
      <c r="BP27" s="162">
        <v>102.5727</v>
      </c>
      <c r="BQ27" s="162">
        <v>1.8772</v>
      </c>
      <c r="BR27" s="162">
        <v>-61.983699999999999</v>
      </c>
      <c r="BS27" s="163"/>
      <c r="BT27" s="163"/>
      <c r="BU27" s="163"/>
      <c r="BV27" s="162">
        <v>31.0564</v>
      </c>
      <c r="BW27" s="162">
        <v>10.39</v>
      </c>
      <c r="BX27" s="162">
        <v>8.49</v>
      </c>
      <c r="BY27" s="162">
        <v>-3.14</v>
      </c>
      <c r="BZ27" s="162">
        <v>8.5500000000000007</v>
      </c>
      <c r="CA27" s="162">
        <v>-20.491199999999999</v>
      </c>
      <c r="CB27" s="162">
        <v>-20.357299999999999</v>
      </c>
      <c r="CC27" s="162">
        <v>24.1173</v>
      </c>
      <c r="CD27" s="162">
        <v>22.528500000000001</v>
      </c>
      <c r="CE27" s="162">
        <v>-9.0897000000000006</v>
      </c>
      <c r="CF27" s="162">
        <v>-2.4106999999999998</v>
      </c>
      <c r="CG27" s="162">
        <v>-2.1461999999999999</v>
      </c>
      <c r="CH27" s="162">
        <v>8.0616000000000003</v>
      </c>
      <c r="CI27" s="162">
        <v>12.428800000000001</v>
      </c>
      <c r="CJ27" s="163"/>
      <c r="CK27" s="163"/>
      <c r="CL27" s="162">
        <v>58.9</v>
      </c>
      <c r="CM27" s="162">
        <v>-19</v>
      </c>
      <c r="CN27" s="162">
        <v>-3.64</v>
      </c>
      <c r="CO27" s="162">
        <v>44.431399999999996</v>
      </c>
      <c r="CP27" s="162">
        <v>44.151899999999998</v>
      </c>
      <c r="CQ27" s="162">
        <v>42.4161</v>
      </c>
      <c r="CR27" s="162">
        <v>105.8081</v>
      </c>
      <c r="CS27" s="162">
        <v>106.0757</v>
      </c>
      <c r="CT27" s="162">
        <v>-15.4602</v>
      </c>
      <c r="CU27" s="162">
        <v>-106.1589</v>
      </c>
      <c r="CV27" s="162">
        <v>-10.959899999999999</v>
      </c>
      <c r="CW27" s="162">
        <v>3.5314999999999999</v>
      </c>
      <c r="CX27" s="162">
        <v>39.03</v>
      </c>
      <c r="CY27" s="162">
        <v>18.88</v>
      </c>
      <c r="CZ27" s="162">
        <v>12.192399999999999</v>
      </c>
      <c r="DA27" s="162">
        <v>12.210100000000001</v>
      </c>
      <c r="DB27" s="162">
        <v>-12.56</v>
      </c>
      <c r="DC27" s="163"/>
      <c r="DD27" s="162">
        <v>-14.2964</v>
      </c>
      <c r="DE27" s="162">
        <v>-13.9245</v>
      </c>
      <c r="DF27" s="162">
        <v>12.343400000000001</v>
      </c>
      <c r="DG27" s="162">
        <v>1.4800000000000001E-2</v>
      </c>
      <c r="DH27" s="162">
        <v>-6.6050000000000004</v>
      </c>
      <c r="DI27" s="162">
        <v>-4.8</v>
      </c>
      <c r="DJ27" s="162">
        <v>-3.4</v>
      </c>
      <c r="DK27" s="162">
        <v>-3.5461</v>
      </c>
      <c r="DL27" s="162">
        <v>5.4291</v>
      </c>
      <c r="DM27" s="162">
        <v>46.688499999999998</v>
      </c>
      <c r="DN27" s="162">
        <v>15.0351</v>
      </c>
      <c r="DO27" s="162">
        <v>6.17</v>
      </c>
      <c r="DP27" s="162">
        <v>-4.58</v>
      </c>
      <c r="DQ27" s="162">
        <v>12.865500000000001</v>
      </c>
      <c r="DR27" s="162">
        <v>-10.605600000000001</v>
      </c>
      <c r="DS27" s="162">
        <v>-7.55</v>
      </c>
      <c r="DT27" s="162">
        <v>-7.65</v>
      </c>
      <c r="DU27" s="162">
        <v>27.76</v>
      </c>
      <c r="DV27" s="162">
        <v>25.8</v>
      </c>
      <c r="DW27" s="162">
        <v>-9.9635999999999996</v>
      </c>
      <c r="DX27" s="162">
        <v>-5.7</v>
      </c>
      <c r="DY27" s="162">
        <v>-34.511499999999998</v>
      </c>
      <c r="DZ27" s="162">
        <v>-32.581800000000001</v>
      </c>
      <c r="EA27" s="162">
        <v>42.626800000000003</v>
      </c>
      <c r="EB27" s="162">
        <v>18.342600000000001</v>
      </c>
      <c r="EC27" s="162">
        <v>8.3655000000000008</v>
      </c>
      <c r="ED27" s="162">
        <v>9.2413000000000007</v>
      </c>
      <c r="EE27" s="162">
        <v>-16.4389</v>
      </c>
      <c r="EF27" s="162">
        <v>-17.343399999999999</v>
      </c>
      <c r="EG27" s="162">
        <v>-10.249000000000001</v>
      </c>
      <c r="EH27" s="162">
        <v>-81.580399999999997</v>
      </c>
      <c r="EI27" s="162">
        <v>-46.825299999999999</v>
      </c>
      <c r="EJ27" s="163"/>
      <c r="EK27" s="162">
        <v>-13.5364</v>
      </c>
      <c r="EL27" s="162">
        <v>-12.827199999999999</v>
      </c>
      <c r="EM27" s="162">
        <v>19.167300000000001</v>
      </c>
      <c r="EN27" s="162">
        <v>8.5219000000000005</v>
      </c>
      <c r="EO27" s="162">
        <v>7.1013999999999999</v>
      </c>
      <c r="EP27" s="162">
        <v>-11.268000000000001</v>
      </c>
      <c r="EQ27" s="162">
        <v>-27.878799999999998</v>
      </c>
      <c r="ER27" s="162">
        <v>-27.450199999999999</v>
      </c>
      <c r="ES27" s="162">
        <v>0.86409999999999998</v>
      </c>
      <c r="ET27" s="162">
        <v>13.64</v>
      </c>
      <c r="EU27" s="162">
        <v>-14.82</v>
      </c>
      <c r="EV27" s="162">
        <v>0.1</v>
      </c>
      <c r="EW27" s="162">
        <v>3.7930999999999999</v>
      </c>
      <c r="EX27" s="162">
        <v>18.115400000000001</v>
      </c>
      <c r="EY27" s="162">
        <v>-7.4130000000000003</v>
      </c>
      <c r="EZ27" s="162">
        <v>3.8370000000000002</v>
      </c>
      <c r="FA27" s="162">
        <v>1.5468999999999999</v>
      </c>
      <c r="FB27" s="162">
        <v>-2.0186999999999999</v>
      </c>
      <c r="FC27" s="162">
        <v>-14.9748</v>
      </c>
      <c r="FD27" s="162">
        <v>0</v>
      </c>
      <c r="FE27" s="162">
        <v>0</v>
      </c>
      <c r="FF27" s="162">
        <v>1.8625</v>
      </c>
      <c r="FG27" s="162">
        <v>4.4686000000000003</v>
      </c>
      <c r="FH27" s="162">
        <v>3.8511000000000002</v>
      </c>
      <c r="FI27" s="162">
        <v>2.7262</v>
      </c>
      <c r="FJ27" s="162">
        <v>11.052099999999999</v>
      </c>
      <c r="FK27" s="162">
        <v>11.2196</v>
      </c>
      <c r="FL27" s="162">
        <v>-8.5403000000000002</v>
      </c>
      <c r="FM27" s="162">
        <v>17.592700000000001</v>
      </c>
      <c r="FN27" s="162">
        <v>17.2562</v>
      </c>
      <c r="FO27" s="162">
        <v>-2.4112</v>
      </c>
      <c r="FP27" s="163"/>
      <c r="FQ27" s="162">
        <v>10.011100000000001</v>
      </c>
      <c r="FR27" s="162">
        <v>-20.96</v>
      </c>
      <c r="FS27" s="162">
        <v>-1.8746</v>
      </c>
      <c r="FT27" s="162">
        <v>0.29320000000000002</v>
      </c>
      <c r="FU27" s="162">
        <v>0.62</v>
      </c>
      <c r="FV27" s="162">
        <v>2.64</v>
      </c>
      <c r="FW27" s="162">
        <v>-9.2689000000000004</v>
      </c>
      <c r="FX27" s="162">
        <v>0</v>
      </c>
      <c r="FY27" s="162">
        <v>5.2</v>
      </c>
      <c r="FZ27" s="162">
        <v>0.96899999999999997</v>
      </c>
      <c r="GA27" s="163"/>
      <c r="GB27" s="162">
        <v>38.71</v>
      </c>
      <c r="GC27" s="162">
        <v>-20.052</v>
      </c>
      <c r="GD27" s="162">
        <v>-15.756600000000001</v>
      </c>
      <c r="GE27" s="162">
        <v>0.64</v>
      </c>
      <c r="GF27" s="162">
        <v>13.3414</v>
      </c>
      <c r="GG27" s="163"/>
      <c r="GH27" s="162">
        <v>26.891400000000001</v>
      </c>
      <c r="GI27" s="163"/>
      <c r="GJ27" s="162">
        <v>-17.6555</v>
      </c>
      <c r="GK27" s="162">
        <v>2.5779000000000001</v>
      </c>
      <c r="GL27" s="163"/>
      <c r="GM27" s="163"/>
      <c r="GN27" s="162">
        <v>-10.120100000000001</v>
      </c>
      <c r="GO27" s="162">
        <v>-19.784400000000002</v>
      </c>
      <c r="GP27" s="162">
        <v>1.5388999999999999</v>
      </c>
      <c r="GQ27" s="162">
        <v>-32.9405</v>
      </c>
      <c r="GR27" s="162">
        <v>6.3521999999999998</v>
      </c>
      <c r="GS27" s="162">
        <v>6.5098000000000003</v>
      </c>
      <c r="GT27" s="162">
        <v>144.809</v>
      </c>
      <c r="GU27" s="162">
        <v>-7.9448999999999996</v>
      </c>
      <c r="GV27" s="162">
        <v>-7.7217000000000002</v>
      </c>
      <c r="GW27" s="162">
        <v>-20.197099999999999</v>
      </c>
      <c r="GX27" s="162">
        <v>1.8002</v>
      </c>
      <c r="GY27" s="162">
        <v>6.1241000000000003</v>
      </c>
      <c r="GZ27" s="162">
        <v>6.3609</v>
      </c>
      <c r="HA27" s="162">
        <v>0.95120000000000005</v>
      </c>
      <c r="HB27" s="162">
        <v>22.032900000000001</v>
      </c>
      <c r="HC27" s="162">
        <v>23.882100000000001</v>
      </c>
      <c r="HD27" s="162">
        <v>-31.85</v>
      </c>
      <c r="HE27" s="162">
        <v>31.9328</v>
      </c>
      <c r="HF27" s="162">
        <v>37.878999999999998</v>
      </c>
      <c r="HG27" s="162">
        <v>0</v>
      </c>
      <c r="HH27" s="162">
        <v>34.7286</v>
      </c>
      <c r="HI27" s="162">
        <v>-7.4633000000000003</v>
      </c>
      <c r="HJ27" s="162">
        <v>-7.2751000000000001</v>
      </c>
      <c r="HK27" s="162">
        <v>0</v>
      </c>
      <c r="HL27" s="162">
        <v>12.384</v>
      </c>
      <c r="HM27" s="162">
        <v>-14.5464</v>
      </c>
      <c r="HN27" s="162">
        <v>-14.946</v>
      </c>
      <c r="HO27" s="163"/>
      <c r="HP27" s="163"/>
      <c r="HQ27" s="162">
        <v>-27.668099999999999</v>
      </c>
      <c r="HR27" s="162">
        <v>-26.811199999999999</v>
      </c>
      <c r="HS27" s="162">
        <v>-18.285</v>
      </c>
      <c r="HT27" s="162">
        <v>-18.047799999999999</v>
      </c>
      <c r="HU27" s="162">
        <v>31.68</v>
      </c>
      <c r="HV27" s="162">
        <v>31.47</v>
      </c>
      <c r="HW27" s="162">
        <v>-25.4</v>
      </c>
      <c r="HX27" s="162">
        <v>-25.7</v>
      </c>
      <c r="HY27" s="162">
        <v>1.2845</v>
      </c>
      <c r="HZ27" s="162">
        <v>3.52</v>
      </c>
      <c r="IA27" s="162">
        <v>30.387599999999999</v>
      </c>
      <c r="IB27" s="162">
        <v>14.911300000000001</v>
      </c>
      <c r="IC27" s="162">
        <v>14.9251</v>
      </c>
      <c r="ID27" s="162">
        <v>-15.7</v>
      </c>
      <c r="IE27" s="162">
        <v>-29.3</v>
      </c>
      <c r="IF27" s="162">
        <v>12.4</v>
      </c>
      <c r="IG27" s="162">
        <v>11.9</v>
      </c>
      <c r="IH27" s="162">
        <v>-18.2515</v>
      </c>
      <c r="II27" s="162">
        <v>-18.1265</v>
      </c>
      <c r="IJ27" s="162">
        <v>-93.549300000000002</v>
      </c>
      <c r="IK27" s="162">
        <v>7.0174000000000003</v>
      </c>
      <c r="IL27" s="162">
        <v>-257.0575</v>
      </c>
      <c r="IM27" s="162">
        <v>-12.5899</v>
      </c>
      <c r="IN27" s="162">
        <v>-36.707500000000003</v>
      </c>
      <c r="IO27" s="162">
        <v>61.1937</v>
      </c>
      <c r="IP27" s="162">
        <v>108.7812</v>
      </c>
      <c r="IQ27" s="163"/>
      <c r="IR27" s="162">
        <v>53.918300000000002</v>
      </c>
      <c r="IS27" s="162">
        <v>-14.5084</v>
      </c>
      <c r="IT27" s="162">
        <v>17.8598</v>
      </c>
      <c r="IU27" s="162">
        <v>17.3049</v>
      </c>
      <c r="IV27" s="163"/>
      <c r="IW27" s="162">
        <v>157.3321</v>
      </c>
      <c r="IX27" s="162">
        <v>-168.7466</v>
      </c>
      <c r="IY27" s="162">
        <v>-7.9318999999999997</v>
      </c>
      <c r="IZ27" s="162">
        <v>11.244</v>
      </c>
      <c r="JA27" s="162">
        <v>-2.4842</v>
      </c>
      <c r="JB27" s="163"/>
      <c r="JC27" s="162">
        <v>-7.76</v>
      </c>
      <c r="JD27" s="162">
        <v>-1.1719999999999999</v>
      </c>
      <c r="JE27" s="162">
        <v>-1.1850000000000001</v>
      </c>
      <c r="JF27" s="162">
        <v>4.24</v>
      </c>
      <c r="JG27" s="162">
        <v>-2</v>
      </c>
      <c r="JH27" s="162">
        <v>-2.4521000000000002</v>
      </c>
      <c r="JI27" s="162">
        <v>-3.5447000000000002</v>
      </c>
      <c r="JJ27" s="162">
        <v>11.4</v>
      </c>
      <c r="JK27" s="162">
        <v>-14.412100000000001</v>
      </c>
      <c r="JL27" s="162">
        <v>-1.5</v>
      </c>
      <c r="JM27" s="162">
        <v>-0.64200000000000002</v>
      </c>
      <c r="JN27" s="162">
        <v>0.18</v>
      </c>
      <c r="JO27" s="163"/>
      <c r="JP27" s="163"/>
      <c r="JQ27" s="162">
        <v>3.1402999999999999</v>
      </c>
      <c r="JR27" s="162">
        <v>3.3881999999999999</v>
      </c>
      <c r="JS27" s="162">
        <v>2.9659</v>
      </c>
      <c r="JT27" s="163"/>
      <c r="JU27" s="162">
        <v>15.9</v>
      </c>
      <c r="JV27" s="162">
        <v>7.0810000000000004</v>
      </c>
      <c r="JW27" s="162">
        <v>0.39</v>
      </c>
      <c r="JX27" s="163"/>
      <c r="JY27" s="162">
        <v>0</v>
      </c>
      <c r="JZ27" s="162">
        <v>-3.8868</v>
      </c>
      <c r="KA27" s="162">
        <v>-31.426600000000001</v>
      </c>
      <c r="KB27" s="162">
        <v>0</v>
      </c>
      <c r="KC27" s="163"/>
      <c r="KD27" s="162">
        <v>-34.732999999999997</v>
      </c>
      <c r="KE27" s="162">
        <v>3.8896000000000002</v>
      </c>
      <c r="KF27" s="162">
        <v>-15.6</v>
      </c>
      <c r="KG27" s="162">
        <v>0</v>
      </c>
      <c r="KH27" s="162">
        <v>0</v>
      </c>
      <c r="KI27" s="162">
        <v>-64.819500000000005</v>
      </c>
    </row>
    <row r="28" spans="1:295" ht="18" customHeight="1" x14ac:dyDescent="0.3">
      <c r="A28" s="159" t="s">
        <v>38</v>
      </c>
      <c r="B28" s="159" t="s">
        <v>844</v>
      </c>
      <c r="C28" s="162">
        <v>0</v>
      </c>
      <c r="D28" s="162">
        <v>-0.65680000000000005</v>
      </c>
      <c r="E28" s="162">
        <v>0.4415</v>
      </c>
      <c r="F28" s="162">
        <v>3.6987000000000001</v>
      </c>
      <c r="G28" s="162">
        <v>12.594200000000001</v>
      </c>
      <c r="H28" s="163"/>
      <c r="I28" s="162">
        <v>24.667999999999999</v>
      </c>
      <c r="J28" s="163"/>
      <c r="K28" s="162">
        <v>19.293700000000001</v>
      </c>
      <c r="L28" s="162">
        <v>8.4907000000000004</v>
      </c>
      <c r="M28" s="162">
        <v>15.308400000000001</v>
      </c>
      <c r="N28" s="162">
        <v>-13.32</v>
      </c>
      <c r="O28" s="162">
        <v>-35.200000000000003</v>
      </c>
      <c r="P28" s="162">
        <v>13.2</v>
      </c>
      <c r="Q28" s="162">
        <v>4.1399999999999997</v>
      </c>
      <c r="R28" s="162">
        <v>-26.4</v>
      </c>
      <c r="S28" s="162">
        <v>0.87370000000000003</v>
      </c>
      <c r="T28" s="162">
        <v>14.214</v>
      </c>
      <c r="U28" s="162">
        <v>6.7304000000000004</v>
      </c>
      <c r="V28" s="162">
        <v>6.71</v>
      </c>
      <c r="W28" s="162">
        <v>11.6225</v>
      </c>
      <c r="X28" s="162">
        <v>3.7841999999999998</v>
      </c>
      <c r="Y28" s="162">
        <v>-2.8007</v>
      </c>
      <c r="Z28" s="162">
        <v>2.5766</v>
      </c>
      <c r="AA28" s="163"/>
      <c r="AB28" s="162">
        <v>-0.79730000000000001</v>
      </c>
      <c r="AC28" s="162">
        <v>-1.2270000000000001</v>
      </c>
      <c r="AD28" s="162">
        <v>-1.194</v>
      </c>
      <c r="AE28" s="162">
        <v>11.397</v>
      </c>
      <c r="AF28" s="162">
        <v>-6.66</v>
      </c>
      <c r="AG28" s="162">
        <v>4.4000000000000004</v>
      </c>
      <c r="AH28" s="162">
        <v>4.0910000000000002</v>
      </c>
      <c r="AI28" s="162">
        <v>0.11600000000000001</v>
      </c>
      <c r="AJ28" s="162">
        <v>-15.98</v>
      </c>
      <c r="AK28" s="162">
        <v>-16.03</v>
      </c>
      <c r="AL28" s="163"/>
      <c r="AM28" s="162">
        <v>-10.65</v>
      </c>
      <c r="AN28" s="162">
        <v>-10.8</v>
      </c>
      <c r="AO28" s="162">
        <v>5.3531000000000004</v>
      </c>
      <c r="AP28" s="162">
        <v>2.6371000000000002</v>
      </c>
      <c r="AQ28" s="162">
        <v>21.079499999999999</v>
      </c>
      <c r="AR28" s="162">
        <v>23.562000000000001</v>
      </c>
      <c r="AS28" s="162">
        <v>-9.3072999999999997</v>
      </c>
      <c r="AT28" s="162">
        <v>-3.0811000000000002</v>
      </c>
      <c r="AU28" s="162">
        <v>-3.4058000000000002</v>
      </c>
      <c r="AV28" s="162">
        <v>-1.3076000000000001</v>
      </c>
      <c r="AW28" s="162">
        <v>-1.0792999999999999</v>
      </c>
      <c r="AX28" s="162">
        <v>-8.0374999999999996</v>
      </c>
      <c r="AY28" s="162">
        <v>-5.6262999999999996</v>
      </c>
      <c r="AZ28" s="162">
        <v>3.1686999999999999</v>
      </c>
      <c r="BA28" s="162">
        <v>17.437899999999999</v>
      </c>
      <c r="BB28" s="162">
        <v>43.223500000000001</v>
      </c>
      <c r="BC28" s="162">
        <v>20.256699999999999</v>
      </c>
      <c r="BD28" s="162">
        <v>-6</v>
      </c>
      <c r="BE28" s="162">
        <v>-6.3</v>
      </c>
      <c r="BF28" s="162">
        <v>-29.6816</v>
      </c>
      <c r="BG28" s="162">
        <v>-29.551100000000002</v>
      </c>
      <c r="BH28" s="162">
        <v>-2.0592000000000001</v>
      </c>
      <c r="BI28" s="163"/>
      <c r="BJ28" s="162">
        <v>4.0045999999999999</v>
      </c>
      <c r="BK28" s="162">
        <v>4.4104000000000001</v>
      </c>
      <c r="BL28" s="162">
        <v>4.2222999999999997</v>
      </c>
      <c r="BM28" s="162">
        <v>3.0859000000000001</v>
      </c>
      <c r="BN28" s="162">
        <v>-144.9324</v>
      </c>
      <c r="BO28" s="162">
        <v>103.2441</v>
      </c>
      <c r="BP28" s="162">
        <v>103.70189999999999</v>
      </c>
      <c r="BQ28" s="162">
        <v>2.9592999999999998</v>
      </c>
      <c r="BR28" s="162">
        <v>-62.793300000000002</v>
      </c>
      <c r="BS28" s="163"/>
      <c r="BT28" s="163"/>
      <c r="BU28" s="163"/>
      <c r="BV28" s="162">
        <v>32.503399999999999</v>
      </c>
      <c r="BW28" s="162">
        <v>10.77</v>
      </c>
      <c r="BX28" s="162">
        <v>9.49</v>
      </c>
      <c r="BY28" s="162">
        <v>-2.21</v>
      </c>
      <c r="BZ28" s="162">
        <v>8.67</v>
      </c>
      <c r="CA28" s="162">
        <v>-21.027100000000001</v>
      </c>
      <c r="CB28" s="162">
        <v>-20.8931</v>
      </c>
      <c r="CC28" s="162">
        <v>24.686299999999999</v>
      </c>
      <c r="CD28" s="162">
        <v>23.189599999999999</v>
      </c>
      <c r="CE28" s="162">
        <v>-8.7986000000000004</v>
      </c>
      <c r="CF28" s="162">
        <v>-1.77</v>
      </c>
      <c r="CG28" s="162">
        <v>-1.6081000000000001</v>
      </c>
      <c r="CH28" s="162">
        <v>4.6868999999999996</v>
      </c>
      <c r="CI28" s="162">
        <v>11.922700000000001</v>
      </c>
      <c r="CJ28" s="163"/>
      <c r="CK28" s="163"/>
      <c r="CL28" s="162">
        <v>59.6</v>
      </c>
      <c r="CM28" s="162">
        <v>-19</v>
      </c>
      <c r="CN28" s="162">
        <v>-3.75</v>
      </c>
      <c r="CO28" s="162">
        <v>45.0398</v>
      </c>
      <c r="CP28" s="162">
        <v>44.999899999999997</v>
      </c>
      <c r="CQ28" s="162">
        <v>42.889299999999999</v>
      </c>
      <c r="CR28" s="162">
        <v>103.39830000000001</v>
      </c>
      <c r="CS28" s="162">
        <v>103.696</v>
      </c>
      <c r="CT28" s="162">
        <v>-14.156499999999999</v>
      </c>
      <c r="CU28" s="162">
        <v>-105.07380000000001</v>
      </c>
      <c r="CV28" s="162">
        <v>-9.9862000000000002</v>
      </c>
      <c r="CW28" s="162">
        <v>3.8448000000000002</v>
      </c>
      <c r="CX28" s="162">
        <v>38.840000000000003</v>
      </c>
      <c r="CY28" s="162">
        <v>19.47</v>
      </c>
      <c r="CZ28" s="162">
        <v>12.504899999999999</v>
      </c>
      <c r="DA28" s="162">
        <v>12.5031</v>
      </c>
      <c r="DB28" s="162">
        <v>-12.68</v>
      </c>
      <c r="DC28" s="163"/>
      <c r="DD28" s="162">
        <v>-13.697100000000001</v>
      </c>
      <c r="DE28" s="162">
        <v>-14.088800000000001</v>
      </c>
      <c r="DF28" s="162">
        <v>10.3118</v>
      </c>
      <c r="DG28" s="162">
        <v>1.46E-2</v>
      </c>
      <c r="DH28" s="162">
        <v>-6.7290000000000001</v>
      </c>
      <c r="DI28" s="162">
        <v>-4.5</v>
      </c>
      <c r="DJ28" s="162">
        <v>-6</v>
      </c>
      <c r="DK28" s="162">
        <v>-3.2311999999999999</v>
      </c>
      <c r="DL28" s="162">
        <v>6.1771000000000003</v>
      </c>
      <c r="DM28" s="162">
        <v>47.634799999999998</v>
      </c>
      <c r="DN28" s="162">
        <v>15.7773</v>
      </c>
      <c r="DO28" s="162">
        <v>6.85</v>
      </c>
      <c r="DP28" s="162">
        <v>-4.6100000000000003</v>
      </c>
      <c r="DQ28" s="162">
        <v>13.567500000000001</v>
      </c>
      <c r="DR28" s="162">
        <v>-10.0181</v>
      </c>
      <c r="DS28" s="162">
        <v>-7.45</v>
      </c>
      <c r="DT28" s="162">
        <v>-7.48</v>
      </c>
      <c r="DU28" s="162">
        <v>24.52</v>
      </c>
      <c r="DV28" s="162">
        <v>25.93</v>
      </c>
      <c r="DW28" s="162">
        <v>-9.6</v>
      </c>
      <c r="DX28" s="162">
        <v>-4.6544999999999996</v>
      </c>
      <c r="DY28" s="162">
        <v>-33.9024</v>
      </c>
      <c r="DZ28" s="162">
        <v>-33.236400000000003</v>
      </c>
      <c r="EA28" s="162">
        <v>42.710599999999999</v>
      </c>
      <c r="EB28" s="162">
        <v>17.749700000000001</v>
      </c>
      <c r="EC28" s="162">
        <v>8.1328999999999994</v>
      </c>
      <c r="ED28" s="162">
        <v>8.9476999999999993</v>
      </c>
      <c r="EE28" s="162">
        <v>-11.1648</v>
      </c>
      <c r="EF28" s="162">
        <v>-13.2463</v>
      </c>
      <c r="EG28" s="162">
        <v>-10.917</v>
      </c>
      <c r="EH28" s="162">
        <v>-85.012900000000002</v>
      </c>
      <c r="EI28" s="162">
        <v>-51.235799999999998</v>
      </c>
      <c r="EJ28" s="163"/>
      <c r="EK28" s="162">
        <v>-13.676299999999999</v>
      </c>
      <c r="EL28" s="162">
        <v>-12.555199999999999</v>
      </c>
      <c r="EM28" s="162">
        <v>13.0747</v>
      </c>
      <c r="EN28" s="162">
        <v>8.5945999999999998</v>
      </c>
      <c r="EO28" s="162">
        <v>7.0058999999999996</v>
      </c>
      <c r="EP28" s="162">
        <v>2.5760000000000001</v>
      </c>
      <c r="EQ28" s="162">
        <v>-27.351800000000001</v>
      </c>
      <c r="ER28" s="162">
        <v>-27.271599999999999</v>
      </c>
      <c r="ES28" s="162">
        <v>-3.3323999999999998</v>
      </c>
      <c r="ET28" s="162">
        <v>13.2</v>
      </c>
      <c r="EU28" s="162">
        <v>-20.21</v>
      </c>
      <c r="EV28" s="162">
        <v>0.2</v>
      </c>
      <c r="EW28" s="162">
        <v>3.7210999999999999</v>
      </c>
      <c r="EX28" s="162">
        <v>15.8896</v>
      </c>
      <c r="EY28" s="162">
        <v>-7.2794999999999996</v>
      </c>
      <c r="EZ28" s="162">
        <v>3.9512</v>
      </c>
      <c r="FA28" s="162">
        <v>1.8375999999999999</v>
      </c>
      <c r="FB28" s="162">
        <v>-4.8971</v>
      </c>
      <c r="FC28" s="162">
        <v>-12.232699999999999</v>
      </c>
      <c r="FD28" s="163"/>
      <c r="FE28" s="163"/>
      <c r="FF28" s="162">
        <v>1.4978</v>
      </c>
      <c r="FG28" s="162">
        <v>3.7871999999999999</v>
      </c>
      <c r="FH28" s="162">
        <v>4.0686</v>
      </c>
      <c r="FI28" s="162">
        <v>3.3912</v>
      </c>
      <c r="FJ28" s="162">
        <v>11.8894</v>
      </c>
      <c r="FK28" s="162">
        <v>12.224299999999999</v>
      </c>
      <c r="FL28" s="162">
        <v>-11.8894</v>
      </c>
      <c r="FM28" s="162">
        <v>17.736899999999999</v>
      </c>
      <c r="FN28" s="162">
        <v>17.46</v>
      </c>
      <c r="FO28" s="162">
        <v>-3.3622000000000001</v>
      </c>
      <c r="FP28" s="163"/>
      <c r="FQ28" s="162">
        <v>13.8735</v>
      </c>
      <c r="FR28" s="162">
        <v>-20.43</v>
      </c>
      <c r="FS28" s="162">
        <v>-2.1217999999999999</v>
      </c>
      <c r="FT28" s="162">
        <v>0.2868</v>
      </c>
      <c r="FU28" s="162">
        <v>1.1000000000000001</v>
      </c>
      <c r="FV28" s="162">
        <v>0.28999999999999998</v>
      </c>
      <c r="FW28" s="162">
        <v>-13.5876</v>
      </c>
      <c r="FX28" s="162">
        <v>1.0589999999999999</v>
      </c>
      <c r="FY28" s="162">
        <v>5.1470000000000002</v>
      </c>
      <c r="FZ28" s="162">
        <v>-3.1E-2</v>
      </c>
      <c r="GA28" s="163"/>
      <c r="GB28" s="162">
        <v>37.22</v>
      </c>
      <c r="GC28" s="162">
        <v>-20.340900000000001</v>
      </c>
      <c r="GD28" s="162">
        <v>-14.804399999999999</v>
      </c>
      <c r="GE28" s="162">
        <v>0.57999999999999996</v>
      </c>
      <c r="GF28" s="162">
        <v>12.056800000000001</v>
      </c>
      <c r="GG28" s="163"/>
      <c r="GH28" s="162">
        <v>29.8567</v>
      </c>
      <c r="GI28" s="163"/>
      <c r="GJ28" s="162">
        <v>-22.3461</v>
      </c>
      <c r="GK28" s="162">
        <v>2.6608000000000001</v>
      </c>
      <c r="GL28" s="163"/>
      <c r="GM28" s="163"/>
      <c r="GN28" s="162">
        <v>-9.2630999999999997</v>
      </c>
      <c r="GO28" s="162">
        <v>-18.319500000000001</v>
      </c>
      <c r="GP28" s="162">
        <v>2.2423000000000002</v>
      </c>
      <c r="GQ28" s="162">
        <v>-35.125399999999999</v>
      </c>
      <c r="GR28" s="162">
        <v>7.3080999999999996</v>
      </c>
      <c r="GS28" s="162">
        <v>6.8320999999999996</v>
      </c>
      <c r="GT28" s="162">
        <v>143.678</v>
      </c>
      <c r="GU28" s="162">
        <v>-6.7336</v>
      </c>
      <c r="GV28" s="162">
        <v>-6.0662000000000003</v>
      </c>
      <c r="GW28" s="162">
        <v>-23.631499999999999</v>
      </c>
      <c r="GX28" s="162">
        <v>1.5265</v>
      </c>
      <c r="GY28" s="162">
        <v>6.5343</v>
      </c>
      <c r="GZ28" s="162">
        <v>6.4954000000000001</v>
      </c>
      <c r="HA28" s="162">
        <v>0.8306</v>
      </c>
      <c r="HB28" s="162">
        <v>21.400600000000001</v>
      </c>
      <c r="HC28" s="162">
        <v>23.064699999999998</v>
      </c>
      <c r="HD28" s="162">
        <v>-30.17</v>
      </c>
      <c r="HE28" s="162">
        <v>31.684699999999999</v>
      </c>
      <c r="HF28" s="162">
        <v>38.768300000000004</v>
      </c>
      <c r="HG28" s="162">
        <v>0</v>
      </c>
      <c r="HH28" s="162">
        <v>36.1357</v>
      </c>
      <c r="HI28" s="162">
        <v>-8.9915000000000003</v>
      </c>
      <c r="HJ28" s="162">
        <v>-8.6693999999999996</v>
      </c>
      <c r="HK28" s="162">
        <v>0</v>
      </c>
      <c r="HL28" s="162">
        <v>11.674799999999999</v>
      </c>
      <c r="HM28" s="162">
        <v>-14.1982</v>
      </c>
      <c r="HN28" s="162">
        <v>-12.7906</v>
      </c>
      <c r="HO28" s="163"/>
      <c r="HP28" s="163"/>
      <c r="HQ28" s="162">
        <v>-29.497399999999999</v>
      </c>
      <c r="HR28" s="162">
        <v>-29.151299999999999</v>
      </c>
      <c r="HS28" s="162">
        <v>-20.563300000000002</v>
      </c>
      <c r="HT28" s="162">
        <v>-19.982600000000001</v>
      </c>
      <c r="HU28" s="162">
        <v>28.64</v>
      </c>
      <c r="HV28" s="162">
        <v>28.06</v>
      </c>
      <c r="HW28" s="162">
        <v>-26.3</v>
      </c>
      <c r="HX28" s="162">
        <v>-26.4</v>
      </c>
      <c r="HY28" s="162">
        <v>1.2497</v>
      </c>
      <c r="HZ28" s="162">
        <v>6.24</v>
      </c>
      <c r="IA28" s="162">
        <v>33.729100000000003</v>
      </c>
      <c r="IB28" s="162">
        <v>12.8161</v>
      </c>
      <c r="IC28" s="162">
        <v>12.922000000000001</v>
      </c>
      <c r="ID28" s="162">
        <v>-15.7</v>
      </c>
      <c r="IE28" s="162">
        <v>-27.7</v>
      </c>
      <c r="IF28" s="162">
        <v>13.2</v>
      </c>
      <c r="IG28" s="162">
        <v>12.7</v>
      </c>
      <c r="IH28" s="162">
        <v>-17.9284</v>
      </c>
      <c r="II28" s="162">
        <v>-17.9758</v>
      </c>
      <c r="IJ28" s="162">
        <v>-97.895099999999999</v>
      </c>
      <c r="IK28" s="162">
        <v>11.9322</v>
      </c>
      <c r="IL28" s="162">
        <v>-260.48770000000002</v>
      </c>
      <c r="IM28" s="162">
        <v>-15.1564</v>
      </c>
      <c r="IN28" s="162">
        <v>-37.853099999999998</v>
      </c>
      <c r="IO28" s="162">
        <v>59.604900000000001</v>
      </c>
      <c r="IP28" s="162">
        <v>110.569</v>
      </c>
      <c r="IQ28" s="163"/>
      <c r="IR28" s="162">
        <v>54.42</v>
      </c>
      <c r="IS28" s="162">
        <v>-14.887700000000001</v>
      </c>
      <c r="IT28" s="162">
        <v>12.6557</v>
      </c>
      <c r="IU28" s="162">
        <v>16.439299999999999</v>
      </c>
      <c r="IV28" s="163"/>
      <c r="IW28" s="162">
        <v>156.42789999999999</v>
      </c>
      <c r="IX28" s="162">
        <v>-170.86179999999999</v>
      </c>
      <c r="IY28" s="162">
        <v>-8.9857999999999993</v>
      </c>
      <c r="IZ28" s="162">
        <v>13.9648</v>
      </c>
      <c r="JA28" s="162">
        <v>-1.8737999999999999</v>
      </c>
      <c r="JB28" s="163"/>
      <c r="JC28" s="162">
        <v>-8.08</v>
      </c>
      <c r="JD28" s="162">
        <v>-1.0900000000000001</v>
      </c>
      <c r="JE28" s="162">
        <v>-1.099</v>
      </c>
      <c r="JF28" s="162">
        <v>5.04</v>
      </c>
      <c r="JG28" s="162">
        <v>-2.4</v>
      </c>
      <c r="JH28" s="162">
        <v>-2.6181000000000001</v>
      </c>
      <c r="JI28" s="162">
        <v>-3.3096999999999999</v>
      </c>
      <c r="JJ28" s="162">
        <v>11.4</v>
      </c>
      <c r="JK28" s="162">
        <v>-14.3847</v>
      </c>
      <c r="JL28" s="162">
        <v>-1.8</v>
      </c>
      <c r="JM28" s="162">
        <v>0.33600000000000002</v>
      </c>
      <c r="JN28" s="162">
        <v>-0.79900000000000004</v>
      </c>
      <c r="JO28" s="163"/>
      <c r="JP28" s="162">
        <v>3.0769000000000002</v>
      </c>
      <c r="JQ28" s="162">
        <v>3.7126000000000001</v>
      </c>
      <c r="JR28" s="162">
        <v>3.9289999999999998</v>
      </c>
      <c r="JS28" s="162">
        <v>3.4163000000000001</v>
      </c>
      <c r="JT28" s="163"/>
      <c r="JU28" s="162">
        <v>14</v>
      </c>
      <c r="JV28" s="162">
        <v>6.3558000000000003</v>
      </c>
      <c r="JW28" s="162">
        <v>0.36</v>
      </c>
      <c r="JX28" s="163"/>
      <c r="JY28" s="162">
        <v>0</v>
      </c>
      <c r="JZ28" s="162">
        <v>-4.0632999999999999</v>
      </c>
      <c r="KA28" s="162">
        <v>-31.371099999999998</v>
      </c>
      <c r="KB28" s="162">
        <v>0</v>
      </c>
      <c r="KC28" s="163"/>
      <c r="KD28" s="162">
        <v>-35.305700000000002</v>
      </c>
      <c r="KE28" s="162">
        <v>4.258</v>
      </c>
      <c r="KF28" s="162">
        <v>-16.3</v>
      </c>
      <c r="KG28" s="162">
        <v>0.4</v>
      </c>
      <c r="KH28" s="163"/>
      <c r="KI28" s="162">
        <v>-65.261200000000002</v>
      </c>
    </row>
    <row r="29" spans="1:295" ht="18" customHeight="1" x14ac:dyDescent="0.3">
      <c r="A29" s="159" t="s">
        <v>38</v>
      </c>
      <c r="B29" s="159" t="s">
        <v>845</v>
      </c>
      <c r="C29" s="162">
        <v>0</v>
      </c>
      <c r="D29" s="162">
        <v>-0.63680000000000003</v>
      </c>
      <c r="E29" s="162">
        <v>7.8700000000000006E-2</v>
      </c>
      <c r="F29" s="162">
        <v>2.2523</v>
      </c>
      <c r="G29" s="162">
        <v>12.488799999999999</v>
      </c>
      <c r="H29" s="163"/>
      <c r="I29" s="162">
        <v>24.192399999999999</v>
      </c>
      <c r="J29" s="163"/>
      <c r="K29" s="162">
        <v>20.485700000000001</v>
      </c>
      <c r="L29" s="162">
        <v>9.1607000000000003</v>
      </c>
      <c r="M29" s="162">
        <v>15.8811</v>
      </c>
      <c r="N29" s="162">
        <v>-15.54</v>
      </c>
      <c r="O29" s="162">
        <v>-35.200000000000003</v>
      </c>
      <c r="P29" s="162">
        <v>11</v>
      </c>
      <c r="Q29" s="162">
        <v>4.968</v>
      </c>
      <c r="R29" s="162">
        <v>-26.4</v>
      </c>
      <c r="S29" s="162">
        <v>0.91720000000000002</v>
      </c>
      <c r="T29" s="162">
        <v>11.9329</v>
      </c>
      <c r="U29" s="162">
        <v>7.4805999999999999</v>
      </c>
      <c r="V29" s="162">
        <v>7.4532999999999996</v>
      </c>
      <c r="W29" s="162">
        <v>12.936400000000001</v>
      </c>
      <c r="X29" s="162">
        <v>4.7477</v>
      </c>
      <c r="Y29" s="162">
        <v>-2.5573000000000001</v>
      </c>
      <c r="Z29" s="162">
        <v>2.7664</v>
      </c>
      <c r="AA29" s="163"/>
      <c r="AB29" s="162">
        <v>-0.68079999999999996</v>
      </c>
      <c r="AC29" s="162">
        <v>-1.173</v>
      </c>
      <c r="AD29" s="162">
        <v>-1.1140000000000001</v>
      </c>
      <c r="AE29" s="162">
        <v>10.846</v>
      </c>
      <c r="AF29" s="162">
        <v>-4.4400000000000004</v>
      </c>
      <c r="AG29" s="162">
        <v>4.4000000000000004</v>
      </c>
      <c r="AH29" s="162">
        <v>3.9660000000000002</v>
      </c>
      <c r="AI29" s="162">
        <v>0.11</v>
      </c>
      <c r="AJ29" s="162">
        <v>-15.7</v>
      </c>
      <c r="AK29" s="162">
        <v>-15.78</v>
      </c>
      <c r="AL29" s="163"/>
      <c r="AM29" s="162">
        <v>-10.77</v>
      </c>
      <c r="AN29" s="162">
        <v>-10.76</v>
      </c>
      <c r="AO29" s="162">
        <v>6.1428000000000003</v>
      </c>
      <c r="AP29" s="162">
        <v>2.3056000000000001</v>
      </c>
      <c r="AQ29" s="162">
        <v>19.6708</v>
      </c>
      <c r="AR29" s="162">
        <v>21.2668</v>
      </c>
      <c r="AS29" s="162">
        <v>-7.6125999999999996</v>
      </c>
      <c r="AT29" s="162">
        <v>-4.2866999999999997</v>
      </c>
      <c r="AU29" s="162">
        <v>-3.7385999999999999</v>
      </c>
      <c r="AV29" s="162">
        <v>2.4117999999999999</v>
      </c>
      <c r="AW29" s="162">
        <v>2.5497999999999998</v>
      </c>
      <c r="AX29" s="162">
        <v>-8.4393999999999991</v>
      </c>
      <c r="AY29" s="162">
        <v>-4.9565000000000001</v>
      </c>
      <c r="AZ29" s="162">
        <v>3.5632999999999999</v>
      </c>
      <c r="BA29" s="162">
        <v>19.326499999999999</v>
      </c>
      <c r="BB29" s="162">
        <v>37.011400000000002</v>
      </c>
      <c r="BC29" s="162">
        <v>17.9602</v>
      </c>
      <c r="BD29" s="162">
        <v>-5.0999999999999996</v>
      </c>
      <c r="BE29" s="162">
        <v>-5.4</v>
      </c>
      <c r="BF29" s="162">
        <v>-28.682400000000001</v>
      </c>
      <c r="BG29" s="162">
        <v>-28.539300000000001</v>
      </c>
      <c r="BH29" s="162">
        <v>-2.1473</v>
      </c>
      <c r="BI29" s="163"/>
      <c r="BJ29" s="162">
        <v>5.2632000000000003</v>
      </c>
      <c r="BK29" s="162">
        <v>5.7481</v>
      </c>
      <c r="BL29" s="162">
        <v>4.335</v>
      </c>
      <c r="BM29" s="162">
        <v>3.0710999999999999</v>
      </c>
      <c r="BN29" s="162">
        <v>-142.73500000000001</v>
      </c>
      <c r="BO29" s="162">
        <v>106.20440000000001</v>
      </c>
      <c r="BP29" s="162">
        <v>105.89919999999999</v>
      </c>
      <c r="BQ29" s="162">
        <v>1.5437000000000001</v>
      </c>
      <c r="BR29" s="162">
        <v>-52.721499999999999</v>
      </c>
      <c r="BS29" s="163"/>
      <c r="BT29" s="163"/>
      <c r="BU29" s="163"/>
      <c r="BV29" s="162">
        <v>32.373699999999999</v>
      </c>
      <c r="BW29" s="162">
        <v>10.91</v>
      </c>
      <c r="BX29" s="162">
        <v>9.66</v>
      </c>
      <c r="BY29" s="162">
        <v>-1.61</v>
      </c>
      <c r="BZ29" s="162">
        <v>9.5399999999999991</v>
      </c>
      <c r="CA29" s="162">
        <v>-14.597099999999999</v>
      </c>
      <c r="CB29" s="162">
        <v>-13.6594</v>
      </c>
      <c r="CC29" s="162">
        <v>39.739600000000003</v>
      </c>
      <c r="CD29" s="162">
        <v>37.795099999999998</v>
      </c>
      <c r="CE29" s="162">
        <v>-2.4904000000000002</v>
      </c>
      <c r="CF29" s="162">
        <v>-4.0540000000000003</v>
      </c>
      <c r="CG29" s="162">
        <v>-4.3803000000000001</v>
      </c>
      <c r="CH29" s="162">
        <v>6.5164</v>
      </c>
      <c r="CI29" s="162">
        <v>14.316800000000001</v>
      </c>
      <c r="CJ29" s="163"/>
      <c r="CK29" s="163"/>
      <c r="CL29" s="162">
        <v>67.5</v>
      </c>
      <c r="CM29" s="162">
        <v>-24.9</v>
      </c>
      <c r="CN29" s="162">
        <v>-3.97</v>
      </c>
      <c r="CO29" s="162">
        <v>47.128100000000003</v>
      </c>
      <c r="CP29" s="162">
        <v>47.928800000000003</v>
      </c>
      <c r="CQ29" s="162">
        <v>46.4833</v>
      </c>
      <c r="CR29" s="162">
        <v>98.867699999999999</v>
      </c>
      <c r="CS29" s="162">
        <v>100.39960000000001</v>
      </c>
      <c r="CT29" s="162">
        <v>-14.6554</v>
      </c>
      <c r="CU29" s="162">
        <v>-102.5966</v>
      </c>
      <c r="CV29" s="162">
        <v>-9.84</v>
      </c>
      <c r="CW29" s="162">
        <v>4.1376999999999997</v>
      </c>
      <c r="CX29" s="162">
        <v>34.090000000000003</v>
      </c>
      <c r="CY29" s="162">
        <v>20.74</v>
      </c>
      <c r="CZ29" s="162">
        <v>13.286099999999999</v>
      </c>
      <c r="DA29" s="162">
        <v>13.1866</v>
      </c>
      <c r="DB29" s="162">
        <v>-13.26</v>
      </c>
      <c r="DC29" s="163"/>
      <c r="DD29" s="162">
        <v>-16.564399999999999</v>
      </c>
      <c r="DE29" s="162">
        <v>-15.0702</v>
      </c>
      <c r="DF29" s="162">
        <v>23.086600000000001</v>
      </c>
      <c r="DG29" s="162">
        <v>1.46E-2</v>
      </c>
      <c r="DH29" s="162">
        <v>-6.9626000000000001</v>
      </c>
      <c r="DI29" s="162">
        <v>-7.2</v>
      </c>
      <c r="DJ29" s="162">
        <v>-8.1</v>
      </c>
      <c r="DK29" s="162">
        <v>-2.1204000000000001</v>
      </c>
      <c r="DL29" s="162">
        <v>7.1120999999999999</v>
      </c>
      <c r="DM29" s="162">
        <v>45.269100000000002</v>
      </c>
      <c r="DN29" s="162">
        <v>16.704999999999998</v>
      </c>
      <c r="DO29" s="162">
        <v>7.62</v>
      </c>
      <c r="DP29" s="162">
        <v>-3.64</v>
      </c>
      <c r="DQ29" s="162">
        <v>12.9735</v>
      </c>
      <c r="DR29" s="162">
        <v>-21.9312</v>
      </c>
      <c r="DS29" s="162">
        <v>-7.53</v>
      </c>
      <c r="DT29" s="162">
        <v>-7.62</v>
      </c>
      <c r="DU29" s="162">
        <v>24.67</v>
      </c>
      <c r="DV29" s="162">
        <v>26.88</v>
      </c>
      <c r="DW29" s="162">
        <v>-18.7636</v>
      </c>
      <c r="DX29" s="162">
        <v>-10.7545</v>
      </c>
      <c r="DY29" s="162">
        <v>-37.4328</v>
      </c>
      <c r="DZ29" s="162">
        <v>-35.763599999999997</v>
      </c>
      <c r="EA29" s="162">
        <v>41.762599999999999</v>
      </c>
      <c r="EB29" s="162">
        <v>15.571899999999999</v>
      </c>
      <c r="EC29" s="162">
        <v>3.5979000000000001</v>
      </c>
      <c r="ED29" s="162">
        <v>4.5331999999999999</v>
      </c>
      <c r="EE29" s="162">
        <v>-8.0548000000000002</v>
      </c>
      <c r="EF29" s="162">
        <v>-5.5410000000000004</v>
      </c>
      <c r="EG29" s="162">
        <v>-10.914999999999999</v>
      </c>
      <c r="EH29" s="162">
        <v>-83.193899999999999</v>
      </c>
      <c r="EI29" s="162">
        <v>-43.255600000000001</v>
      </c>
      <c r="EJ29" s="163"/>
      <c r="EK29" s="162">
        <v>-13.976800000000001</v>
      </c>
      <c r="EL29" s="162">
        <v>-12.226100000000001</v>
      </c>
      <c r="EM29" s="162">
        <v>9.9510000000000005</v>
      </c>
      <c r="EN29" s="162">
        <v>2.3016000000000001</v>
      </c>
      <c r="EO29" s="162">
        <v>5.1041999999999996</v>
      </c>
      <c r="EP29" s="162">
        <v>50.707999999999998</v>
      </c>
      <c r="EQ29" s="162">
        <v>-30.622800000000002</v>
      </c>
      <c r="ER29" s="162">
        <v>-31.287500000000001</v>
      </c>
      <c r="ES29" s="162">
        <v>-1.4861</v>
      </c>
      <c r="ET29" s="162">
        <v>0</v>
      </c>
      <c r="EU29" s="162">
        <v>-18.239999999999998</v>
      </c>
      <c r="EV29" s="162">
        <v>22.3</v>
      </c>
      <c r="EW29" s="162">
        <v>3.8006000000000002</v>
      </c>
      <c r="EX29" s="162">
        <v>2.9592999999999998</v>
      </c>
      <c r="EY29" s="162">
        <v>-7.8018000000000001</v>
      </c>
      <c r="EZ29" s="162">
        <v>3.3092000000000001</v>
      </c>
      <c r="FA29" s="162">
        <v>2.0182000000000002</v>
      </c>
      <c r="FB29" s="162">
        <v>-4.3019999999999996</v>
      </c>
      <c r="FC29" s="162">
        <v>-5.5782999999999996</v>
      </c>
      <c r="FD29" s="163"/>
      <c r="FE29" s="163"/>
      <c r="FF29" s="162">
        <v>1.8338000000000001</v>
      </c>
      <c r="FG29" s="162">
        <v>4.4115000000000002</v>
      </c>
      <c r="FH29" s="162">
        <v>3.9483999999999999</v>
      </c>
      <c r="FI29" s="162">
        <v>3.1657999999999999</v>
      </c>
      <c r="FJ29" s="162">
        <v>6.3632999999999997</v>
      </c>
      <c r="FK29" s="162">
        <v>5.6935000000000002</v>
      </c>
      <c r="FL29" s="162">
        <v>-10.5497</v>
      </c>
      <c r="FM29" s="162">
        <v>20.001100000000001</v>
      </c>
      <c r="FN29" s="162">
        <v>20.084599999999998</v>
      </c>
      <c r="FO29" s="162">
        <v>-3.8996</v>
      </c>
      <c r="FP29" s="162">
        <v>0</v>
      </c>
      <c r="FQ29" s="162">
        <v>13.409599999999999</v>
      </c>
      <c r="FR29" s="162">
        <v>-20.9</v>
      </c>
      <c r="FS29" s="162">
        <v>-2.911</v>
      </c>
      <c r="FT29" s="162">
        <v>0.28220000000000001</v>
      </c>
      <c r="FU29" s="162">
        <v>1.01</v>
      </c>
      <c r="FV29" s="162">
        <v>0.36</v>
      </c>
      <c r="FW29" s="162">
        <v>-15.538</v>
      </c>
      <c r="FX29" s="162">
        <v>0</v>
      </c>
      <c r="FY29" s="162">
        <v>5.2869999999999999</v>
      </c>
      <c r="FZ29" s="162">
        <v>-8.9999999999999993E-3</v>
      </c>
      <c r="GA29" s="163"/>
      <c r="GB29" s="162">
        <v>36.36</v>
      </c>
      <c r="GC29" s="162">
        <v>-21.9316</v>
      </c>
      <c r="GD29" s="162">
        <v>-13.3672</v>
      </c>
      <c r="GE29" s="162">
        <v>0.28999999999999998</v>
      </c>
      <c r="GF29" s="162">
        <v>11.890499999999999</v>
      </c>
      <c r="GG29" s="163"/>
      <c r="GH29" s="162">
        <v>29.9377</v>
      </c>
      <c r="GI29" s="163"/>
      <c r="GJ29" s="162">
        <v>-22.441099999999999</v>
      </c>
      <c r="GK29" s="162">
        <v>2.6998000000000002</v>
      </c>
      <c r="GL29" s="163"/>
      <c r="GM29" s="163"/>
      <c r="GN29" s="162">
        <v>-9.6026000000000007</v>
      </c>
      <c r="GO29" s="162">
        <v>-18.998699999999999</v>
      </c>
      <c r="GP29" s="162">
        <v>3.4584999999999999</v>
      </c>
      <c r="GQ29" s="162">
        <v>-34.8733</v>
      </c>
      <c r="GR29" s="162">
        <v>5.5547000000000004</v>
      </c>
      <c r="GS29" s="162">
        <v>5.3121999999999998</v>
      </c>
      <c r="GT29" s="162">
        <v>142.6431</v>
      </c>
      <c r="GU29" s="162">
        <v>-6.6810999999999998</v>
      </c>
      <c r="GV29" s="162">
        <v>-6.4322999999999997</v>
      </c>
      <c r="GW29" s="162">
        <v>-23.817599999999999</v>
      </c>
      <c r="GX29" s="162">
        <v>1.5875999999999999</v>
      </c>
      <c r="GY29" s="162">
        <v>6.8125999999999998</v>
      </c>
      <c r="GZ29" s="162">
        <v>6.8750999999999998</v>
      </c>
      <c r="HA29" s="162">
        <v>1.0152000000000001</v>
      </c>
      <c r="HB29" s="162">
        <v>22.145900000000001</v>
      </c>
      <c r="HC29" s="162">
        <v>23.775099999999998</v>
      </c>
      <c r="HD29" s="162">
        <v>-28.92</v>
      </c>
      <c r="HE29" s="162">
        <v>29.990200000000002</v>
      </c>
      <c r="HF29" s="162">
        <v>42.2166</v>
      </c>
      <c r="HG29" s="162">
        <v>0</v>
      </c>
      <c r="HH29" s="162">
        <v>30.114799999999999</v>
      </c>
      <c r="HI29" s="162">
        <v>-10.392099999999999</v>
      </c>
      <c r="HJ29" s="162">
        <v>-9.8294999999999995</v>
      </c>
      <c r="HK29" s="162">
        <v>0</v>
      </c>
      <c r="HL29" s="162">
        <v>11.875299999999999</v>
      </c>
      <c r="HM29" s="162">
        <v>-13.8629</v>
      </c>
      <c r="HN29" s="162">
        <v>-15.2354</v>
      </c>
      <c r="HO29" s="163"/>
      <c r="HP29" s="163"/>
      <c r="HQ29" s="162">
        <v>-28.2394</v>
      </c>
      <c r="HR29" s="162">
        <v>-27.6187</v>
      </c>
      <c r="HS29" s="162">
        <v>-19.961400000000001</v>
      </c>
      <c r="HT29" s="162">
        <v>-20.8126</v>
      </c>
      <c r="HU29" s="162">
        <v>27.41</v>
      </c>
      <c r="HV29" s="162">
        <v>27.01</v>
      </c>
      <c r="HW29" s="162">
        <v>-25.2</v>
      </c>
      <c r="HX29" s="162">
        <v>-25.5</v>
      </c>
      <c r="HY29" s="162">
        <v>1.2314000000000001</v>
      </c>
      <c r="HZ29" s="162">
        <v>6.72</v>
      </c>
      <c r="IA29" s="162">
        <v>30.530100000000001</v>
      </c>
      <c r="IB29" s="162">
        <v>13.460699999999999</v>
      </c>
      <c r="IC29" s="162">
        <v>13.138</v>
      </c>
      <c r="ID29" s="162">
        <v>-15.3</v>
      </c>
      <c r="IE29" s="162">
        <v>-27.7</v>
      </c>
      <c r="IF29" s="162">
        <v>13.2</v>
      </c>
      <c r="IG29" s="162">
        <v>12.7</v>
      </c>
      <c r="IH29" s="162">
        <v>-18.168299999999999</v>
      </c>
      <c r="II29" s="162">
        <v>-18.241399999999999</v>
      </c>
      <c r="IJ29" s="162">
        <v>-95.310699999999997</v>
      </c>
      <c r="IK29" s="162">
        <v>13.0761</v>
      </c>
      <c r="IL29" s="162">
        <v>-261.15289999999999</v>
      </c>
      <c r="IM29" s="162">
        <v>-15.4885</v>
      </c>
      <c r="IN29" s="162">
        <v>-36.9636</v>
      </c>
      <c r="IO29" s="162">
        <v>63.785200000000003</v>
      </c>
      <c r="IP29" s="162">
        <v>108.2085</v>
      </c>
      <c r="IQ29" s="163"/>
      <c r="IR29" s="162">
        <v>58.763199999999998</v>
      </c>
      <c r="IS29" s="162">
        <v>-13.8276</v>
      </c>
      <c r="IT29" s="162">
        <v>15.1365</v>
      </c>
      <c r="IU29" s="162">
        <v>15.3423</v>
      </c>
      <c r="IV29" s="163"/>
      <c r="IW29" s="162">
        <v>157.36689999999999</v>
      </c>
      <c r="IX29" s="162">
        <v>-171.26429999999999</v>
      </c>
      <c r="IY29" s="162">
        <v>-9.4057999999999993</v>
      </c>
      <c r="IZ29" s="162">
        <v>13.0427</v>
      </c>
      <c r="JA29" s="162">
        <v>-1.4295</v>
      </c>
      <c r="JB29" s="163"/>
      <c r="JC29" s="162">
        <v>-7.84</v>
      </c>
      <c r="JD29" s="162">
        <v>-1.024</v>
      </c>
      <c r="JE29" s="162">
        <v>-1.032</v>
      </c>
      <c r="JF29" s="162">
        <v>4.8</v>
      </c>
      <c r="JG29" s="162">
        <v>-2.48</v>
      </c>
      <c r="JH29" s="162">
        <v>-2.78</v>
      </c>
      <c r="JI29" s="162">
        <v>-3.2212000000000001</v>
      </c>
      <c r="JJ29" s="162">
        <v>11.045999999999999</v>
      </c>
      <c r="JK29" s="162">
        <v>-14.5006</v>
      </c>
      <c r="JL29" s="162">
        <v>-0.9</v>
      </c>
      <c r="JM29" s="162">
        <v>0.32700000000000001</v>
      </c>
      <c r="JN29" s="162">
        <v>2.0209999999999999</v>
      </c>
      <c r="JO29" s="162">
        <v>2.4744000000000002</v>
      </c>
      <c r="JP29" s="163"/>
      <c r="JQ29" s="162">
        <v>3.9323000000000001</v>
      </c>
      <c r="JR29" s="162">
        <v>3.8210999999999999</v>
      </c>
      <c r="JS29" s="162">
        <v>3.0190999999999999</v>
      </c>
      <c r="JT29" s="163"/>
      <c r="JU29" s="162">
        <v>14.8</v>
      </c>
      <c r="JV29" s="162">
        <v>6.2949000000000002</v>
      </c>
      <c r="JW29" s="162">
        <v>0.49</v>
      </c>
      <c r="JX29" s="163"/>
      <c r="JY29" s="162">
        <v>0</v>
      </c>
      <c r="JZ29" s="162">
        <v>-4.4890999999999996</v>
      </c>
      <c r="KA29" s="162">
        <v>-31.620699999999999</v>
      </c>
      <c r="KB29" s="162">
        <v>0</v>
      </c>
      <c r="KC29" s="163"/>
      <c r="KD29" s="162">
        <v>-35.493600000000001</v>
      </c>
      <c r="KE29" s="162">
        <v>4.0277000000000003</v>
      </c>
      <c r="KF29" s="162">
        <v>-15.3</v>
      </c>
      <c r="KG29" s="162">
        <v>-0.1</v>
      </c>
      <c r="KH29" s="163"/>
      <c r="KI29" s="162">
        <v>-59.133299999999998</v>
      </c>
    </row>
    <row r="30" spans="1:295" ht="18" customHeight="1" x14ac:dyDescent="0.3">
      <c r="A30" s="159" t="s">
        <v>38</v>
      </c>
      <c r="B30" s="159" t="s">
        <v>846</v>
      </c>
      <c r="C30" s="162">
        <v>0</v>
      </c>
      <c r="D30" s="162">
        <v>-0.2419</v>
      </c>
      <c r="E30" s="162">
        <v>-0.60209999999999997</v>
      </c>
      <c r="F30" s="162">
        <v>9.2733000000000008</v>
      </c>
      <c r="G30" s="162">
        <v>9.2186000000000003</v>
      </c>
      <c r="H30" s="163"/>
      <c r="I30" s="162">
        <v>17.593</v>
      </c>
      <c r="J30" s="163"/>
      <c r="K30" s="162">
        <v>20.7745</v>
      </c>
      <c r="L30" s="162">
        <v>9.2576999999999998</v>
      </c>
      <c r="M30" s="162">
        <v>16.086099999999998</v>
      </c>
      <c r="N30" s="162">
        <v>-11.1</v>
      </c>
      <c r="O30" s="162">
        <v>-35.200000000000003</v>
      </c>
      <c r="P30" s="162">
        <v>13.2</v>
      </c>
      <c r="Q30" s="162">
        <v>7.452</v>
      </c>
      <c r="R30" s="163"/>
      <c r="S30" s="162">
        <v>0.79690000000000005</v>
      </c>
      <c r="T30" s="162">
        <v>3.4327999999999999</v>
      </c>
      <c r="U30" s="162">
        <v>7.9619</v>
      </c>
      <c r="V30" s="162">
        <v>7.8087999999999997</v>
      </c>
      <c r="W30" s="162">
        <v>13.2158</v>
      </c>
      <c r="X30" s="162">
        <v>4.8682999999999996</v>
      </c>
      <c r="Y30" s="162">
        <v>-2.66</v>
      </c>
      <c r="Z30" s="162">
        <v>2.6036000000000001</v>
      </c>
      <c r="AA30" s="163"/>
      <c r="AB30" s="162">
        <v>-0.69169999999999998</v>
      </c>
      <c r="AC30" s="162">
        <v>-1.105</v>
      </c>
      <c r="AD30" s="162">
        <v>-1.095</v>
      </c>
      <c r="AE30" s="162">
        <v>11.09</v>
      </c>
      <c r="AF30" s="162">
        <v>-8.8800000000000008</v>
      </c>
      <c r="AG30" s="163"/>
      <c r="AH30" s="162">
        <v>3.8370000000000002</v>
      </c>
      <c r="AI30" s="162">
        <v>0.115</v>
      </c>
      <c r="AJ30" s="162">
        <v>-15.15</v>
      </c>
      <c r="AK30" s="162">
        <v>-15.28</v>
      </c>
      <c r="AL30" s="163"/>
      <c r="AM30" s="162">
        <v>-10.85</v>
      </c>
      <c r="AN30" s="162">
        <v>-10.8</v>
      </c>
      <c r="AO30" s="162">
        <v>5.7946999999999997</v>
      </c>
      <c r="AP30" s="162">
        <v>2.5436000000000001</v>
      </c>
      <c r="AQ30" s="162">
        <v>19.618600000000001</v>
      </c>
      <c r="AR30" s="162">
        <v>23.232199999999999</v>
      </c>
      <c r="AS30" s="162">
        <v>-13.7911</v>
      </c>
      <c r="AT30" s="162">
        <v>-2.1433</v>
      </c>
      <c r="AU30" s="162">
        <v>-1.7198</v>
      </c>
      <c r="AV30" s="162">
        <v>2.2690000000000001</v>
      </c>
      <c r="AW30" s="162">
        <v>2.2616999999999998</v>
      </c>
      <c r="AX30" s="162">
        <v>-10.582800000000001</v>
      </c>
      <c r="AY30" s="162">
        <v>-8.4393999999999991</v>
      </c>
      <c r="AZ30" s="162">
        <v>3.9578000000000002</v>
      </c>
      <c r="BA30" s="162">
        <v>20.106000000000002</v>
      </c>
      <c r="BB30" s="162">
        <v>49.128500000000003</v>
      </c>
      <c r="BC30" s="162">
        <v>18.910900000000002</v>
      </c>
      <c r="BD30" s="162">
        <v>-5.8</v>
      </c>
      <c r="BE30" s="162">
        <v>-6</v>
      </c>
      <c r="BF30" s="162">
        <v>-30.161799999999999</v>
      </c>
      <c r="BG30" s="162">
        <v>-30.125499999999999</v>
      </c>
      <c r="BH30" s="162">
        <v>-2.3283999999999998</v>
      </c>
      <c r="BI30" s="163"/>
      <c r="BJ30" s="162">
        <v>5.7542</v>
      </c>
      <c r="BK30" s="162">
        <v>5.7545999999999999</v>
      </c>
      <c r="BL30" s="162">
        <v>4.4935</v>
      </c>
      <c r="BM30" s="162">
        <v>3.0537000000000001</v>
      </c>
      <c r="BN30" s="162">
        <v>-146.79400000000001</v>
      </c>
      <c r="BO30" s="162">
        <v>105.8687</v>
      </c>
      <c r="BP30" s="162">
        <v>106.9979</v>
      </c>
      <c r="BQ30" s="162">
        <v>-0.82850000000000001</v>
      </c>
      <c r="BR30" s="162">
        <v>-53.524799999999999</v>
      </c>
      <c r="BS30" s="163"/>
      <c r="BT30" s="163"/>
      <c r="BU30" s="163"/>
      <c r="BV30" s="162">
        <v>34.718899999999998</v>
      </c>
      <c r="BW30" s="162">
        <v>11.07</v>
      </c>
      <c r="BX30" s="162">
        <v>9.7100000000000009</v>
      </c>
      <c r="BY30" s="162">
        <v>-1.34</v>
      </c>
      <c r="BZ30" s="162">
        <v>9.7200000000000006</v>
      </c>
      <c r="CA30" s="162">
        <v>-15.9367</v>
      </c>
      <c r="CB30" s="162">
        <v>-14.999000000000001</v>
      </c>
      <c r="CC30" s="162">
        <v>37.4041</v>
      </c>
      <c r="CD30" s="162">
        <v>35.357999999999997</v>
      </c>
      <c r="CE30" s="162">
        <v>-3.2206999999999999</v>
      </c>
      <c r="CF30" s="162">
        <v>-2.5268000000000002</v>
      </c>
      <c r="CG30" s="162">
        <v>-2.8927999999999998</v>
      </c>
      <c r="CH30" s="162">
        <v>5.4961000000000002</v>
      </c>
      <c r="CI30" s="162">
        <v>15.0518</v>
      </c>
      <c r="CJ30" s="163"/>
      <c r="CK30" s="163"/>
      <c r="CL30" s="162">
        <v>71.599999999999994</v>
      </c>
      <c r="CM30" s="162">
        <v>-26.7</v>
      </c>
      <c r="CN30" s="162">
        <v>-3.82</v>
      </c>
      <c r="CO30" s="162">
        <v>49.090400000000002</v>
      </c>
      <c r="CP30" s="162">
        <v>48.488999999999997</v>
      </c>
      <c r="CQ30" s="162">
        <v>46.953299999999999</v>
      </c>
      <c r="CR30" s="162">
        <v>98.692599999999999</v>
      </c>
      <c r="CS30" s="162">
        <v>99.365300000000005</v>
      </c>
      <c r="CT30" s="162">
        <v>-14.086</v>
      </c>
      <c r="CU30" s="162">
        <v>-103.7196</v>
      </c>
      <c r="CV30" s="162">
        <v>-8.3133999999999997</v>
      </c>
      <c r="CW30" s="162">
        <v>3.9319999999999999</v>
      </c>
      <c r="CX30" s="162">
        <v>33.51</v>
      </c>
      <c r="CY30" s="162">
        <v>20.69</v>
      </c>
      <c r="CZ30" s="162">
        <v>13.754899999999999</v>
      </c>
      <c r="DA30" s="162">
        <v>13.4796</v>
      </c>
      <c r="DB30" s="162">
        <v>-13.56</v>
      </c>
      <c r="DC30" s="163"/>
      <c r="DD30" s="162">
        <v>-16.999199999999998</v>
      </c>
      <c r="DE30" s="162">
        <v>-16.959599999999998</v>
      </c>
      <c r="DF30" s="162">
        <v>25.002400000000002</v>
      </c>
      <c r="DG30" s="162">
        <v>1.4500000000000001E-2</v>
      </c>
      <c r="DH30" s="162">
        <v>-7.2480000000000002</v>
      </c>
      <c r="DI30" s="162">
        <v>-9.4</v>
      </c>
      <c r="DJ30" s="162">
        <v>-8.1999999999999993</v>
      </c>
      <c r="DK30" s="162">
        <v>-2.4377</v>
      </c>
      <c r="DL30" s="162">
        <v>7.4862000000000002</v>
      </c>
      <c r="DM30" s="162">
        <v>45.742199999999997</v>
      </c>
      <c r="DN30" s="162">
        <v>17.447199999999999</v>
      </c>
      <c r="DO30" s="162">
        <v>8.2100000000000009</v>
      </c>
      <c r="DP30" s="162">
        <v>-3.72</v>
      </c>
      <c r="DQ30" s="162">
        <v>12.500999999999999</v>
      </c>
      <c r="DR30" s="162">
        <v>-23.9664</v>
      </c>
      <c r="DS30" s="162">
        <v>-7.43</v>
      </c>
      <c r="DT30" s="162">
        <v>-7.54</v>
      </c>
      <c r="DU30" s="162">
        <v>25.97</v>
      </c>
      <c r="DV30" s="162">
        <v>27.66</v>
      </c>
      <c r="DW30" s="162">
        <v>-19.581800000000001</v>
      </c>
      <c r="DX30" s="162">
        <v>-9.7181999999999995</v>
      </c>
      <c r="DY30" s="162">
        <v>-37.845799999999997</v>
      </c>
      <c r="DZ30" s="162">
        <v>-35.845500000000001</v>
      </c>
      <c r="EA30" s="162">
        <v>44.811500000000002</v>
      </c>
      <c r="EB30" s="162">
        <v>18.088999999999999</v>
      </c>
      <c r="EC30" s="162">
        <v>8.1621000000000006</v>
      </c>
      <c r="ED30" s="162">
        <v>8.2621000000000002</v>
      </c>
      <c r="EE30" s="162">
        <v>-10.305</v>
      </c>
      <c r="EF30" s="162">
        <v>-9.1524000000000001</v>
      </c>
      <c r="EG30" s="162">
        <v>-11.198</v>
      </c>
      <c r="EH30" s="162">
        <v>-80.269900000000007</v>
      </c>
      <c r="EI30" s="162">
        <v>-46.657699999999998</v>
      </c>
      <c r="EJ30" s="163"/>
      <c r="EK30" s="162">
        <v>-14.0611</v>
      </c>
      <c r="EL30" s="162">
        <v>-12.7433</v>
      </c>
      <c r="EM30" s="162">
        <v>9.9093999999999998</v>
      </c>
      <c r="EN30" s="162">
        <v>4.319</v>
      </c>
      <c r="EO30" s="162">
        <v>3.8125</v>
      </c>
      <c r="EP30" s="162">
        <v>13.327999999999999</v>
      </c>
      <c r="EQ30" s="162">
        <v>-30.4815</v>
      </c>
      <c r="ER30" s="162">
        <v>-29.249300000000002</v>
      </c>
      <c r="ES30" s="162">
        <v>-3.3610000000000002</v>
      </c>
      <c r="ET30" s="162">
        <v>0</v>
      </c>
      <c r="EU30" s="162">
        <v>-16.27</v>
      </c>
      <c r="EV30" s="162">
        <v>2.4</v>
      </c>
      <c r="EW30" s="162">
        <v>4.1212999999999997</v>
      </c>
      <c r="EX30" s="162">
        <v>7.9097999999999997</v>
      </c>
      <c r="EY30" s="162">
        <v>-7.6177999999999999</v>
      </c>
      <c r="EZ30" s="162">
        <v>3.6423999999999999</v>
      </c>
      <c r="FA30" s="162">
        <v>2.0556000000000001</v>
      </c>
      <c r="FB30" s="162">
        <v>-4.4897999999999998</v>
      </c>
      <c r="FC30" s="162">
        <v>0</v>
      </c>
      <c r="FD30" s="163"/>
      <c r="FE30" s="163"/>
      <c r="FF30" s="162">
        <v>1.6782999999999999</v>
      </c>
      <c r="FG30" s="162">
        <v>3.8246000000000002</v>
      </c>
      <c r="FH30" s="162">
        <v>3.8193000000000001</v>
      </c>
      <c r="FI30" s="162">
        <v>2.9312999999999998</v>
      </c>
      <c r="FJ30" s="162">
        <v>5.8609999999999998</v>
      </c>
      <c r="FK30" s="162">
        <v>5.8609999999999998</v>
      </c>
      <c r="FL30" s="162">
        <v>-12.056900000000001</v>
      </c>
      <c r="FM30" s="162">
        <v>21.051500000000001</v>
      </c>
      <c r="FN30" s="162">
        <v>21.0564</v>
      </c>
      <c r="FO30" s="162">
        <v>-3.7864</v>
      </c>
      <c r="FP30" s="163"/>
      <c r="FQ30" s="162">
        <v>15.4116</v>
      </c>
      <c r="FR30" s="162">
        <v>-19.73</v>
      </c>
      <c r="FS30" s="162">
        <v>-1.8214999999999999</v>
      </c>
      <c r="FT30" s="162">
        <v>0.31240000000000001</v>
      </c>
      <c r="FU30" s="162">
        <v>0.72</v>
      </c>
      <c r="FV30" s="162">
        <v>0.1</v>
      </c>
      <c r="FW30" s="162">
        <v>-15.741400000000001</v>
      </c>
      <c r="FX30" s="162">
        <v>0</v>
      </c>
      <c r="FY30" s="162">
        <v>4.9329999999999998</v>
      </c>
      <c r="FZ30" s="162">
        <v>3.2000000000000001E-2</v>
      </c>
      <c r="GA30" s="163"/>
      <c r="GB30" s="162">
        <v>37.85</v>
      </c>
      <c r="GC30" s="162">
        <v>-21.287400000000002</v>
      </c>
      <c r="GD30" s="162">
        <v>-13.699400000000001</v>
      </c>
      <c r="GE30" s="162">
        <v>0.56999999999999995</v>
      </c>
      <c r="GF30" s="162">
        <v>12.7575</v>
      </c>
      <c r="GG30" s="163"/>
      <c r="GH30" s="162">
        <v>30.3385</v>
      </c>
      <c r="GI30" s="163"/>
      <c r="GJ30" s="162">
        <v>-22.637899999999998</v>
      </c>
      <c r="GK30" s="162">
        <v>2.7488999999999999</v>
      </c>
      <c r="GL30" s="163"/>
      <c r="GM30" s="163"/>
      <c r="GN30" s="163"/>
      <c r="GO30" s="162">
        <v>-19.269100000000002</v>
      </c>
      <c r="GP30" s="162">
        <v>1.7296</v>
      </c>
      <c r="GQ30" s="162">
        <v>-34.369100000000003</v>
      </c>
      <c r="GR30" s="162">
        <v>5.0343</v>
      </c>
      <c r="GS30" s="162">
        <v>6.4600999999999997</v>
      </c>
      <c r="GT30" s="162">
        <v>147.38839999999999</v>
      </c>
      <c r="GU30" s="162">
        <v>-6.1982999999999997</v>
      </c>
      <c r="GV30" s="162">
        <v>-6.9184999999999999</v>
      </c>
      <c r="GW30" s="162">
        <v>-23.947500000000002</v>
      </c>
      <c r="GX30" s="162">
        <v>1.6064000000000001</v>
      </c>
      <c r="GY30" s="162">
        <v>6.7832999999999997</v>
      </c>
      <c r="GZ30" s="162">
        <v>6.8513999999999999</v>
      </c>
      <c r="HA30" s="162">
        <v>1</v>
      </c>
      <c r="HB30" s="162">
        <v>20.432200000000002</v>
      </c>
      <c r="HC30" s="162">
        <v>21.6206</v>
      </c>
      <c r="HD30" s="162">
        <v>-27.24</v>
      </c>
      <c r="HE30" s="162">
        <v>30.6388</v>
      </c>
      <c r="HF30" s="162">
        <v>39.7652</v>
      </c>
      <c r="HG30" s="162">
        <v>0</v>
      </c>
      <c r="HH30" s="162">
        <v>30.883199999999999</v>
      </c>
      <c r="HI30" s="162">
        <v>-9.5710999999999995</v>
      </c>
      <c r="HJ30" s="162">
        <v>-8.9921000000000006</v>
      </c>
      <c r="HK30" s="162">
        <v>0</v>
      </c>
      <c r="HL30" s="162">
        <v>11.6312</v>
      </c>
      <c r="HM30" s="162">
        <v>-14.4107</v>
      </c>
      <c r="HN30" s="162">
        <v>-14.628</v>
      </c>
      <c r="HO30" s="162">
        <v>11.490399999999999</v>
      </c>
      <c r="HP30" s="163"/>
      <c r="HQ30" s="162">
        <v>-28.4482</v>
      </c>
      <c r="HR30" s="162">
        <v>-27.690100000000001</v>
      </c>
      <c r="HS30" s="162">
        <v>-23.7879</v>
      </c>
      <c r="HT30" s="162">
        <v>-23.240600000000001</v>
      </c>
      <c r="HU30" s="162">
        <v>27.99</v>
      </c>
      <c r="HV30" s="162">
        <v>28.29</v>
      </c>
      <c r="HW30" s="162">
        <v>-26.7</v>
      </c>
      <c r="HX30" s="162">
        <v>-27.4</v>
      </c>
      <c r="HY30" s="162">
        <v>1.2497</v>
      </c>
      <c r="HZ30" s="162">
        <v>8.08</v>
      </c>
      <c r="IA30" s="162">
        <v>29.7913</v>
      </c>
      <c r="IB30" s="162">
        <v>12.6755</v>
      </c>
      <c r="IC30" s="162">
        <v>12.847899999999999</v>
      </c>
      <c r="ID30" s="162">
        <v>-15.3</v>
      </c>
      <c r="IE30" s="162">
        <v>-28.2</v>
      </c>
      <c r="IF30" s="162">
        <v>12.8</v>
      </c>
      <c r="IG30" s="162">
        <v>12.3</v>
      </c>
      <c r="IH30" s="163"/>
      <c r="II30" s="162">
        <v>-17.968299999999999</v>
      </c>
      <c r="IJ30" s="162">
        <v>-92.836500000000001</v>
      </c>
      <c r="IK30" s="162">
        <v>14.412800000000001</v>
      </c>
      <c r="IL30" s="162">
        <v>-263.16699999999997</v>
      </c>
      <c r="IM30" s="162">
        <v>-15.5136</v>
      </c>
      <c r="IN30" s="162">
        <v>-36.797899999999998</v>
      </c>
      <c r="IO30" s="162">
        <v>65.529799999999994</v>
      </c>
      <c r="IP30" s="162">
        <v>105.7726</v>
      </c>
      <c r="IQ30" s="163"/>
      <c r="IR30" s="162">
        <v>55.288400000000003</v>
      </c>
      <c r="IS30" s="162">
        <v>-12.428699999999999</v>
      </c>
      <c r="IT30" s="162">
        <v>16.9986</v>
      </c>
      <c r="IU30" s="162">
        <v>14.4824</v>
      </c>
      <c r="IV30" s="163"/>
      <c r="IW30" s="162">
        <v>157.17750000000001</v>
      </c>
      <c r="IX30" s="162">
        <v>-169.6542</v>
      </c>
      <c r="IY30" s="162">
        <v>-10.4841</v>
      </c>
      <c r="IZ30" s="162">
        <v>14.3634</v>
      </c>
      <c r="JA30" s="162">
        <v>-1.0071000000000001</v>
      </c>
      <c r="JB30" s="163"/>
      <c r="JC30" s="162">
        <v>-8.56</v>
      </c>
      <c r="JD30" s="162">
        <v>-1.1080000000000001</v>
      </c>
      <c r="JE30" s="162">
        <v>-1.1160000000000001</v>
      </c>
      <c r="JF30" s="162">
        <v>5.68</v>
      </c>
      <c r="JG30" s="162">
        <v>-2.88</v>
      </c>
      <c r="JH30" s="162">
        <v>-3.1598000000000002</v>
      </c>
      <c r="JI30" s="162">
        <v>-2.5771999999999999</v>
      </c>
      <c r="JJ30" s="162">
        <v>11.134499999999999</v>
      </c>
      <c r="JK30" s="162">
        <v>-14.6777</v>
      </c>
      <c r="JL30" s="162">
        <v>-1.6</v>
      </c>
      <c r="JM30" s="162">
        <v>-0.85799999999999998</v>
      </c>
      <c r="JN30" s="162">
        <v>-0.67400000000000004</v>
      </c>
      <c r="JO30" s="162">
        <v>2.7008000000000001</v>
      </c>
      <c r="JP30" s="162">
        <v>3.0644</v>
      </c>
      <c r="JQ30" s="162">
        <v>3.9735</v>
      </c>
      <c r="JR30" s="162">
        <v>3.7235</v>
      </c>
      <c r="JS30" s="162">
        <v>2.6945999999999999</v>
      </c>
      <c r="JT30" s="163"/>
      <c r="JU30" s="162">
        <v>15.4</v>
      </c>
      <c r="JV30" s="162">
        <v>5.4157999999999999</v>
      </c>
      <c r="JW30" s="162">
        <v>0.55000000000000004</v>
      </c>
      <c r="JX30" s="163"/>
      <c r="JY30" s="162">
        <v>-3.2887</v>
      </c>
      <c r="JZ30" s="162">
        <v>-3.9933999999999998</v>
      </c>
      <c r="KA30" s="162">
        <v>-31.502400000000002</v>
      </c>
      <c r="KB30" s="162">
        <v>0</v>
      </c>
      <c r="KC30" s="163"/>
      <c r="KD30" s="162">
        <v>-35.022300000000001</v>
      </c>
      <c r="KE30" s="162">
        <v>3.8096999999999999</v>
      </c>
      <c r="KF30" s="162">
        <v>-15.9</v>
      </c>
      <c r="KG30" s="162">
        <v>0.2</v>
      </c>
      <c r="KH30" s="163"/>
      <c r="KI30" s="162">
        <v>-62.431100000000001</v>
      </c>
    </row>
    <row r="31" spans="1:295" ht="18" customHeight="1" x14ac:dyDescent="0.3">
      <c r="A31" s="159" t="s">
        <v>38</v>
      </c>
      <c r="B31" s="159" t="s">
        <v>847</v>
      </c>
      <c r="C31" s="162">
        <v>0</v>
      </c>
      <c r="D31" s="162">
        <v>-0.15140000000000001</v>
      </c>
      <c r="E31" s="162">
        <v>-0.61599999999999999</v>
      </c>
      <c r="F31" s="162">
        <v>7.0205000000000002</v>
      </c>
      <c r="G31" s="162">
        <v>9.1553000000000004</v>
      </c>
      <c r="H31" s="163"/>
      <c r="I31" s="162">
        <v>17.418500000000002</v>
      </c>
      <c r="J31" s="163"/>
      <c r="K31" s="162">
        <v>22.605899999999998</v>
      </c>
      <c r="L31" s="162">
        <v>10.021699999999999</v>
      </c>
      <c r="M31" s="162">
        <v>16.8019</v>
      </c>
      <c r="N31" s="162">
        <v>-11.1</v>
      </c>
      <c r="O31" s="162">
        <v>-35.200000000000003</v>
      </c>
      <c r="P31" s="162">
        <v>13.2</v>
      </c>
      <c r="Q31" s="162">
        <v>7.452</v>
      </c>
      <c r="R31" s="163"/>
      <c r="S31" s="162">
        <v>0.95079999999999998</v>
      </c>
      <c r="T31" s="162">
        <v>2.2479</v>
      </c>
      <c r="U31" s="162">
        <v>7.8201999999999998</v>
      </c>
      <c r="V31" s="162">
        <v>7.8605999999999998</v>
      </c>
      <c r="W31" s="162">
        <v>13.4184</v>
      </c>
      <c r="X31" s="162">
        <v>4.7523999999999997</v>
      </c>
      <c r="Y31" s="162">
        <v>-2.6781000000000001</v>
      </c>
      <c r="Z31" s="162">
        <v>2.5857999999999999</v>
      </c>
      <c r="AA31" s="163"/>
      <c r="AB31" s="162">
        <v>-0.78249999999999997</v>
      </c>
      <c r="AC31" s="162">
        <v>-1.1259999999999999</v>
      </c>
      <c r="AD31" s="162">
        <v>-1.119</v>
      </c>
      <c r="AE31" s="162">
        <v>11.599</v>
      </c>
      <c r="AF31" s="162">
        <v>-8.8800000000000008</v>
      </c>
      <c r="AG31" s="162">
        <v>4.4000000000000004</v>
      </c>
      <c r="AH31" s="162">
        <v>3.9209999999999998</v>
      </c>
      <c r="AI31" s="162">
        <v>0.13200000000000001</v>
      </c>
      <c r="AJ31" s="162">
        <v>-15.06</v>
      </c>
      <c r="AK31" s="162">
        <v>-15.11</v>
      </c>
      <c r="AL31" s="163"/>
      <c r="AM31" s="162">
        <v>-11.03</v>
      </c>
      <c r="AN31" s="162">
        <v>-10.96</v>
      </c>
      <c r="AO31" s="162">
        <v>6.8544999999999998</v>
      </c>
      <c r="AP31" s="162">
        <v>2.4024999999999999</v>
      </c>
      <c r="AQ31" s="162">
        <v>19.790800000000001</v>
      </c>
      <c r="AR31" s="162">
        <v>21.631599999999999</v>
      </c>
      <c r="AS31" s="162">
        <v>-13.249599999999999</v>
      </c>
      <c r="AT31" s="162">
        <v>-2.6791999999999998</v>
      </c>
      <c r="AU31" s="162">
        <v>-2.7393999999999998</v>
      </c>
      <c r="AV31" s="162">
        <v>2.1680999999999999</v>
      </c>
      <c r="AW31" s="162">
        <v>2.0972</v>
      </c>
      <c r="AX31" s="162">
        <v>-10.582800000000001</v>
      </c>
      <c r="AY31" s="162">
        <v>-7.9036</v>
      </c>
      <c r="AZ31" s="162">
        <v>3.5632999999999999</v>
      </c>
      <c r="BA31" s="162">
        <v>19.913499999999999</v>
      </c>
      <c r="BB31" s="162">
        <v>51.594499999999996</v>
      </c>
      <c r="BC31" s="162">
        <v>17.8002</v>
      </c>
      <c r="BD31" s="162">
        <v>-6.6</v>
      </c>
      <c r="BE31" s="162">
        <v>-6.6</v>
      </c>
      <c r="BF31" s="162">
        <v>-29.7501</v>
      </c>
      <c r="BG31" s="162">
        <v>-29.6783</v>
      </c>
      <c r="BH31" s="162">
        <v>-2.3378000000000001</v>
      </c>
      <c r="BI31" s="163"/>
      <c r="BJ31" s="162">
        <v>5.5831999999999997</v>
      </c>
      <c r="BK31" s="162">
        <v>5.7763999999999998</v>
      </c>
      <c r="BL31" s="162">
        <v>4.4149000000000003</v>
      </c>
      <c r="BM31" s="162">
        <v>2.7469999999999999</v>
      </c>
      <c r="BN31" s="162">
        <v>-141.88050000000001</v>
      </c>
      <c r="BO31" s="162">
        <v>100.86360000000001</v>
      </c>
      <c r="BP31" s="162">
        <v>101.1688</v>
      </c>
      <c r="BQ31" s="162">
        <v>10.077500000000001</v>
      </c>
      <c r="BR31" s="162">
        <v>-53.709000000000003</v>
      </c>
      <c r="BS31" s="163"/>
      <c r="BT31" s="163"/>
      <c r="BU31" s="163"/>
      <c r="BV31" s="162">
        <v>33.860599999999998</v>
      </c>
      <c r="BW31" s="162">
        <v>14.35</v>
      </c>
      <c r="BX31" s="162">
        <v>9.1300000000000008</v>
      </c>
      <c r="BY31" s="162">
        <v>-9.9700000000000006</v>
      </c>
      <c r="BZ31" s="162">
        <v>10.25</v>
      </c>
      <c r="CA31" s="162">
        <v>-15.132999999999999</v>
      </c>
      <c r="CB31" s="162">
        <v>-14.865</v>
      </c>
      <c r="CC31" s="162">
        <v>38.852600000000002</v>
      </c>
      <c r="CD31" s="162">
        <v>36.599600000000002</v>
      </c>
      <c r="CE31" s="162">
        <v>-5.7382999999999997</v>
      </c>
      <c r="CF31" s="162">
        <v>2.2934000000000001</v>
      </c>
      <c r="CG31" s="162">
        <v>2.3041999999999998</v>
      </c>
      <c r="CH31" s="162">
        <v>5.9775</v>
      </c>
      <c r="CI31" s="162">
        <v>19.184899999999999</v>
      </c>
      <c r="CJ31" s="163"/>
      <c r="CK31" s="163"/>
      <c r="CL31" s="162">
        <v>81.2</v>
      </c>
      <c r="CM31" s="162">
        <v>-34.700000000000003</v>
      </c>
      <c r="CN31" s="162">
        <v>-4.12</v>
      </c>
      <c r="CO31" s="162">
        <v>45.023299999999999</v>
      </c>
      <c r="CP31" s="162">
        <v>45.2744</v>
      </c>
      <c r="CQ31" s="162">
        <v>43.545999999999999</v>
      </c>
      <c r="CR31" s="162">
        <v>93.468199999999996</v>
      </c>
      <c r="CS31" s="162">
        <v>93.764300000000006</v>
      </c>
      <c r="CT31" s="162">
        <v>-16.318000000000001</v>
      </c>
      <c r="CU31" s="162">
        <v>-95.366399999999999</v>
      </c>
      <c r="CV31" s="162">
        <v>-10.126200000000001</v>
      </c>
      <c r="CW31" s="162">
        <v>3.9641999999999999</v>
      </c>
      <c r="CX31" s="162">
        <v>38.53</v>
      </c>
      <c r="CY31" s="162">
        <v>21.13</v>
      </c>
      <c r="CZ31" s="162">
        <v>13.911099999999999</v>
      </c>
      <c r="DA31" s="162">
        <v>13.9679</v>
      </c>
      <c r="DB31" s="162">
        <v>-13.78</v>
      </c>
      <c r="DC31" s="163"/>
      <c r="DD31" s="162">
        <v>-19.6402</v>
      </c>
      <c r="DE31" s="162">
        <v>-19.4297</v>
      </c>
      <c r="DF31" s="162">
        <v>23.033200000000001</v>
      </c>
      <c r="DG31" s="162">
        <v>1.4500000000000001E-2</v>
      </c>
      <c r="DH31" s="162">
        <v>-7.3532999999999999</v>
      </c>
      <c r="DI31" s="163"/>
      <c r="DJ31" s="162">
        <v>-11</v>
      </c>
      <c r="DK31" s="162">
        <v>-2.4767999999999999</v>
      </c>
      <c r="DL31" s="162">
        <v>8.0472000000000001</v>
      </c>
      <c r="DM31" s="162">
        <v>46.530799999999999</v>
      </c>
      <c r="DN31" s="162">
        <v>18.560500000000001</v>
      </c>
      <c r="DO31" s="162">
        <v>8.7799999999999994</v>
      </c>
      <c r="DP31" s="162">
        <v>-4.37</v>
      </c>
      <c r="DQ31" s="162">
        <v>14.458500000000001</v>
      </c>
      <c r="DR31" s="162">
        <v>-24.261399999999998</v>
      </c>
      <c r="DS31" s="162">
        <v>-6.46</v>
      </c>
      <c r="DT31" s="162">
        <v>-6.61</v>
      </c>
      <c r="DU31" s="162">
        <v>23.63</v>
      </c>
      <c r="DV31" s="162">
        <v>29.06</v>
      </c>
      <c r="DW31" s="162">
        <v>-20.436399999999999</v>
      </c>
      <c r="DX31" s="162">
        <v>-10.5091</v>
      </c>
      <c r="DY31" s="162">
        <v>-38.279699999999998</v>
      </c>
      <c r="DZ31" s="162">
        <v>-36.345500000000001</v>
      </c>
      <c r="EA31" s="162">
        <v>46.102699999999999</v>
      </c>
      <c r="EB31" s="162">
        <v>20.187999999999999</v>
      </c>
      <c r="EC31" s="162">
        <v>7.8750999999999998</v>
      </c>
      <c r="ED31" s="162">
        <v>9.0228000000000002</v>
      </c>
      <c r="EE31" s="162">
        <v>-7.2694999999999999</v>
      </c>
      <c r="EF31" s="162">
        <v>-16.559100000000001</v>
      </c>
      <c r="EG31" s="162">
        <v>-12.375999999999999</v>
      </c>
      <c r="EH31" s="162">
        <v>-86.223100000000002</v>
      </c>
      <c r="EI31" s="162">
        <v>-48.856099999999998</v>
      </c>
      <c r="EJ31" s="163"/>
      <c r="EK31" s="162">
        <v>-13.321999999999999</v>
      </c>
      <c r="EL31" s="162">
        <v>-12.739599999999999</v>
      </c>
      <c r="EM31" s="162">
        <v>12.023099999999999</v>
      </c>
      <c r="EN31" s="162">
        <v>6.0926</v>
      </c>
      <c r="EO31" s="162">
        <v>6.0212000000000003</v>
      </c>
      <c r="EP31" s="162">
        <v>5.6479999999999997</v>
      </c>
      <c r="EQ31" s="162">
        <v>-29.178100000000001</v>
      </c>
      <c r="ER31" s="162">
        <v>-28.917400000000001</v>
      </c>
      <c r="ES31" s="162">
        <v>-1.3349</v>
      </c>
      <c r="ET31" s="162">
        <v>12.93</v>
      </c>
      <c r="EU31" s="162">
        <v>-19.54</v>
      </c>
      <c r="EV31" s="162">
        <v>-2</v>
      </c>
      <c r="EW31" s="162">
        <v>4.3085000000000004</v>
      </c>
      <c r="EX31" s="162">
        <v>9.9476999999999993</v>
      </c>
      <c r="EY31" s="162">
        <v>-7.2893999999999997</v>
      </c>
      <c r="EZ31" s="162">
        <v>4.0102000000000002</v>
      </c>
      <c r="FA31" s="162">
        <v>1.7876000000000001</v>
      </c>
      <c r="FB31" s="162">
        <v>-3.5493000000000001</v>
      </c>
      <c r="FC31" s="162">
        <v>-12.889699999999999</v>
      </c>
      <c r="FD31" s="163"/>
      <c r="FE31" s="163"/>
      <c r="FF31" s="162">
        <v>1.5617000000000001</v>
      </c>
      <c r="FG31" s="162">
        <v>3.3584000000000001</v>
      </c>
      <c r="FH31" s="162">
        <v>3.0527000000000002</v>
      </c>
      <c r="FI31" s="162">
        <v>0</v>
      </c>
      <c r="FJ31" s="162">
        <v>6.8657000000000004</v>
      </c>
      <c r="FK31" s="162">
        <v>5.8609999999999998</v>
      </c>
      <c r="FL31" s="162">
        <v>-12.056900000000001</v>
      </c>
      <c r="FM31" s="162">
        <v>21.338899999999999</v>
      </c>
      <c r="FN31" s="162">
        <v>21.7422</v>
      </c>
      <c r="FO31" s="162">
        <v>-4.6268000000000002</v>
      </c>
      <c r="FP31" s="163"/>
      <c r="FQ31" s="162">
        <v>14.806100000000001</v>
      </c>
      <c r="FR31" s="162">
        <v>-20.13</v>
      </c>
      <c r="FS31" s="162">
        <v>-1.415</v>
      </c>
      <c r="FT31" s="162">
        <v>0.2868</v>
      </c>
      <c r="FU31" s="162">
        <v>1.74</v>
      </c>
      <c r="FV31" s="162">
        <v>1.33</v>
      </c>
      <c r="FW31" s="162">
        <v>-13.2018</v>
      </c>
      <c r="FX31" s="162">
        <v>1.5045999999999999</v>
      </c>
      <c r="FY31" s="162">
        <v>4.9589999999999996</v>
      </c>
      <c r="FZ31" s="162">
        <v>0.88600000000000001</v>
      </c>
      <c r="GA31" s="163"/>
      <c r="GB31" s="162">
        <v>37.200000000000003</v>
      </c>
      <c r="GC31" s="162">
        <v>-20.646699999999999</v>
      </c>
      <c r="GD31" s="162">
        <v>-13.9717</v>
      </c>
      <c r="GE31" s="162">
        <v>0.4</v>
      </c>
      <c r="GF31" s="162">
        <v>12.1191</v>
      </c>
      <c r="GG31" s="163"/>
      <c r="GH31" s="162">
        <v>30.860199999999999</v>
      </c>
      <c r="GI31" s="163"/>
      <c r="GJ31" s="162">
        <v>-22.296800000000001</v>
      </c>
      <c r="GK31" s="162">
        <v>2.9409999999999998</v>
      </c>
      <c r="GL31" s="163"/>
      <c r="GM31" s="163"/>
      <c r="GN31" s="162">
        <v>-10.5176</v>
      </c>
      <c r="GO31" s="162">
        <v>-21.473700000000001</v>
      </c>
      <c r="GP31" s="162">
        <v>1.6411</v>
      </c>
      <c r="GQ31" s="162">
        <v>-33.696800000000003</v>
      </c>
      <c r="GR31" s="162">
        <v>4.9985999999999997</v>
      </c>
      <c r="GS31" s="162">
        <v>5.6387999999999998</v>
      </c>
      <c r="GT31" s="162">
        <v>146.7354</v>
      </c>
      <c r="GU31" s="162">
        <v>-5.4744999999999999</v>
      </c>
      <c r="GV31" s="162">
        <v>-7.7077999999999998</v>
      </c>
      <c r="GW31" s="162">
        <v>-23.833400000000001</v>
      </c>
      <c r="GX31" s="162">
        <v>1.8714999999999999</v>
      </c>
      <c r="GY31" s="162">
        <v>7.3254000000000001</v>
      </c>
      <c r="GZ31" s="162">
        <v>7.3418000000000001</v>
      </c>
      <c r="HA31" s="162">
        <v>1.3217000000000001</v>
      </c>
      <c r="HB31" s="162">
        <v>21.997399999999999</v>
      </c>
      <c r="HC31" s="162">
        <v>22.8886</v>
      </c>
      <c r="HD31" s="162">
        <v>-27.24</v>
      </c>
      <c r="HE31" s="162">
        <v>27.805800000000001</v>
      </c>
      <c r="HF31" s="162">
        <v>37.384399999999999</v>
      </c>
      <c r="HG31" s="162">
        <v>0</v>
      </c>
      <c r="HH31" s="162">
        <v>32.316600000000001</v>
      </c>
      <c r="HI31" s="162">
        <v>-10.5794</v>
      </c>
      <c r="HJ31" s="162">
        <v>-10.674200000000001</v>
      </c>
      <c r="HK31" s="162">
        <v>0</v>
      </c>
      <c r="HL31" s="162">
        <v>11.8764</v>
      </c>
      <c r="HM31" s="162">
        <v>-12.8872</v>
      </c>
      <c r="HN31" s="162">
        <v>-13.477600000000001</v>
      </c>
      <c r="HO31" s="163"/>
      <c r="HP31" s="162">
        <v>14.0342</v>
      </c>
      <c r="HQ31" s="162">
        <v>-26.8277</v>
      </c>
      <c r="HR31" s="162">
        <v>-26.4102</v>
      </c>
      <c r="HS31" s="162">
        <v>-24.1875</v>
      </c>
      <c r="HT31" s="162">
        <v>-23.276299999999999</v>
      </c>
      <c r="HU31" s="162">
        <v>28.19</v>
      </c>
      <c r="HV31" s="162">
        <v>27.6</v>
      </c>
      <c r="HW31" s="162">
        <v>-23.6</v>
      </c>
      <c r="HX31" s="162">
        <v>-24.9</v>
      </c>
      <c r="HY31" s="162">
        <v>1.1782999999999999</v>
      </c>
      <c r="HZ31" s="162">
        <v>7.52</v>
      </c>
      <c r="IA31" s="162">
        <v>28.0901</v>
      </c>
      <c r="IB31" s="162">
        <v>18.406700000000001</v>
      </c>
      <c r="IC31" s="162">
        <v>18.281199999999998</v>
      </c>
      <c r="ID31" s="162">
        <v>-15.3</v>
      </c>
      <c r="IE31" s="162">
        <v>-27.3</v>
      </c>
      <c r="IF31" s="162">
        <v>11.2</v>
      </c>
      <c r="IG31" s="162">
        <v>10.7</v>
      </c>
      <c r="IH31" s="162">
        <v>-17.970800000000001</v>
      </c>
      <c r="II31" s="162">
        <v>-17.970500000000001</v>
      </c>
      <c r="IJ31" s="162">
        <v>-94.499600000000001</v>
      </c>
      <c r="IK31" s="162">
        <v>16.899799999999999</v>
      </c>
      <c r="IL31" s="162">
        <v>-258.75310000000002</v>
      </c>
      <c r="IM31" s="162">
        <v>-14.6639</v>
      </c>
      <c r="IN31" s="162">
        <v>-35.3172</v>
      </c>
      <c r="IO31" s="162">
        <v>61.520800000000001</v>
      </c>
      <c r="IP31" s="162">
        <v>108.72029999999999</v>
      </c>
      <c r="IQ31" s="163"/>
      <c r="IR31" s="162">
        <v>51.477400000000003</v>
      </c>
      <c r="IS31" s="162">
        <v>-8.7829999999999995</v>
      </c>
      <c r="IT31" s="162">
        <v>18.696899999999999</v>
      </c>
      <c r="IU31" s="162">
        <v>14.5959</v>
      </c>
      <c r="IV31" s="163"/>
      <c r="IW31" s="162">
        <v>154.5949</v>
      </c>
      <c r="IX31" s="162">
        <v>-164.2868</v>
      </c>
      <c r="IY31" s="162">
        <v>-10.0871</v>
      </c>
      <c r="IZ31" s="162">
        <v>12.2669</v>
      </c>
      <c r="JA31" s="162">
        <v>0.2356</v>
      </c>
      <c r="JB31" s="163"/>
      <c r="JC31" s="162">
        <v>-8.32</v>
      </c>
      <c r="JD31" s="162">
        <v>-1.0649999999999999</v>
      </c>
      <c r="JE31" s="162">
        <v>-1.073</v>
      </c>
      <c r="JF31" s="162">
        <v>5.36</v>
      </c>
      <c r="JG31" s="162">
        <v>-2.4</v>
      </c>
      <c r="JH31" s="162">
        <v>-3.3424999999999998</v>
      </c>
      <c r="JI31" s="162">
        <v>-3.5142000000000002</v>
      </c>
      <c r="JJ31" s="162">
        <v>10.6371</v>
      </c>
      <c r="JK31" s="162">
        <v>-14.326700000000001</v>
      </c>
      <c r="JL31" s="162">
        <v>-0.9</v>
      </c>
      <c r="JM31" s="162">
        <v>1.681</v>
      </c>
      <c r="JN31" s="162">
        <v>0.13400000000000001</v>
      </c>
      <c r="JO31" s="163"/>
      <c r="JP31" s="163"/>
      <c r="JQ31" s="162">
        <v>3.2271000000000001</v>
      </c>
      <c r="JR31" s="162">
        <v>3.8776999999999999</v>
      </c>
      <c r="JS31" s="162">
        <v>3.0007999999999999</v>
      </c>
      <c r="JT31" s="163"/>
      <c r="JU31" s="162">
        <v>13.4</v>
      </c>
      <c r="JV31" s="162">
        <v>6.4406999999999996</v>
      </c>
      <c r="JW31" s="162">
        <v>0.74</v>
      </c>
      <c r="JX31" s="163"/>
      <c r="JY31" s="162">
        <v>0</v>
      </c>
      <c r="JZ31" s="162">
        <v>-3.5188999999999999</v>
      </c>
      <c r="KA31" s="162">
        <v>-30.786899999999999</v>
      </c>
      <c r="KB31" s="162">
        <v>0</v>
      </c>
      <c r="KC31" s="163"/>
      <c r="KD31" s="162">
        <v>-35.260800000000003</v>
      </c>
      <c r="KE31" s="162">
        <v>4.3771000000000004</v>
      </c>
      <c r="KF31" s="162">
        <v>-15.7</v>
      </c>
      <c r="KG31" s="162">
        <v>0.4</v>
      </c>
      <c r="KH31" s="163"/>
      <c r="KI31" s="162">
        <v>-58.436199999999999</v>
      </c>
    </row>
    <row r="32" spans="1:295" ht="18" customHeight="1" x14ac:dyDescent="0.3">
      <c r="A32" s="159" t="s">
        <v>38</v>
      </c>
      <c r="B32" s="159" t="s">
        <v>848</v>
      </c>
      <c r="C32" s="164">
        <v>0</v>
      </c>
      <c r="D32" s="164">
        <v>-0.2661</v>
      </c>
      <c r="E32" s="164">
        <v>-0.5353</v>
      </c>
      <c r="F32" s="164">
        <v>6.7565999999999997</v>
      </c>
      <c r="G32" s="164">
        <v>8.6636000000000006</v>
      </c>
      <c r="H32" s="165"/>
      <c r="I32" s="164">
        <v>16.5932</v>
      </c>
      <c r="J32" s="165"/>
      <c r="K32" s="164">
        <v>22.415600000000001</v>
      </c>
      <c r="L32" s="164">
        <v>10.0307</v>
      </c>
      <c r="M32" s="164">
        <v>16.7194</v>
      </c>
      <c r="N32" s="164">
        <v>-13.32</v>
      </c>
      <c r="O32" s="164">
        <v>-33</v>
      </c>
      <c r="P32" s="164">
        <v>8.8000000000000007</v>
      </c>
      <c r="Q32" s="164">
        <v>6.6239999999999997</v>
      </c>
      <c r="R32" s="164">
        <v>-24.2</v>
      </c>
      <c r="S32" s="164">
        <v>0.91830000000000001</v>
      </c>
      <c r="T32" s="164">
        <v>6.3644999999999996</v>
      </c>
      <c r="U32" s="164">
        <v>7.5327000000000002</v>
      </c>
      <c r="V32" s="164">
        <v>7.4886999999999997</v>
      </c>
      <c r="W32" s="164">
        <v>12.987399999999999</v>
      </c>
      <c r="X32" s="164">
        <v>4.8654000000000002</v>
      </c>
      <c r="Y32" s="164">
        <v>-2.5461999999999998</v>
      </c>
      <c r="Z32" s="164">
        <v>1.95</v>
      </c>
      <c r="AA32" s="165"/>
      <c r="AB32" s="164">
        <v>-1.1007</v>
      </c>
      <c r="AC32" s="164">
        <v>-1.0780000000000001</v>
      </c>
      <c r="AD32" s="164">
        <v>-1.07</v>
      </c>
      <c r="AE32" s="164">
        <v>10.179</v>
      </c>
      <c r="AF32" s="164">
        <v>-6.66</v>
      </c>
      <c r="AG32" s="164">
        <v>2.2000000000000002</v>
      </c>
      <c r="AH32" s="164">
        <v>0.52400000000000002</v>
      </c>
      <c r="AI32" s="164">
        <v>0.14199999999999999</v>
      </c>
      <c r="AJ32" s="164">
        <v>-15.52</v>
      </c>
      <c r="AK32" s="164">
        <v>-15.55</v>
      </c>
      <c r="AL32" s="165"/>
      <c r="AM32" s="164">
        <v>-10.18</v>
      </c>
      <c r="AN32" s="164">
        <v>-10.199999999999999</v>
      </c>
      <c r="AO32" s="164">
        <v>6.8385999999999996</v>
      </c>
      <c r="AP32" s="164">
        <v>2.7785000000000002</v>
      </c>
      <c r="AQ32" s="164">
        <v>18.114000000000001</v>
      </c>
      <c r="AR32" s="164">
        <v>22.943000000000001</v>
      </c>
      <c r="AS32" s="164">
        <v>-13.115399999999999</v>
      </c>
      <c r="AT32" s="164">
        <v>-4.6886000000000001</v>
      </c>
      <c r="AU32" s="164">
        <v>-4.8131000000000004</v>
      </c>
      <c r="AV32" s="164">
        <v>1.6026</v>
      </c>
      <c r="AW32" s="164">
        <v>1.6834</v>
      </c>
      <c r="AX32" s="164">
        <v>-10.582800000000001</v>
      </c>
      <c r="AY32" s="164">
        <v>-7.3677000000000001</v>
      </c>
      <c r="AZ32" s="164">
        <v>3.9578000000000002</v>
      </c>
      <c r="BA32" s="164">
        <v>20.903600000000001</v>
      </c>
      <c r="BB32" s="164">
        <v>51.602600000000002</v>
      </c>
      <c r="BC32" s="164">
        <v>19.930900000000001</v>
      </c>
      <c r="BD32" s="164">
        <v>-5.8</v>
      </c>
      <c r="BE32" s="164">
        <v>-6.2</v>
      </c>
      <c r="BF32" s="164">
        <v>-28.820900000000002</v>
      </c>
      <c r="BG32" s="164">
        <v>-28.349499999999999</v>
      </c>
      <c r="BH32" s="164">
        <v>-2.0365000000000002</v>
      </c>
      <c r="BI32" s="165"/>
      <c r="BJ32" s="164">
        <v>2.4594999999999998</v>
      </c>
      <c r="BK32" s="164">
        <v>5.2352999999999996</v>
      </c>
      <c r="BL32" s="164">
        <v>3.9174000000000002</v>
      </c>
      <c r="BM32" s="164">
        <v>2.8246000000000002</v>
      </c>
      <c r="BN32" s="164">
        <v>-142.2467</v>
      </c>
      <c r="BO32" s="164">
        <v>99.642899999999997</v>
      </c>
      <c r="BP32" s="164">
        <v>99.948099999999997</v>
      </c>
      <c r="BQ32" s="164">
        <v>13.109500000000001</v>
      </c>
      <c r="BR32" s="164">
        <v>-54.970300000000002</v>
      </c>
      <c r="BS32" s="165"/>
      <c r="BT32" s="165"/>
      <c r="BU32" s="165"/>
      <c r="BV32" s="164">
        <v>32.633099999999999</v>
      </c>
      <c r="BW32" s="164">
        <v>13.8</v>
      </c>
      <c r="BX32" s="164">
        <v>8.6</v>
      </c>
      <c r="BY32" s="164">
        <v>-10.31</v>
      </c>
      <c r="BZ32" s="164">
        <v>9.74</v>
      </c>
      <c r="CA32" s="164">
        <v>-14.3292</v>
      </c>
      <c r="CB32" s="164">
        <v>-14.1953</v>
      </c>
      <c r="CC32" s="164">
        <v>37.256399999999999</v>
      </c>
      <c r="CD32" s="164">
        <v>35.121400000000001</v>
      </c>
      <c r="CE32" s="164">
        <v>-6.5500999999999996</v>
      </c>
      <c r="CF32" s="164">
        <v>2.5876000000000001</v>
      </c>
      <c r="CG32" s="164">
        <v>2.5474999999999999</v>
      </c>
      <c r="CH32" s="164">
        <v>2.1145</v>
      </c>
      <c r="CI32" s="164">
        <v>19.3095</v>
      </c>
      <c r="CJ32" s="165"/>
      <c r="CK32" s="165"/>
      <c r="CL32" s="164">
        <v>78.599999999999994</v>
      </c>
      <c r="CM32" s="164">
        <v>-35.200000000000003</v>
      </c>
      <c r="CN32" s="164">
        <v>-4.03</v>
      </c>
      <c r="CO32" s="164">
        <v>45.2667</v>
      </c>
      <c r="CP32" s="164">
        <v>44.687399999999997</v>
      </c>
      <c r="CQ32" s="164">
        <v>43.020299999999999</v>
      </c>
      <c r="CR32" s="164">
        <v>94.915400000000005</v>
      </c>
      <c r="CS32" s="164">
        <v>96.034199999999998</v>
      </c>
      <c r="CT32" s="164">
        <v>-17.700500000000002</v>
      </c>
      <c r="CU32" s="164">
        <v>-95.033000000000001</v>
      </c>
      <c r="CV32" s="164">
        <v>-13.345700000000001</v>
      </c>
      <c r="CW32" s="164">
        <v>3.8529</v>
      </c>
      <c r="CX32" s="164">
        <v>39.26</v>
      </c>
      <c r="CY32" s="164">
        <v>20.66</v>
      </c>
      <c r="CZ32" s="164">
        <v>14.067399999999999</v>
      </c>
      <c r="DA32" s="164">
        <v>14.0656</v>
      </c>
      <c r="DB32" s="164">
        <v>-13.52</v>
      </c>
      <c r="DC32" s="164">
        <v>25.5123</v>
      </c>
      <c r="DD32" s="164">
        <v>-20.6753</v>
      </c>
      <c r="DE32" s="164">
        <v>-20.494</v>
      </c>
      <c r="DF32" s="164">
        <v>26.174199999999999</v>
      </c>
      <c r="DG32" s="164">
        <v>1.46E-2</v>
      </c>
      <c r="DH32" s="164">
        <v>-7.2580999999999998</v>
      </c>
      <c r="DI32" s="164">
        <v>-9.3000000000000007</v>
      </c>
      <c r="DJ32" s="165"/>
      <c r="DK32" s="164">
        <v>-2.8454999999999999</v>
      </c>
      <c r="DL32" s="164">
        <v>8.6082000000000001</v>
      </c>
      <c r="DM32" s="164">
        <v>46.688499999999998</v>
      </c>
      <c r="DN32" s="164">
        <v>19.302700000000002</v>
      </c>
      <c r="DO32" s="164">
        <v>9.42</v>
      </c>
      <c r="DP32" s="164">
        <v>-4.08</v>
      </c>
      <c r="DQ32" s="164">
        <v>12.257999999999999</v>
      </c>
      <c r="DR32" s="164">
        <v>-24.086400000000001</v>
      </c>
      <c r="DS32" s="164">
        <v>-6.64</v>
      </c>
      <c r="DT32" s="164">
        <v>-6.75</v>
      </c>
      <c r="DU32" s="164">
        <v>25.26</v>
      </c>
      <c r="DV32" s="164">
        <v>29.42</v>
      </c>
      <c r="DW32" s="164">
        <v>-20.399999999999999</v>
      </c>
      <c r="DX32" s="164">
        <v>-10.6273</v>
      </c>
      <c r="DY32" s="164">
        <v>-37.794800000000002</v>
      </c>
      <c r="DZ32" s="164">
        <v>-35.9</v>
      </c>
      <c r="EA32" s="164">
        <v>46.1111</v>
      </c>
      <c r="EB32" s="164">
        <v>20.075500000000002</v>
      </c>
      <c r="EC32" s="164">
        <v>8.3511000000000006</v>
      </c>
      <c r="ED32" s="164">
        <v>8.8133999999999997</v>
      </c>
      <c r="EE32" s="164">
        <v>-14.8025</v>
      </c>
      <c r="EF32" s="164">
        <v>-18.802600000000002</v>
      </c>
      <c r="EG32" s="164">
        <v>-11.326000000000001</v>
      </c>
      <c r="EH32" s="164">
        <v>-89.550899999999999</v>
      </c>
      <c r="EI32" s="164">
        <v>-51.175199999999997</v>
      </c>
      <c r="EJ32" s="165"/>
      <c r="EK32" s="164">
        <v>-13.870799999999999</v>
      </c>
      <c r="EL32" s="164">
        <v>-12.9862</v>
      </c>
      <c r="EM32" s="164">
        <v>16.814</v>
      </c>
      <c r="EN32" s="164">
        <v>6.9726999999999997</v>
      </c>
      <c r="EO32" s="164">
        <v>6.1950000000000003</v>
      </c>
      <c r="EP32" s="164">
        <v>-10.244</v>
      </c>
      <c r="EQ32" s="164">
        <v>-28.532699999999998</v>
      </c>
      <c r="ER32" s="164">
        <v>-28.1753</v>
      </c>
      <c r="ES32" s="164">
        <v>1.5294000000000001</v>
      </c>
      <c r="ET32" s="164">
        <v>13.5</v>
      </c>
      <c r="EU32" s="164">
        <v>-17.41</v>
      </c>
      <c r="EV32" s="164">
        <v>0</v>
      </c>
      <c r="EW32" s="164">
        <v>4.3497000000000003</v>
      </c>
      <c r="EX32" s="164">
        <v>12.9963</v>
      </c>
      <c r="EY32" s="164">
        <v>-6.8795000000000002</v>
      </c>
      <c r="EZ32" s="164">
        <v>4.3632</v>
      </c>
      <c r="FA32" s="164">
        <v>1.2233000000000001</v>
      </c>
      <c r="FB32" s="164">
        <v>-0.4854</v>
      </c>
      <c r="FC32" s="164">
        <v>-15.831200000000001</v>
      </c>
      <c r="FD32" s="165"/>
      <c r="FE32" s="165"/>
      <c r="FF32" s="164">
        <v>1.7264999999999999</v>
      </c>
      <c r="FG32" s="164">
        <v>3.0808</v>
      </c>
      <c r="FH32" s="164">
        <v>3.2195</v>
      </c>
      <c r="FI32" s="164">
        <v>3.2808999999999999</v>
      </c>
      <c r="FJ32" s="164">
        <v>6.8657000000000004</v>
      </c>
      <c r="FK32" s="164">
        <v>6.8657000000000004</v>
      </c>
      <c r="FL32" s="164">
        <v>-11.554500000000001</v>
      </c>
      <c r="FM32" s="164">
        <v>20.6219</v>
      </c>
      <c r="FN32" s="164">
        <v>20.727799999999998</v>
      </c>
      <c r="FO32" s="164">
        <v>-4.7687999999999997</v>
      </c>
      <c r="FP32" s="165"/>
      <c r="FQ32" s="164">
        <v>14.815899999999999</v>
      </c>
      <c r="FR32" s="164">
        <v>-20.43</v>
      </c>
      <c r="FS32" s="164">
        <v>-2.0156000000000001</v>
      </c>
      <c r="FT32" s="164">
        <v>0.32429999999999998</v>
      </c>
      <c r="FU32" s="164">
        <v>1.07</v>
      </c>
      <c r="FV32" s="164">
        <v>0.65</v>
      </c>
      <c r="FW32" s="164">
        <v>-15.283200000000001</v>
      </c>
      <c r="FX32" s="164">
        <v>0</v>
      </c>
      <c r="FY32" s="164">
        <v>4.8239999999999998</v>
      </c>
      <c r="FZ32" s="164">
        <v>0.79800000000000004</v>
      </c>
      <c r="GA32" s="165"/>
      <c r="GB32" s="164">
        <v>35.85</v>
      </c>
      <c r="GC32" s="164">
        <v>-21.264700000000001</v>
      </c>
      <c r="GD32" s="164">
        <v>-14.016500000000001</v>
      </c>
      <c r="GE32" s="164">
        <v>0.48</v>
      </c>
      <c r="GF32" s="164">
        <v>10.039099999999999</v>
      </c>
      <c r="GG32" s="165"/>
      <c r="GH32" s="164">
        <v>31.061599999999999</v>
      </c>
      <c r="GI32" s="165"/>
      <c r="GJ32" s="164">
        <v>-22.787600000000001</v>
      </c>
      <c r="GK32" s="164">
        <v>2.9100999999999999</v>
      </c>
      <c r="GL32" s="165"/>
      <c r="GM32" s="165"/>
      <c r="GN32" s="164">
        <v>-9.1529000000000007</v>
      </c>
      <c r="GO32" s="164">
        <v>-20.433199999999999</v>
      </c>
      <c r="GP32" s="164">
        <v>0.86439999999999995</v>
      </c>
      <c r="GQ32" s="164">
        <v>-36.385899999999999</v>
      </c>
      <c r="GR32" s="164">
        <v>6.2144000000000004</v>
      </c>
      <c r="GS32" s="164">
        <v>5.2937000000000003</v>
      </c>
      <c r="GT32" s="164">
        <v>139.41659999999999</v>
      </c>
      <c r="GU32" s="164">
        <v>-11.9953</v>
      </c>
      <c r="GV32" s="164">
        <v>-7.6245000000000003</v>
      </c>
      <c r="GW32" s="164">
        <v>-23.393599999999999</v>
      </c>
      <c r="GX32" s="164">
        <v>2.16</v>
      </c>
      <c r="GY32" s="164">
        <v>7.1862000000000004</v>
      </c>
      <c r="GZ32" s="164">
        <v>7.1836000000000002</v>
      </c>
      <c r="HA32" s="164">
        <v>1.4444999999999999</v>
      </c>
      <c r="HB32" s="164">
        <v>21.334700000000002</v>
      </c>
      <c r="HC32" s="164">
        <v>22.214300000000001</v>
      </c>
      <c r="HD32" s="164">
        <v>-28.5</v>
      </c>
      <c r="HE32" s="164">
        <v>30.0014</v>
      </c>
      <c r="HF32" s="164">
        <v>42.047199999999997</v>
      </c>
      <c r="HG32" s="164">
        <v>0</v>
      </c>
      <c r="HH32" s="164">
        <v>33.636099999999999</v>
      </c>
      <c r="HI32" s="164">
        <v>-8.8973999999999993</v>
      </c>
      <c r="HJ32" s="164">
        <v>-8.1427999999999994</v>
      </c>
      <c r="HK32" s="164">
        <v>0</v>
      </c>
      <c r="HL32" s="164">
        <v>11.6374</v>
      </c>
      <c r="HM32" s="164">
        <v>-13.4194</v>
      </c>
      <c r="HN32" s="164">
        <v>-14.2857</v>
      </c>
      <c r="HO32" s="165"/>
      <c r="HP32" s="165"/>
      <c r="HQ32" s="164">
        <v>-25.74</v>
      </c>
      <c r="HR32" s="164">
        <v>-25.212599999999998</v>
      </c>
      <c r="HS32" s="164">
        <v>-22.8308</v>
      </c>
      <c r="HT32" s="164">
        <v>-22.7027</v>
      </c>
      <c r="HU32" s="164">
        <v>28.04</v>
      </c>
      <c r="HV32" s="164">
        <v>27.62</v>
      </c>
      <c r="HW32" s="164">
        <v>-26.7</v>
      </c>
      <c r="HX32" s="164">
        <v>-26.1</v>
      </c>
      <c r="HY32" s="164">
        <v>1.0904</v>
      </c>
      <c r="HZ32" s="164">
        <v>8.08</v>
      </c>
      <c r="IA32" s="164">
        <v>27.979199999999999</v>
      </c>
      <c r="IB32" s="164">
        <v>18.3307</v>
      </c>
      <c r="IC32" s="164">
        <v>18.439699999999998</v>
      </c>
      <c r="ID32" s="164">
        <v>-15.7</v>
      </c>
      <c r="IE32" s="164">
        <v>-28.6</v>
      </c>
      <c r="IF32" s="164">
        <v>11.2</v>
      </c>
      <c r="IG32" s="164">
        <v>10.6</v>
      </c>
      <c r="IH32" s="164">
        <v>-18.191600000000001</v>
      </c>
      <c r="II32" s="164">
        <v>-18.168199999999999</v>
      </c>
      <c r="IJ32" s="164">
        <v>-95.992500000000007</v>
      </c>
      <c r="IK32" s="164">
        <v>15.597099999999999</v>
      </c>
      <c r="IL32" s="164">
        <v>-258.2826</v>
      </c>
      <c r="IM32" s="164">
        <v>-15.068099999999999</v>
      </c>
      <c r="IN32" s="164">
        <v>-34.344200000000001</v>
      </c>
      <c r="IO32" s="164">
        <v>62.454599999999999</v>
      </c>
      <c r="IP32" s="164">
        <v>108.5826</v>
      </c>
      <c r="IQ32" s="165"/>
      <c r="IR32" s="164">
        <v>47.3309</v>
      </c>
      <c r="IS32" s="164">
        <v>-16.956499999999998</v>
      </c>
      <c r="IT32" s="164">
        <v>18.648599999999998</v>
      </c>
      <c r="IU32" s="164">
        <v>15.8773</v>
      </c>
      <c r="IV32" s="165"/>
      <c r="IW32" s="164">
        <v>151.42740000000001</v>
      </c>
      <c r="IX32" s="164">
        <v>-166.53970000000001</v>
      </c>
      <c r="IY32" s="164">
        <v>-10.8584</v>
      </c>
      <c r="IZ32" s="164">
        <v>14.417199999999999</v>
      </c>
      <c r="JA32" s="164">
        <v>0.11840000000000001</v>
      </c>
      <c r="JB32" s="165"/>
      <c r="JC32" s="164">
        <v>-8.7200000000000006</v>
      </c>
      <c r="JD32" s="164">
        <v>-1.1439999999999999</v>
      </c>
      <c r="JE32" s="164">
        <v>-1.1479999999999999</v>
      </c>
      <c r="JF32" s="164">
        <v>5.84</v>
      </c>
      <c r="JG32" s="164">
        <v>-2.4</v>
      </c>
      <c r="JH32" s="164">
        <v>-3.58</v>
      </c>
      <c r="JI32" s="164">
        <v>-2.8121999999999998</v>
      </c>
      <c r="JJ32" s="164">
        <v>10.753</v>
      </c>
      <c r="JK32" s="164">
        <v>-14.5891</v>
      </c>
      <c r="JL32" s="164">
        <v>-0.8</v>
      </c>
      <c r="JM32" s="164">
        <v>-0.82699999999999996</v>
      </c>
      <c r="JN32" s="164">
        <v>0.74099999999999999</v>
      </c>
      <c r="JO32" s="165"/>
      <c r="JP32" s="165"/>
      <c r="JQ32" s="164">
        <v>2.8965000000000001</v>
      </c>
      <c r="JR32" s="164">
        <v>3.2252000000000001</v>
      </c>
      <c r="JS32" s="164">
        <v>2.7896999999999998</v>
      </c>
      <c r="JT32" s="165"/>
      <c r="JU32" s="164">
        <v>15.1</v>
      </c>
      <c r="JV32" s="164">
        <v>5.9691000000000001</v>
      </c>
      <c r="JW32" s="164">
        <v>0.67</v>
      </c>
      <c r="JX32" s="165"/>
      <c r="JY32" s="164">
        <v>0</v>
      </c>
      <c r="JZ32" s="164">
        <v>-3.9586000000000001</v>
      </c>
      <c r="KA32" s="164">
        <v>-31.357099999999999</v>
      </c>
      <c r="KB32" s="164">
        <v>0</v>
      </c>
      <c r="KC32" s="165"/>
      <c r="KD32" s="164">
        <v>-35.395899999999997</v>
      </c>
      <c r="KE32" s="164">
        <v>4.0242000000000004</v>
      </c>
      <c r="KF32" s="164">
        <v>-17.100000000000001</v>
      </c>
      <c r="KG32" s="164">
        <v>1.1000000000000001</v>
      </c>
      <c r="KH32" s="165"/>
      <c r="KI32" s="164">
        <v>-57.972000000000001</v>
      </c>
    </row>
    <row r="33" spans="1:295" ht="18" customHeight="1" x14ac:dyDescent="0.3">
      <c r="A33" s="159" t="s">
        <v>38</v>
      </c>
      <c r="B33" s="159" t="s">
        <v>849</v>
      </c>
      <c r="C33" s="160">
        <v>0</v>
      </c>
      <c r="D33" s="160">
        <v>-0.29349999999999998</v>
      </c>
      <c r="E33" s="160">
        <v>-0.40570000000000001</v>
      </c>
      <c r="F33" s="160">
        <v>5.8198999999999996</v>
      </c>
      <c r="G33" s="160">
        <v>8.2800999999999991</v>
      </c>
      <c r="H33" s="161"/>
      <c r="I33" s="160">
        <v>15.9328</v>
      </c>
      <c r="J33" s="161"/>
      <c r="K33" s="160">
        <v>21.901299999999999</v>
      </c>
      <c r="L33" s="160">
        <v>9.7236999999999991</v>
      </c>
      <c r="M33" s="160">
        <v>16.4587</v>
      </c>
      <c r="N33" s="160">
        <v>-15.54</v>
      </c>
      <c r="O33" s="160">
        <v>-33</v>
      </c>
      <c r="P33" s="160">
        <v>11</v>
      </c>
      <c r="Q33" s="160">
        <v>5.7960000000000003</v>
      </c>
      <c r="R33" s="160">
        <v>-22</v>
      </c>
      <c r="S33" s="160">
        <v>1.1919999999999999</v>
      </c>
      <c r="T33" s="160">
        <v>9.6463000000000001</v>
      </c>
      <c r="U33" s="160">
        <v>7.4210000000000003</v>
      </c>
      <c r="V33" s="160">
        <v>7.2845000000000004</v>
      </c>
      <c r="W33" s="160">
        <v>12.915800000000001</v>
      </c>
      <c r="X33" s="160">
        <v>4.6855000000000002</v>
      </c>
      <c r="Y33" s="160">
        <v>-2.7071999999999998</v>
      </c>
      <c r="Z33" s="160">
        <v>2.6591999999999998</v>
      </c>
      <c r="AA33" s="161"/>
      <c r="AB33" s="160">
        <v>-0.73529999999999995</v>
      </c>
      <c r="AC33" s="160">
        <v>-1.151</v>
      </c>
      <c r="AD33" s="160">
        <v>-1.177</v>
      </c>
      <c r="AE33" s="160">
        <v>10.737</v>
      </c>
      <c r="AF33" s="160">
        <v>-4.4400000000000004</v>
      </c>
      <c r="AG33" s="161"/>
      <c r="AH33" s="160">
        <v>1.47</v>
      </c>
      <c r="AI33" s="160">
        <v>0.14099999999999999</v>
      </c>
      <c r="AJ33" s="160">
        <v>-15.79</v>
      </c>
      <c r="AK33" s="160">
        <v>-15.92</v>
      </c>
      <c r="AL33" s="161"/>
      <c r="AM33" s="160">
        <v>-10.45</v>
      </c>
      <c r="AN33" s="160">
        <v>-10.33</v>
      </c>
      <c r="AO33" s="160">
        <v>6.2713999999999999</v>
      </c>
      <c r="AP33" s="160">
        <v>3.1484999999999999</v>
      </c>
      <c r="AQ33" s="160">
        <v>20.287600000000001</v>
      </c>
      <c r="AR33" s="160">
        <v>23.600899999999999</v>
      </c>
      <c r="AS33" s="160">
        <v>-13.5786</v>
      </c>
      <c r="AT33" s="160">
        <v>-3.6168999999999998</v>
      </c>
      <c r="AU33" s="160">
        <v>-3.6251000000000002</v>
      </c>
      <c r="AV33" s="160">
        <v>-2.6688000000000001</v>
      </c>
      <c r="AW33" s="160">
        <v>-2.6444999999999999</v>
      </c>
      <c r="AX33" s="160">
        <v>-12.5922</v>
      </c>
      <c r="AY33" s="160">
        <v>-6.8319000000000001</v>
      </c>
      <c r="AZ33" s="160">
        <v>3.5632999999999999</v>
      </c>
      <c r="BA33" s="160">
        <v>17.8703</v>
      </c>
      <c r="BB33" s="160">
        <v>51.274799999999999</v>
      </c>
      <c r="BC33" s="160">
        <v>20.7209</v>
      </c>
      <c r="BD33" s="160">
        <v>-6.6</v>
      </c>
      <c r="BE33" s="160">
        <v>-6.7</v>
      </c>
      <c r="BF33" s="160">
        <v>-29.484000000000002</v>
      </c>
      <c r="BG33" s="160">
        <v>-29.989599999999999</v>
      </c>
      <c r="BH33" s="160">
        <v>-2.0983999999999998</v>
      </c>
      <c r="BI33" s="161"/>
      <c r="BJ33" s="160">
        <v>3.1901999999999999</v>
      </c>
      <c r="BK33" s="160">
        <v>5.2709000000000001</v>
      </c>
      <c r="BL33" s="160">
        <v>4.1281999999999996</v>
      </c>
      <c r="BM33" s="160">
        <v>2.8389000000000002</v>
      </c>
      <c r="BN33" s="160">
        <v>-144.71870000000001</v>
      </c>
      <c r="BO33" s="160">
        <v>101.8402</v>
      </c>
      <c r="BP33" s="160">
        <v>101.3214</v>
      </c>
      <c r="BQ33" s="160">
        <v>14.639699999999999</v>
      </c>
      <c r="BR33" s="160">
        <v>-58.159300000000002</v>
      </c>
      <c r="BS33" s="161"/>
      <c r="BT33" s="161"/>
      <c r="BU33" s="161"/>
      <c r="BV33" s="160">
        <v>29.659199999999998</v>
      </c>
      <c r="BW33" s="160">
        <v>12.99</v>
      </c>
      <c r="BX33" s="160">
        <v>7.77</v>
      </c>
      <c r="BY33" s="160">
        <v>-12.33</v>
      </c>
      <c r="BZ33" s="160">
        <v>8.16</v>
      </c>
      <c r="CA33" s="160">
        <v>-19.8215</v>
      </c>
      <c r="CB33" s="160">
        <v>-19.5535</v>
      </c>
      <c r="CC33" s="160">
        <v>27.092500000000001</v>
      </c>
      <c r="CD33" s="160">
        <v>25.172699999999999</v>
      </c>
      <c r="CE33" s="160">
        <v>-8.3597999999999999</v>
      </c>
      <c r="CF33" s="160">
        <v>-0.2545</v>
      </c>
      <c r="CG33" s="160">
        <v>1.7600000000000001E-2</v>
      </c>
      <c r="CH33" s="160">
        <v>1.9239999999999999</v>
      </c>
      <c r="CI33" s="160">
        <v>16.183900000000001</v>
      </c>
      <c r="CJ33" s="161"/>
      <c r="CK33" s="161"/>
      <c r="CL33" s="160">
        <v>72.400000000000006</v>
      </c>
      <c r="CM33" s="160">
        <v>-28.2</v>
      </c>
      <c r="CN33" s="160">
        <v>-3.94</v>
      </c>
      <c r="CO33" s="160">
        <v>40.791200000000003</v>
      </c>
      <c r="CP33" s="160">
        <v>41.5976</v>
      </c>
      <c r="CQ33" s="160">
        <v>39.361600000000003</v>
      </c>
      <c r="CR33" s="160">
        <v>101.17189999999999</v>
      </c>
      <c r="CS33" s="160">
        <v>101.431</v>
      </c>
      <c r="CT33" s="160">
        <v>-17.089300000000001</v>
      </c>
      <c r="CU33" s="160">
        <v>-99.5077</v>
      </c>
      <c r="CV33" s="160">
        <v>-13.830299999999999</v>
      </c>
      <c r="CW33" s="160">
        <v>3.4607999999999999</v>
      </c>
      <c r="CX33" s="160">
        <v>41.61</v>
      </c>
      <c r="CY33" s="160">
        <v>19.96</v>
      </c>
      <c r="CZ33" s="160">
        <v>14.067399999999999</v>
      </c>
      <c r="DA33" s="160">
        <v>14.1632</v>
      </c>
      <c r="DB33" s="160">
        <v>-13.82</v>
      </c>
      <c r="DC33" s="160">
        <v>25.5123</v>
      </c>
      <c r="DD33" s="160">
        <v>-17.573699999999999</v>
      </c>
      <c r="DE33" s="160">
        <v>-17.863399999999999</v>
      </c>
      <c r="DF33" s="160">
        <v>19.104199999999999</v>
      </c>
      <c r="DG33" s="160">
        <v>1.46E-2</v>
      </c>
      <c r="DH33" s="160">
        <v>-7.2845000000000004</v>
      </c>
      <c r="DI33" s="161"/>
      <c r="DJ33" s="160">
        <v>-8.6</v>
      </c>
      <c r="DK33" s="160">
        <v>-4.6154999999999999</v>
      </c>
      <c r="DL33" s="160">
        <v>8.6082000000000001</v>
      </c>
      <c r="DM33" s="160">
        <v>47.634799999999998</v>
      </c>
      <c r="DN33" s="160">
        <v>19.117100000000001</v>
      </c>
      <c r="DO33" s="160">
        <v>9.44</v>
      </c>
      <c r="DP33" s="160">
        <v>-4.16</v>
      </c>
      <c r="DQ33" s="160">
        <v>11.178000000000001</v>
      </c>
      <c r="DR33" s="160">
        <v>-18.083500000000001</v>
      </c>
      <c r="DS33" s="160">
        <v>-6.34</v>
      </c>
      <c r="DT33" s="160">
        <v>-6.38</v>
      </c>
      <c r="DU33" s="160">
        <v>23.1</v>
      </c>
      <c r="DV33" s="160">
        <v>27.05</v>
      </c>
      <c r="DW33" s="160">
        <v>-17.309100000000001</v>
      </c>
      <c r="DX33" s="160">
        <v>-8.7272999999999996</v>
      </c>
      <c r="DY33" s="160">
        <v>-35.8354</v>
      </c>
      <c r="DZ33" s="160">
        <v>-34.127299999999998</v>
      </c>
      <c r="EA33" s="160">
        <v>40.982900000000001</v>
      </c>
      <c r="EB33" s="160">
        <v>16.378499999999999</v>
      </c>
      <c r="EC33" s="160">
        <v>6.7622</v>
      </c>
      <c r="ED33" s="160">
        <v>7.23</v>
      </c>
      <c r="EE33" s="160">
        <v>-12.519500000000001</v>
      </c>
      <c r="EF33" s="160">
        <v>-17.618600000000001</v>
      </c>
      <c r="EG33" s="160">
        <v>-11.611000000000001</v>
      </c>
      <c r="EH33" s="160">
        <v>-84.419899999999998</v>
      </c>
      <c r="EI33" s="160">
        <v>-50.949399999999997</v>
      </c>
      <c r="EJ33" s="161"/>
      <c r="EK33" s="160">
        <v>-13.2544</v>
      </c>
      <c r="EL33" s="160">
        <v>-12.478199999999999</v>
      </c>
      <c r="EM33" s="160">
        <v>11.679399999999999</v>
      </c>
      <c r="EN33" s="160">
        <v>7.1258999999999997</v>
      </c>
      <c r="EO33" s="160">
        <v>5.5128000000000004</v>
      </c>
      <c r="EP33" s="160">
        <v>-2.052</v>
      </c>
      <c r="EQ33" s="160">
        <v>-26.515000000000001</v>
      </c>
      <c r="ER33" s="160">
        <v>-26.288399999999999</v>
      </c>
      <c r="ES33" s="160">
        <v>-1.0772999999999999</v>
      </c>
      <c r="ET33" s="160">
        <v>13.18</v>
      </c>
      <c r="EU33" s="160">
        <v>-20.07</v>
      </c>
      <c r="EV33" s="160">
        <v>-1.2</v>
      </c>
      <c r="EW33" s="160">
        <v>4.0503</v>
      </c>
      <c r="EX33" s="160">
        <v>13.077299999999999</v>
      </c>
      <c r="EY33" s="160">
        <v>-6.4177999999999997</v>
      </c>
      <c r="EZ33" s="160">
        <v>4.8651999999999997</v>
      </c>
      <c r="FA33" s="160">
        <v>1.4054</v>
      </c>
      <c r="FB33" s="160">
        <v>-0.54559999999999997</v>
      </c>
      <c r="FC33" s="160">
        <v>-12.5258</v>
      </c>
      <c r="FD33" s="161"/>
      <c r="FE33" s="161"/>
      <c r="FF33" s="160">
        <v>1.5152000000000001</v>
      </c>
      <c r="FG33" s="160">
        <v>3.3287</v>
      </c>
      <c r="FH33" s="160">
        <v>4.3361999999999998</v>
      </c>
      <c r="FI33" s="160">
        <v>3.6036000000000001</v>
      </c>
      <c r="FJ33" s="160">
        <v>10.0474</v>
      </c>
      <c r="FK33" s="160">
        <v>9.7125000000000004</v>
      </c>
      <c r="FL33" s="160">
        <v>-12.8941</v>
      </c>
      <c r="FM33" s="160">
        <v>19.0913</v>
      </c>
      <c r="FN33" s="160">
        <v>18.8247</v>
      </c>
      <c r="FO33" s="160">
        <v>-3.8117000000000001</v>
      </c>
      <c r="FP33" s="160">
        <v>0</v>
      </c>
      <c r="FQ33" s="160">
        <v>16.8032</v>
      </c>
      <c r="FR33" s="160">
        <v>-20.99</v>
      </c>
      <c r="FS33" s="160">
        <v>-2.2097000000000002</v>
      </c>
      <c r="FT33" s="160">
        <v>0.35089999999999999</v>
      </c>
      <c r="FU33" s="160">
        <v>1.38</v>
      </c>
      <c r="FV33" s="160">
        <v>-0.12</v>
      </c>
      <c r="FW33" s="160">
        <v>-15.8484</v>
      </c>
      <c r="FX33" s="161"/>
      <c r="FY33" s="160">
        <v>4.6879999999999997</v>
      </c>
      <c r="FZ33" s="160">
        <v>0.70399999999999996</v>
      </c>
      <c r="GA33" s="161"/>
      <c r="GB33" s="160">
        <v>35.01</v>
      </c>
      <c r="GC33" s="160">
        <v>-22.380800000000001</v>
      </c>
      <c r="GD33" s="160">
        <v>-14.195600000000001</v>
      </c>
      <c r="GE33" s="160">
        <v>0.31</v>
      </c>
      <c r="GF33" s="160">
        <v>9.8016000000000005</v>
      </c>
      <c r="GG33" s="161"/>
      <c r="GH33" s="160">
        <v>31.112300000000001</v>
      </c>
      <c r="GI33" s="161"/>
      <c r="GJ33" s="160">
        <v>-21.866399999999999</v>
      </c>
      <c r="GK33" s="160">
        <v>2.84</v>
      </c>
      <c r="GL33" s="161"/>
      <c r="GM33" s="161"/>
      <c r="GN33" s="160">
        <v>-8.4037000000000006</v>
      </c>
      <c r="GO33" s="160">
        <v>-16.433499999999999</v>
      </c>
      <c r="GP33" s="160">
        <v>-0.39439999999999997</v>
      </c>
      <c r="GQ33" s="160">
        <v>-35.209400000000002</v>
      </c>
      <c r="GR33" s="160">
        <v>6.3613</v>
      </c>
      <c r="GS33" s="160">
        <v>5.4945000000000004</v>
      </c>
      <c r="GT33" s="160">
        <v>143.00989999999999</v>
      </c>
      <c r="GU33" s="160">
        <v>-8.0032999999999994</v>
      </c>
      <c r="GV33" s="160">
        <v>-8.4608000000000008</v>
      </c>
      <c r="GW33" s="160">
        <v>-22.520900000000001</v>
      </c>
      <c r="GX33" s="160">
        <v>2.1269999999999998</v>
      </c>
      <c r="GY33" s="160">
        <v>6.9225000000000003</v>
      </c>
      <c r="GZ33" s="160">
        <v>6.97</v>
      </c>
      <c r="HA33" s="160">
        <v>2</v>
      </c>
      <c r="HB33" s="160">
        <v>22.338000000000001</v>
      </c>
      <c r="HC33" s="160">
        <v>23.114999999999998</v>
      </c>
      <c r="HD33" s="160">
        <v>-28.92</v>
      </c>
      <c r="HE33" s="160">
        <v>32.623199999999997</v>
      </c>
      <c r="HF33" s="160">
        <v>42.143999999999998</v>
      </c>
      <c r="HG33" s="160">
        <v>0</v>
      </c>
      <c r="HH33" s="160">
        <v>28.353400000000001</v>
      </c>
      <c r="HI33" s="160">
        <v>-7.6856</v>
      </c>
      <c r="HJ33" s="160">
        <v>-7.4282000000000004</v>
      </c>
      <c r="HK33" s="160">
        <v>0</v>
      </c>
      <c r="HL33" s="160">
        <v>11.769</v>
      </c>
      <c r="HM33" s="160">
        <v>0</v>
      </c>
      <c r="HN33" s="160">
        <v>-14.4031</v>
      </c>
      <c r="HO33" s="161"/>
      <c r="HP33" s="161"/>
      <c r="HQ33" s="160">
        <v>-25.992699999999999</v>
      </c>
      <c r="HR33" s="160">
        <v>-25.525700000000001</v>
      </c>
      <c r="HS33" s="160">
        <v>-22.479600000000001</v>
      </c>
      <c r="HT33" s="160">
        <v>-22.747800000000002</v>
      </c>
      <c r="HU33" s="160">
        <v>27.91</v>
      </c>
      <c r="HV33" s="160">
        <v>27.95</v>
      </c>
      <c r="HW33" s="160">
        <v>-28.4</v>
      </c>
      <c r="HX33" s="160">
        <v>-28.6</v>
      </c>
      <c r="HY33" s="160">
        <v>1.2497</v>
      </c>
      <c r="HZ33" s="160">
        <v>7.6</v>
      </c>
      <c r="IA33" s="160">
        <v>29.870200000000001</v>
      </c>
      <c r="IB33" s="160">
        <v>18.327400000000001</v>
      </c>
      <c r="IC33" s="160">
        <v>18.2011</v>
      </c>
      <c r="ID33" s="160">
        <v>-15.7</v>
      </c>
      <c r="IE33" s="160">
        <v>-29.8</v>
      </c>
      <c r="IF33" s="160">
        <v>10.199999999999999</v>
      </c>
      <c r="IG33" s="160">
        <v>9.8000000000000007</v>
      </c>
      <c r="IH33" s="160">
        <v>-18.2163</v>
      </c>
      <c r="II33" s="160">
        <v>-18.0746</v>
      </c>
      <c r="IJ33" s="160">
        <v>-90.978999999999999</v>
      </c>
      <c r="IK33" s="160">
        <v>9.6530000000000005</v>
      </c>
      <c r="IL33" s="160">
        <v>-256.50630000000001</v>
      </c>
      <c r="IM33" s="160">
        <v>-8.8737999999999992</v>
      </c>
      <c r="IN33" s="160">
        <v>-32.494599999999998</v>
      </c>
      <c r="IO33" s="160">
        <v>61.837600000000002</v>
      </c>
      <c r="IP33" s="160">
        <v>111.6677</v>
      </c>
      <c r="IQ33" s="161"/>
      <c r="IR33" s="160">
        <v>51.581600000000002</v>
      </c>
      <c r="IS33" s="160">
        <v>-16.992699999999999</v>
      </c>
      <c r="IT33" s="160">
        <v>19.061800000000002</v>
      </c>
      <c r="IU33" s="160">
        <v>20.213000000000001</v>
      </c>
      <c r="IV33" s="161"/>
      <c r="IW33" s="160">
        <v>152.8879</v>
      </c>
      <c r="IX33" s="160">
        <v>-169.11240000000001</v>
      </c>
      <c r="IY33" s="160">
        <v>-6.7149000000000001</v>
      </c>
      <c r="IZ33" s="160">
        <v>12.567299999999999</v>
      </c>
      <c r="JA33" s="160">
        <v>0.11840000000000001</v>
      </c>
      <c r="JB33" s="161"/>
      <c r="JC33" s="160">
        <v>-9.36</v>
      </c>
      <c r="JD33" s="160">
        <v>-1.302</v>
      </c>
      <c r="JE33" s="160">
        <v>-1.3220000000000001</v>
      </c>
      <c r="JF33" s="160">
        <v>6</v>
      </c>
      <c r="JG33" s="160">
        <v>-2.08</v>
      </c>
      <c r="JH33" s="160">
        <v>-3.9784999999999999</v>
      </c>
      <c r="JI33" s="160">
        <v>-2.9862000000000002</v>
      </c>
      <c r="JJ33" s="160">
        <v>11.897500000000001</v>
      </c>
      <c r="JK33" s="160">
        <v>-14.7936</v>
      </c>
      <c r="JL33" s="160">
        <v>-1.5</v>
      </c>
      <c r="JM33" s="160">
        <v>-1.246</v>
      </c>
      <c r="JN33" s="160">
        <v>-1.522</v>
      </c>
      <c r="JO33" s="160">
        <v>2.5535000000000001</v>
      </c>
      <c r="JP33" s="160">
        <v>3.0350000000000001</v>
      </c>
      <c r="JQ33" s="160">
        <v>3.1012</v>
      </c>
      <c r="JR33" s="160">
        <v>4.2454000000000001</v>
      </c>
      <c r="JS33" s="160">
        <v>2.3431000000000002</v>
      </c>
      <c r="JT33" s="161"/>
      <c r="JU33" s="160">
        <v>15.9</v>
      </c>
      <c r="JV33" s="160">
        <v>5.585</v>
      </c>
      <c r="JW33" s="160">
        <v>0.6</v>
      </c>
      <c r="JX33" s="161"/>
      <c r="JY33" s="160">
        <v>-2.8567999999999998</v>
      </c>
      <c r="JZ33" s="160">
        <v>-4.1059999999999999</v>
      </c>
      <c r="KA33" s="160">
        <v>-31.654399999999999</v>
      </c>
      <c r="KB33" s="160">
        <v>0</v>
      </c>
      <c r="KC33" s="160">
        <v>0</v>
      </c>
      <c r="KD33" s="160">
        <v>-34.366300000000003</v>
      </c>
      <c r="KE33" s="160">
        <v>3.4394999999999998</v>
      </c>
      <c r="KF33" s="160">
        <v>-18.2</v>
      </c>
      <c r="KG33" s="160">
        <v>2.2000000000000002</v>
      </c>
      <c r="KH33" s="161"/>
      <c r="KI33" s="160">
        <v>-61.299599999999998</v>
      </c>
    </row>
    <row r="34" spans="1:295" ht="18" customHeight="1" x14ac:dyDescent="0.3">
      <c r="A34" s="159" t="s">
        <v>38</v>
      </c>
      <c r="B34" s="159" t="s">
        <v>850</v>
      </c>
      <c r="C34" s="162">
        <v>0</v>
      </c>
      <c r="D34" s="162">
        <v>-0.38119999999999998</v>
      </c>
      <c r="E34" s="162">
        <v>-0.31159999999999999</v>
      </c>
      <c r="F34" s="162">
        <v>7.9789000000000003</v>
      </c>
      <c r="G34" s="162">
        <v>8.4236000000000004</v>
      </c>
      <c r="H34" s="163"/>
      <c r="I34" s="162">
        <v>15.912599999999999</v>
      </c>
      <c r="J34" s="163"/>
      <c r="K34" s="162">
        <v>20.088000000000001</v>
      </c>
      <c r="L34" s="162">
        <v>8.5816999999999997</v>
      </c>
      <c r="M34" s="162">
        <v>15.4856</v>
      </c>
      <c r="N34" s="162">
        <v>-8.8800000000000008</v>
      </c>
      <c r="O34" s="162">
        <v>-33</v>
      </c>
      <c r="P34" s="162">
        <v>8.8000000000000007</v>
      </c>
      <c r="Q34" s="162">
        <v>5.7960000000000003</v>
      </c>
      <c r="R34" s="162">
        <v>-22</v>
      </c>
      <c r="S34" s="162">
        <v>0.55600000000000005</v>
      </c>
      <c r="T34" s="162">
        <v>9.5420999999999996</v>
      </c>
      <c r="U34" s="162">
        <v>7.2213000000000003</v>
      </c>
      <c r="V34" s="162">
        <v>7.0567000000000002</v>
      </c>
      <c r="W34" s="162">
        <v>12.1899</v>
      </c>
      <c r="X34" s="162">
        <v>4.7168999999999999</v>
      </c>
      <c r="Y34" s="162">
        <v>-2.7928999999999999</v>
      </c>
      <c r="Z34" s="162">
        <v>2.6956000000000002</v>
      </c>
      <c r="AA34" s="163"/>
      <c r="AB34" s="162">
        <v>-0.89670000000000005</v>
      </c>
      <c r="AC34" s="162">
        <v>-1.238</v>
      </c>
      <c r="AD34" s="162">
        <v>-1.216</v>
      </c>
      <c r="AE34" s="162">
        <v>10.661</v>
      </c>
      <c r="AF34" s="162">
        <v>-11.1</v>
      </c>
      <c r="AG34" s="162">
        <v>0</v>
      </c>
      <c r="AH34" s="162">
        <v>1.171</v>
      </c>
      <c r="AI34" s="162">
        <v>0.14799999999999999</v>
      </c>
      <c r="AJ34" s="162">
        <v>-16.149999999999999</v>
      </c>
      <c r="AK34" s="162">
        <v>-16.25</v>
      </c>
      <c r="AL34" s="163"/>
      <c r="AM34" s="162">
        <v>-10.31</v>
      </c>
      <c r="AN34" s="162">
        <v>-10.42</v>
      </c>
      <c r="AO34" s="162">
        <v>6.5551000000000004</v>
      </c>
      <c r="AP34" s="162">
        <v>2.8626999999999998</v>
      </c>
      <c r="AQ34" s="162">
        <v>22.947600000000001</v>
      </c>
      <c r="AR34" s="162">
        <v>26.049399999999999</v>
      </c>
      <c r="AS34" s="162">
        <v>-15.2599</v>
      </c>
      <c r="AT34" s="162">
        <v>-4.2866999999999997</v>
      </c>
      <c r="AU34" s="162">
        <v>-4.2001999999999997</v>
      </c>
      <c r="AV34" s="162">
        <v>-2.1147</v>
      </c>
      <c r="AW34" s="162">
        <v>-2.1623000000000001</v>
      </c>
      <c r="AX34" s="162">
        <v>-9.7789999999999999</v>
      </c>
      <c r="AY34" s="162">
        <v>-7.5016999999999996</v>
      </c>
      <c r="AZ34" s="162">
        <v>3.5632999999999999</v>
      </c>
      <c r="BA34" s="162">
        <v>19.471299999999999</v>
      </c>
      <c r="BB34" s="162">
        <v>54.482599999999998</v>
      </c>
      <c r="BC34" s="162">
        <v>20.4513</v>
      </c>
      <c r="BD34" s="162">
        <v>-6.3</v>
      </c>
      <c r="BE34" s="162">
        <v>-6.4</v>
      </c>
      <c r="BF34" s="162">
        <v>-29.7424</v>
      </c>
      <c r="BG34" s="162">
        <v>-29.848299999999998</v>
      </c>
      <c r="BH34" s="162">
        <v>-1.9463999999999999</v>
      </c>
      <c r="BI34" s="163"/>
      <c r="BJ34" s="162">
        <v>-6.0999999999999999E-2</v>
      </c>
      <c r="BK34" s="162">
        <v>5.2329999999999997</v>
      </c>
      <c r="BL34" s="162">
        <v>3.4853000000000001</v>
      </c>
      <c r="BM34" s="162">
        <v>2.5985</v>
      </c>
      <c r="BN34" s="162">
        <v>-156.74299999999999</v>
      </c>
      <c r="BO34" s="162">
        <v>98.757900000000006</v>
      </c>
      <c r="BP34" s="162">
        <v>99.581900000000005</v>
      </c>
      <c r="BQ34" s="162">
        <v>26.226299999999998</v>
      </c>
      <c r="BR34" s="162">
        <v>-70.547700000000006</v>
      </c>
      <c r="BS34" s="163"/>
      <c r="BT34" s="163"/>
      <c r="BU34" s="163"/>
      <c r="BV34" s="162">
        <v>26.635400000000001</v>
      </c>
      <c r="BW34" s="162">
        <v>12.36</v>
      </c>
      <c r="BX34" s="162">
        <v>6.91</v>
      </c>
      <c r="BY34" s="162">
        <v>-13.93</v>
      </c>
      <c r="BZ34" s="162">
        <v>7.26</v>
      </c>
      <c r="CA34" s="162">
        <v>-16.204599999999999</v>
      </c>
      <c r="CB34" s="162">
        <v>-15.132999999999999</v>
      </c>
      <c r="CC34" s="162">
        <v>26.1416</v>
      </c>
      <c r="CD34" s="162">
        <v>24.015899999999998</v>
      </c>
      <c r="CE34" s="162">
        <v>-6.7032999999999996</v>
      </c>
      <c r="CF34" s="162">
        <v>3.5165999999999999</v>
      </c>
      <c r="CG34" s="162">
        <v>3.6032999999999999</v>
      </c>
      <c r="CH34" s="162">
        <v>0.79810000000000003</v>
      </c>
      <c r="CI34" s="162">
        <v>16.816199999999998</v>
      </c>
      <c r="CJ34" s="163"/>
      <c r="CK34" s="163"/>
      <c r="CL34" s="162">
        <v>75.8</v>
      </c>
      <c r="CM34" s="162">
        <v>-31.7</v>
      </c>
      <c r="CN34" s="162">
        <v>-3.87</v>
      </c>
      <c r="CO34" s="162">
        <v>42.815600000000003</v>
      </c>
      <c r="CP34" s="162">
        <v>42.345300000000002</v>
      </c>
      <c r="CQ34" s="162">
        <v>40.732100000000003</v>
      </c>
      <c r="CR34" s="162">
        <v>101.81489999999999</v>
      </c>
      <c r="CS34" s="162">
        <v>102.1435</v>
      </c>
      <c r="CT34" s="162">
        <v>-21.169799999999999</v>
      </c>
      <c r="CU34" s="162">
        <v>-95.486999999999995</v>
      </c>
      <c r="CV34" s="162">
        <v>-16.8565</v>
      </c>
      <c r="CW34" s="162">
        <v>3.4823</v>
      </c>
      <c r="CX34" s="162">
        <v>39.090000000000003</v>
      </c>
      <c r="CY34" s="162">
        <v>19.100000000000001</v>
      </c>
      <c r="CZ34" s="162">
        <v>13.754899999999999</v>
      </c>
      <c r="DA34" s="162">
        <v>13.674899999999999</v>
      </c>
      <c r="DB34" s="162">
        <v>-13.15</v>
      </c>
      <c r="DC34" s="162">
        <v>25.5123</v>
      </c>
      <c r="DD34" s="162">
        <v>-18.055099999999999</v>
      </c>
      <c r="DE34" s="162">
        <v>-18.521899999999999</v>
      </c>
      <c r="DF34" s="162">
        <v>18.936499999999999</v>
      </c>
      <c r="DG34" s="162">
        <v>1.47E-2</v>
      </c>
      <c r="DH34" s="162">
        <v>-6.9531000000000001</v>
      </c>
      <c r="DI34" s="162">
        <v>-7</v>
      </c>
      <c r="DJ34" s="163"/>
      <c r="DK34" s="162">
        <v>-4.4177</v>
      </c>
      <c r="DL34" s="162">
        <v>8.9822000000000006</v>
      </c>
      <c r="DM34" s="162">
        <v>48.265700000000002</v>
      </c>
      <c r="DN34" s="162">
        <v>19.859300000000001</v>
      </c>
      <c r="DO34" s="162">
        <v>9.99</v>
      </c>
      <c r="DP34" s="162">
        <v>-4.32</v>
      </c>
      <c r="DQ34" s="162">
        <v>12.177</v>
      </c>
      <c r="DR34" s="162">
        <v>-19.716100000000001</v>
      </c>
      <c r="DS34" s="162">
        <v>-6.44</v>
      </c>
      <c r="DT34" s="162">
        <v>-6.54</v>
      </c>
      <c r="DU34" s="162">
        <v>23.34</v>
      </c>
      <c r="DV34" s="162">
        <v>25.34</v>
      </c>
      <c r="DW34" s="162">
        <v>-18.7636</v>
      </c>
      <c r="DX34" s="162">
        <v>-9.5273000000000003</v>
      </c>
      <c r="DY34" s="162">
        <v>-32.296700000000001</v>
      </c>
      <c r="DZ34" s="162">
        <v>-31.7273</v>
      </c>
      <c r="EA34" s="162">
        <v>41.7303</v>
      </c>
      <c r="EB34" s="162">
        <v>18.229600000000001</v>
      </c>
      <c r="EC34" s="162">
        <v>7.8159999999999998</v>
      </c>
      <c r="ED34" s="162">
        <v>8.2658000000000005</v>
      </c>
      <c r="EE34" s="162">
        <v>-11.1347</v>
      </c>
      <c r="EF34" s="162">
        <v>-9.9366000000000003</v>
      </c>
      <c r="EG34" s="162">
        <v>-11.369</v>
      </c>
      <c r="EH34" s="163"/>
      <c r="EI34" s="162">
        <v>-41.138199999999998</v>
      </c>
      <c r="EJ34" s="163"/>
      <c r="EK34" s="162">
        <v>-12.349</v>
      </c>
      <c r="EL34" s="162">
        <v>-11.630100000000001</v>
      </c>
      <c r="EM34" s="162">
        <v>0</v>
      </c>
      <c r="EN34" s="162">
        <v>7.1566000000000001</v>
      </c>
      <c r="EO34" s="162">
        <v>5.8811</v>
      </c>
      <c r="EP34" s="162">
        <v>39.951999999999998</v>
      </c>
      <c r="EQ34" s="162">
        <v>-26.2944</v>
      </c>
      <c r="ER34" s="162">
        <v>-26.7941</v>
      </c>
      <c r="ES34" s="162">
        <v>-7.94</v>
      </c>
      <c r="ET34" s="162">
        <v>0</v>
      </c>
      <c r="EU34" s="162">
        <v>-19.12</v>
      </c>
      <c r="EV34" s="162">
        <v>5.9</v>
      </c>
      <c r="EW34" s="162">
        <v>3.7181999999999999</v>
      </c>
      <c r="EX34" s="162">
        <v>8.5920000000000005</v>
      </c>
      <c r="EY34" s="162">
        <v>-5.6478000000000002</v>
      </c>
      <c r="EZ34" s="162">
        <v>5.4702999999999999</v>
      </c>
      <c r="FA34" s="162">
        <v>0.84089999999999998</v>
      </c>
      <c r="FB34" s="162">
        <v>-2.0796999999999999</v>
      </c>
      <c r="FC34" s="162">
        <v>0</v>
      </c>
      <c r="FD34" s="163"/>
      <c r="FE34" s="163"/>
      <c r="FF34" s="162">
        <v>1.5753999999999999</v>
      </c>
      <c r="FG34" s="162">
        <v>2.7563</v>
      </c>
      <c r="FH34" s="162">
        <v>3.4037999999999999</v>
      </c>
      <c r="FI34" s="162">
        <v>2.4163999999999999</v>
      </c>
      <c r="FJ34" s="162">
        <v>7.2005999999999997</v>
      </c>
      <c r="FK34" s="162">
        <v>7.0331999999999999</v>
      </c>
      <c r="FL34" s="162">
        <v>-11.8894</v>
      </c>
      <c r="FM34" s="162">
        <v>17.488499999999998</v>
      </c>
      <c r="FN34" s="162">
        <v>18.023399999999999</v>
      </c>
      <c r="FO34" s="162">
        <v>-3.0179999999999998</v>
      </c>
      <c r="FP34" s="162">
        <v>0</v>
      </c>
      <c r="FQ34" s="162">
        <v>15.2554</v>
      </c>
      <c r="FR34" s="162">
        <v>-21.51</v>
      </c>
      <c r="FS34" s="162">
        <v>-2.3159000000000001</v>
      </c>
      <c r="FT34" s="162">
        <v>0.29870000000000002</v>
      </c>
      <c r="FU34" s="162">
        <v>1.64</v>
      </c>
      <c r="FV34" s="162">
        <v>0.34</v>
      </c>
      <c r="FW34" s="162">
        <v>-15.029299999999999</v>
      </c>
      <c r="FX34" s="163"/>
      <c r="FY34" s="162">
        <v>4.6989999999999998</v>
      </c>
      <c r="FZ34" s="162">
        <v>1.0900000000000001</v>
      </c>
      <c r="GA34" s="163"/>
      <c r="GB34" s="162">
        <v>35.369999999999997</v>
      </c>
      <c r="GC34" s="162">
        <v>-21.233699999999999</v>
      </c>
      <c r="GD34" s="162">
        <v>-14.0906</v>
      </c>
      <c r="GE34" s="162">
        <v>0.15</v>
      </c>
      <c r="GF34" s="162">
        <v>10.026999999999999</v>
      </c>
      <c r="GG34" s="163"/>
      <c r="GH34" s="162">
        <v>31.368500000000001</v>
      </c>
      <c r="GI34" s="163"/>
      <c r="GJ34" s="162">
        <v>-21.5688</v>
      </c>
      <c r="GK34" s="162">
        <v>2.8016999999999999</v>
      </c>
      <c r="GL34" s="163"/>
      <c r="GM34" s="163"/>
      <c r="GN34" s="162">
        <v>-8.2005999999999997</v>
      </c>
      <c r="GO34" s="162">
        <v>-14.2256</v>
      </c>
      <c r="GP34" s="162">
        <v>-0.248</v>
      </c>
      <c r="GQ34" s="162">
        <v>-35.629600000000003</v>
      </c>
      <c r="GR34" s="162">
        <v>5.9702000000000002</v>
      </c>
      <c r="GS34" s="162">
        <v>4.9729000000000001</v>
      </c>
      <c r="GT34" s="162">
        <v>142.80330000000001</v>
      </c>
      <c r="GU34" s="162">
        <v>-7.7744999999999997</v>
      </c>
      <c r="GV34" s="162">
        <v>-8.5793999999999997</v>
      </c>
      <c r="GW34" s="162">
        <v>-22.607099999999999</v>
      </c>
      <c r="GX34" s="162">
        <v>2.0366</v>
      </c>
      <c r="GY34" s="162">
        <v>6.5709</v>
      </c>
      <c r="GZ34" s="162">
        <v>6.6695000000000002</v>
      </c>
      <c r="HA34" s="162">
        <v>1.4339999999999999</v>
      </c>
      <c r="HB34" s="162">
        <v>22.073399999999999</v>
      </c>
      <c r="HC34" s="162">
        <v>22.555299999999999</v>
      </c>
      <c r="HD34" s="162">
        <v>-30.17</v>
      </c>
      <c r="HE34" s="162">
        <v>29.564</v>
      </c>
      <c r="HF34" s="162">
        <v>43.694200000000002</v>
      </c>
      <c r="HG34" s="162">
        <v>-8.6362000000000005</v>
      </c>
      <c r="HH34" s="162">
        <v>28.0319</v>
      </c>
      <c r="HI34" s="162">
        <v>-13.700699999999999</v>
      </c>
      <c r="HJ34" s="162">
        <v>-13.410500000000001</v>
      </c>
      <c r="HK34" s="162">
        <v>0</v>
      </c>
      <c r="HL34" s="162">
        <v>12.6188</v>
      </c>
      <c r="HM34" s="162">
        <v>-10.8695</v>
      </c>
      <c r="HN34" s="162">
        <v>-14.0932</v>
      </c>
      <c r="HO34" s="163"/>
      <c r="HP34" s="163"/>
      <c r="HQ34" s="162">
        <v>-30.782800000000002</v>
      </c>
      <c r="HR34" s="162">
        <v>-30.1675</v>
      </c>
      <c r="HS34" s="162">
        <v>-21.922999999999998</v>
      </c>
      <c r="HT34" s="162">
        <v>-21.383500000000002</v>
      </c>
      <c r="HU34" s="162">
        <v>31.67</v>
      </c>
      <c r="HV34" s="162">
        <v>32.21</v>
      </c>
      <c r="HW34" s="162">
        <v>-27.9</v>
      </c>
      <c r="HX34" s="162">
        <v>-27.9</v>
      </c>
      <c r="HY34" s="162">
        <v>1.2662</v>
      </c>
      <c r="HZ34" s="162">
        <v>6.32</v>
      </c>
      <c r="IA34" s="162">
        <v>33.3855</v>
      </c>
      <c r="IB34" s="162">
        <v>10.8622</v>
      </c>
      <c r="IC34" s="162">
        <v>10.738300000000001</v>
      </c>
      <c r="ID34" s="162">
        <v>-16.2</v>
      </c>
      <c r="IE34" s="162">
        <v>-29.4</v>
      </c>
      <c r="IF34" s="162">
        <v>14.9</v>
      </c>
      <c r="IG34" s="162">
        <v>14.1</v>
      </c>
      <c r="IH34" s="162">
        <v>-18.423999999999999</v>
      </c>
      <c r="II34" s="162">
        <v>-18.296800000000001</v>
      </c>
      <c r="IJ34" s="162">
        <v>-95.028700000000001</v>
      </c>
      <c r="IK34" s="162">
        <v>12.757300000000001</v>
      </c>
      <c r="IL34" s="162">
        <v>-264.8245</v>
      </c>
      <c r="IM34" s="162">
        <v>-14.2057</v>
      </c>
      <c r="IN34" s="162">
        <v>-34.719499999999996</v>
      </c>
      <c r="IO34" s="162">
        <v>62.473300000000002</v>
      </c>
      <c r="IP34" s="162">
        <v>109.77419999999999</v>
      </c>
      <c r="IQ34" s="163"/>
      <c r="IR34" s="162">
        <v>54.914900000000003</v>
      </c>
      <c r="IS34" s="162">
        <v>-17.464099999999998</v>
      </c>
      <c r="IT34" s="162">
        <v>16.336500000000001</v>
      </c>
      <c r="IU34" s="162">
        <v>15.0517</v>
      </c>
      <c r="IV34" s="163"/>
      <c r="IW34" s="162">
        <v>152.71870000000001</v>
      </c>
      <c r="IX34" s="162">
        <v>-174.36940000000001</v>
      </c>
      <c r="IY34" s="162">
        <v>-20.3536</v>
      </c>
      <c r="IZ34" s="162">
        <v>19.768699999999999</v>
      </c>
      <c r="JA34" s="162">
        <v>-0.2576</v>
      </c>
      <c r="JB34" s="163"/>
      <c r="JC34" s="162">
        <v>-9.2799999999999994</v>
      </c>
      <c r="JD34" s="162">
        <v>-1.3879999999999999</v>
      </c>
      <c r="JE34" s="162">
        <v>-1.4</v>
      </c>
      <c r="JF34" s="162">
        <v>6.88</v>
      </c>
      <c r="JG34" s="162">
        <v>-2.48</v>
      </c>
      <c r="JH34" s="162">
        <v>-4.1837</v>
      </c>
      <c r="JI34" s="162">
        <v>-3.2791999999999999</v>
      </c>
      <c r="JJ34" s="162">
        <v>11.164999999999999</v>
      </c>
      <c r="JK34" s="162">
        <v>-14.851599999999999</v>
      </c>
      <c r="JL34" s="162">
        <v>-1.3</v>
      </c>
      <c r="JM34" s="162">
        <v>-0.98699999999999999</v>
      </c>
      <c r="JN34" s="162">
        <v>-1.2549999999999999</v>
      </c>
      <c r="JO34" s="162">
        <v>0</v>
      </c>
      <c r="JP34" s="162">
        <v>0</v>
      </c>
      <c r="JQ34" s="162">
        <v>3.8424999999999998</v>
      </c>
      <c r="JR34" s="162">
        <v>3.2073</v>
      </c>
      <c r="JS34" s="162">
        <v>3.2578999999999998</v>
      </c>
      <c r="JT34" s="163"/>
      <c r="JU34" s="162">
        <v>15.5</v>
      </c>
      <c r="JV34" s="162">
        <v>7.9367999999999999</v>
      </c>
      <c r="JW34" s="162">
        <v>0.42</v>
      </c>
      <c r="JX34" s="163"/>
      <c r="JY34" s="162">
        <v>0</v>
      </c>
      <c r="JZ34" s="162">
        <v>-5.4272999999999998</v>
      </c>
      <c r="KA34" s="162">
        <v>-31.082599999999999</v>
      </c>
      <c r="KB34" s="162">
        <v>0</v>
      </c>
      <c r="KC34" s="162">
        <v>0</v>
      </c>
      <c r="KD34" s="162">
        <v>-34.28</v>
      </c>
      <c r="KE34" s="162">
        <v>1.7376</v>
      </c>
      <c r="KF34" s="162">
        <v>-17.3</v>
      </c>
      <c r="KG34" s="162">
        <v>0.9</v>
      </c>
      <c r="KH34" s="163"/>
      <c r="KI34" s="162">
        <v>-60.905799999999999</v>
      </c>
    </row>
    <row r="35" spans="1:295" ht="18" customHeight="1" x14ac:dyDescent="0.3">
      <c r="A35" s="159" t="s">
        <v>38</v>
      </c>
      <c r="B35" s="159" t="s">
        <v>851</v>
      </c>
      <c r="C35" s="162">
        <v>0</v>
      </c>
      <c r="D35" s="162">
        <v>-0.43180000000000002</v>
      </c>
      <c r="E35" s="162">
        <v>-3.61E-2</v>
      </c>
      <c r="F35" s="162">
        <v>9.3192000000000004</v>
      </c>
      <c r="G35" s="162">
        <v>8.0635999999999992</v>
      </c>
      <c r="H35" s="163"/>
      <c r="I35" s="162">
        <v>15.352499999999999</v>
      </c>
      <c r="J35" s="163"/>
      <c r="K35" s="162">
        <v>19.790900000000001</v>
      </c>
      <c r="L35" s="162">
        <v>8.5737000000000005</v>
      </c>
      <c r="M35" s="162">
        <v>15.4171</v>
      </c>
      <c r="N35" s="162">
        <v>-11.1</v>
      </c>
      <c r="O35" s="162">
        <v>-33</v>
      </c>
      <c r="P35" s="162">
        <v>8.8000000000000007</v>
      </c>
      <c r="Q35" s="162">
        <v>4.968</v>
      </c>
      <c r="R35" s="162">
        <v>-24.2</v>
      </c>
      <c r="S35" s="162">
        <v>0.99880000000000002</v>
      </c>
      <c r="T35" s="162">
        <v>9.3422999999999998</v>
      </c>
      <c r="U35" s="162">
        <v>6.5839999999999996</v>
      </c>
      <c r="V35" s="162">
        <v>6.3114999999999997</v>
      </c>
      <c r="W35" s="162">
        <v>11.329000000000001</v>
      </c>
      <c r="X35" s="162">
        <v>4.5888999999999998</v>
      </c>
      <c r="Y35" s="162">
        <v>-2.5817000000000001</v>
      </c>
      <c r="Z35" s="162">
        <v>2.5880999999999998</v>
      </c>
      <c r="AA35" s="163"/>
      <c r="AB35" s="162">
        <v>-0.89500000000000002</v>
      </c>
      <c r="AC35" s="162">
        <v>-1.258</v>
      </c>
      <c r="AD35" s="162">
        <v>-1.242</v>
      </c>
      <c r="AE35" s="162">
        <v>10.378</v>
      </c>
      <c r="AF35" s="162">
        <v>-8.8800000000000008</v>
      </c>
      <c r="AG35" s="162">
        <v>2.2000000000000002</v>
      </c>
      <c r="AH35" s="162">
        <v>1.1279999999999999</v>
      </c>
      <c r="AI35" s="162">
        <v>0.13900000000000001</v>
      </c>
      <c r="AJ35" s="162">
        <v>-16.54</v>
      </c>
      <c r="AK35" s="162">
        <v>-16.57</v>
      </c>
      <c r="AL35" s="163"/>
      <c r="AM35" s="162">
        <v>-10.25</v>
      </c>
      <c r="AN35" s="162">
        <v>-10.28</v>
      </c>
      <c r="AO35" s="162">
        <v>5.9194000000000004</v>
      </c>
      <c r="AP35" s="162">
        <v>3.1353</v>
      </c>
      <c r="AQ35" s="162">
        <v>22.329000000000001</v>
      </c>
      <c r="AR35" s="162">
        <v>26.331600000000002</v>
      </c>
      <c r="AS35" s="162">
        <v>-15.4298</v>
      </c>
      <c r="AT35" s="162">
        <v>-6.5640000000000001</v>
      </c>
      <c r="AU35" s="162">
        <v>-6.7690000000000001</v>
      </c>
      <c r="AV35" s="162">
        <v>-0.66379999999999995</v>
      </c>
      <c r="AW35" s="162">
        <v>-0.91080000000000005</v>
      </c>
      <c r="AX35" s="162">
        <v>-9.9130000000000003</v>
      </c>
      <c r="AY35" s="162">
        <v>-7.6356999999999999</v>
      </c>
      <c r="AZ35" s="162">
        <v>3.9578000000000002</v>
      </c>
      <c r="BA35" s="162">
        <v>21.782800000000002</v>
      </c>
      <c r="BB35" s="162">
        <v>55.980699999999999</v>
      </c>
      <c r="BC35" s="162">
        <v>22.238700000000001</v>
      </c>
      <c r="BD35" s="162">
        <v>-6.3</v>
      </c>
      <c r="BE35" s="162">
        <v>-6.4</v>
      </c>
      <c r="BF35" s="162">
        <v>-29.055099999999999</v>
      </c>
      <c r="BG35" s="162">
        <v>-29.304300000000001</v>
      </c>
      <c r="BH35" s="162">
        <v>-2.0613000000000001</v>
      </c>
      <c r="BI35" s="163"/>
      <c r="BJ35" s="162">
        <v>-3.0308999999999999</v>
      </c>
      <c r="BK35" s="162">
        <v>4.4203999999999999</v>
      </c>
      <c r="BL35" s="162">
        <v>0</v>
      </c>
      <c r="BM35" s="162">
        <v>1.9658</v>
      </c>
      <c r="BN35" s="162">
        <v>-154.72880000000001</v>
      </c>
      <c r="BO35" s="162">
        <v>97.628699999999995</v>
      </c>
      <c r="BP35" s="162">
        <v>98.086500000000001</v>
      </c>
      <c r="BQ35" s="162">
        <v>18.406400000000001</v>
      </c>
      <c r="BR35" s="162">
        <v>-72.494200000000006</v>
      </c>
      <c r="BS35" s="163"/>
      <c r="BT35" s="163"/>
      <c r="BU35" s="163"/>
      <c r="BV35" s="162">
        <v>24.9589</v>
      </c>
      <c r="BW35" s="162">
        <v>11.58</v>
      </c>
      <c r="BX35" s="162">
        <v>5.9</v>
      </c>
      <c r="BY35" s="162">
        <v>-14.58</v>
      </c>
      <c r="BZ35" s="162">
        <v>6</v>
      </c>
      <c r="CA35" s="162">
        <v>-13.927300000000001</v>
      </c>
      <c r="CB35" s="162">
        <v>-13.927300000000001</v>
      </c>
      <c r="CC35" s="162">
        <v>23.6937</v>
      </c>
      <c r="CD35" s="162">
        <v>21.393999999999998</v>
      </c>
      <c r="CE35" s="162">
        <v>-5.9923999999999999</v>
      </c>
      <c r="CF35" s="162">
        <v>6.8925999999999998</v>
      </c>
      <c r="CG35" s="162">
        <v>6.6104000000000003</v>
      </c>
      <c r="CH35" s="162">
        <v>-3.0605000000000002</v>
      </c>
      <c r="CI35" s="162">
        <v>20.5899</v>
      </c>
      <c r="CJ35" s="163"/>
      <c r="CK35" s="163"/>
      <c r="CL35" s="162">
        <v>83.6</v>
      </c>
      <c r="CM35" s="162">
        <v>-37.4</v>
      </c>
      <c r="CN35" s="162">
        <v>-3.85</v>
      </c>
      <c r="CO35" s="162">
        <v>45.271799999999999</v>
      </c>
      <c r="CP35" s="162">
        <v>45.226900000000001</v>
      </c>
      <c r="CQ35" s="162">
        <v>43.7072</v>
      </c>
      <c r="CR35" s="162">
        <v>106.9037</v>
      </c>
      <c r="CS35" s="162">
        <v>107.6566</v>
      </c>
      <c r="CT35" s="162">
        <v>-24.3292</v>
      </c>
      <c r="CU35" s="162">
        <v>-95.867699999999999</v>
      </c>
      <c r="CV35" s="162">
        <v>-20.826799999999999</v>
      </c>
      <c r="CW35" s="162">
        <v>3.6496</v>
      </c>
      <c r="CX35" s="162">
        <v>36.36</v>
      </c>
      <c r="CY35" s="162">
        <v>14.97</v>
      </c>
      <c r="CZ35" s="162">
        <v>12.973599999999999</v>
      </c>
      <c r="DA35" s="162">
        <v>12.893700000000001</v>
      </c>
      <c r="DB35" s="162">
        <v>-12.46</v>
      </c>
      <c r="DC35" s="163"/>
      <c r="DD35" s="162">
        <v>-22.3431</v>
      </c>
      <c r="DE35" s="162">
        <v>-22.2502</v>
      </c>
      <c r="DF35" s="162">
        <v>30.682700000000001</v>
      </c>
      <c r="DG35" s="162">
        <v>1.47E-2</v>
      </c>
      <c r="DH35" s="162">
        <v>-6.5716999999999999</v>
      </c>
      <c r="DI35" s="162">
        <v>-5.2</v>
      </c>
      <c r="DJ35" s="162">
        <v>-6.3</v>
      </c>
      <c r="DK35" s="162">
        <v>-4.4836</v>
      </c>
      <c r="DL35" s="162">
        <v>8.6082000000000001</v>
      </c>
      <c r="DM35" s="162">
        <v>45.899900000000002</v>
      </c>
      <c r="DN35" s="162">
        <v>19.488199999999999</v>
      </c>
      <c r="DO35" s="162">
        <v>9.41</v>
      </c>
      <c r="DP35" s="162">
        <v>-3.53</v>
      </c>
      <c r="DQ35" s="162">
        <v>11.475</v>
      </c>
      <c r="DR35" s="162">
        <v>-31.421800000000001</v>
      </c>
      <c r="DS35" s="162">
        <v>-6.76</v>
      </c>
      <c r="DT35" s="162">
        <v>-6.88</v>
      </c>
      <c r="DU35" s="162">
        <v>23.6</v>
      </c>
      <c r="DV35" s="162">
        <v>25.23</v>
      </c>
      <c r="DW35" s="162">
        <v>-26.7636</v>
      </c>
      <c r="DX35" s="162">
        <v>-13.4818</v>
      </c>
      <c r="DY35" s="162">
        <v>-34.238199999999999</v>
      </c>
      <c r="DZ35" s="162">
        <v>-32.418199999999999</v>
      </c>
      <c r="EA35" s="162">
        <v>36.592399999999998</v>
      </c>
      <c r="EB35" s="162">
        <v>13.5969</v>
      </c>
      <c r="EC35" s="162">
        <v>3.3449</v>
      </c>
      <c r="ED35" s="162">
        <v>3.7235</v>
      </c>
      <c r="EE35" s="162">
        <v>-10.2758</v>
      </c>
      <c r="EF35" s="162">
        <v>-10.6586</v>
      </c>
      <c r="EG35" s="162">
        <v>-10.962999999999999</v>
      </c>
      <c r="EH35" s="163"/>
      <c r="EI35" s="162">
        <v>-31.2378</v>
      </c>
      <c r="EJ35" s="163"/>
      <c r="EK35" s="162">
        <v>-12.035500000000001</v>
      </c>
      <c r="EL35" s="162">
        <v>-11.2911</v>
      </c>
      <c r="EM35" s="162">
        <v>9.7527000000000008</v>
      </c>
      <c r="EN35" s="162">
        <v>7.5347</v>
      </c>
      <c r="EO35" s="162">
        <v>5.3895</v>
      </c>
      <c r="EP35" s="162">
        <v>2.0640000000000001</v>
      </c>
      <c r="EQ35" s="162">
        <v>-26.983499999999999</v>
      </c>
      <c r="ER35" s="162">
        <v>-27.110600000000002</v>
      </c>
      <c r="ES35" s="162">
        <v>-4.8074000000000003</v>
      </c>
      <c r="ET35" s="162">
        <v>0</v>
      </c>
      <c r="EU35" s="162">
        <v>-20.38</v>
      </c>
      <c r="EV35" s="162">
        <v>0.6</v>
      </c>
      <c r="EW35" s="162">
        <v>3.7427000000000001</v>
      </c>
      <c r="EX35" s="162">
        <v>14.1913</v>
      </c>
      <c r="EY35" s="162">
        <v>-6.2915999999999999</v>
      </c>
      <c r="EZ35" s="162">
        <v>5.0223000000000004</v>
      </c>
      <c r="FA35" s="162">
        <v>1.3918999999999999</v>
      </c>
      <c r="FB35" s="162">
        <v>-3.1271</v>
      </c>
      <c r="FC35" s="162">
        <v>-12.431800000000001</v>
      </c>
      <c r="FD35" s="163"/>
      <c r="FE35" s="163"/>
      <c r="FF35" s="162">
        <v>1.8085</v>
      </c>
      <c r="FG35" s="162">
        <v>3.3355000000000001</v>
      </c>
      <c r="FH35" s="162">
        <v>3.6457999999999999</v>
      </c>
      <c r="FI35" s="162">
        <v>3.3673000000000002</v>
      </c>
      <c r="FJ35" s="162">
        <v>6.1959</v>
      </c>
      <c r="FK35" s="162">
        <v>6.0284000000000004</v>
      </c>
      <c r="FL35" s="162">
        <v>-12.726699999999999</v>
      </c>
      <c r="FM35" s="162">
        <v>18.0642</v>
      </c>
      <c r="FN35" s="162">
        <v>17.6723</v>
      </c>
      <c r="FO35" s="162">
        <v>-4.3867000000000003</v>
      </c>
      <c r="FP35" s="162">
        <v>0</v>
      </c>
      <c r="FQ35" s="162">
        <v>16.1099</v>
      </c>
      <c r="FR35" s="162">
        <v>-21.6</v>
      </c>
      <c r="FS35" s="162">
        <v>-2.3140000000000001</v>
      </c>
      <c r="FT35" s="162">
        <v>0.31519999999999998</v>
      </c>
      <c r="FU35" s="162">
        <v>1.73</v>
      </c>
      <c r="FV35" s="162">
        <v>0.28000000000000003</v>
      </c>
      <c r="FW35" s="162">
        <v>-15.2683</v>
      </c>
      <c r="FX35" s="162">
        <v>0</v>
      </c>
      <c r="FY35" s="162">
        <v>4.2309999999999999</v>
      </c>
      <c r="FZ35" s="162">
        <v>0.88</v>
      </c>
      <c r="GA35" s="162">
        <v>0</v>
      </c>
      <c r="GB35" s="162">
        <v>35.06</v>
      </c>
      <c r="GC35" s="162">
        <v>-21.663399999999999</v>
      </c>
      <c r="GD35" s="162">
        <v>-13.9038</v>
      </c>
      <c r="GE35" s="162">
        <v>0.3</v>
      </c>
      <c r="GF35" s="162">
        <v>9.9791000000000007</v>
      </c>
      <c r="GG35" s="163"/>
      <c r="GH35" s="162">
        <v>31.486999999999998</v>
      </c>
      <c r="GI35" s="163"/>
      <c r="GJ35" s="162">
        <v>-21.848800000000001</v>
      </c>
      <c r="GK35" s="162">
        <v>2.7345999999999999</v>
      </c>
      <c r="GL35" s="163"/>
      <c r="GM35" s="163"/>
      <c r="GN35" s="162">
        <v>-9.0660000000000007</v>
      </c>
      <c r="GO35" s="162">
        <v>-14.1767</v>
      </c>
      <c r="GP35" s="162">
        <v>-0.1305</v>
      </c>
      <c r="GQ35" s="162">
        <v>-35.881700000000002</v>
      </c>
      <c r="GR35" s="162">
        <v>5.0255999999999998</v>
      </c>
      <c r="GS35" s="162">
        <v>4.2510000000000003</v>
      </c>
      <c r="GT35" s="162">
        <v>147.2878</v>
      </c>
      <c r="GU35" s="162">
        <v>-7.3948</v>
      </c>
      <c r="GV35" s="162">
        <v>-8.2228999999999992</v>
      </c>
      <c r="GW35" s="162">
        <v>-23.163499999999999</v>
      </c>
      <c r="GX35" s="162">
        <v>1.9748000000000001</v>
      </c>
      <c r="GY35" s="162">
        <v>5.8091999999999997</v>
      </c>
      <c r="GZ35" s="162">
        <v>5.7755999999999998</v>
      </c>
      <c r="HA35" s="162">
        <v>1</v>
      </c>
      <c r="HB35" s="162">
        <v>21.418700000000001</v>
      </c>
      <c r="HC35" s="162">
        <v>21.604600000000001</v>
      </c>
      <c r="HD35" s="162">
        <v>-28.5</v>
      </c>
      <c r="HE35" s="162">
        <v>30.361999999999998</v>
      </c>
      <c r="HF35" s="162">
        <v>42.420200000000001</v>
      </c>
      <c r="HG35" s="162">
        <v>-8.7788000000000004</v>
      </c>
      <c r="HH35" s="162">
        <v>29.339200000000002</v>
      </c>
      <c r="HI35" s="162">
        <v>-11.106999999999999</v>
      </c>
      <c r="HJ35" s="162">
        <v>-10.7743</v>
      </c>
      <c r="HK35" s="162">
        <v>0</v>
      </c>
      <c r="HL35" s="162">
        <v>11.3573</v>
      </c>
      <c r="HM35" s="162">
        <v>0</v>
      </c>
      <c r="HN35" s="162">
        <v>-12.1142</v>
      </c>
      <c r="HO35" s="163"/>
      <c r="HP35" s="162">
        <v>11.197100000000001</v>
      </c>
      <c r="HQ35" s="162">
        <v>-29.068899999999999</v>
      </c>
      <c r="HR35" s="162">
        <v>-28.244900000000001</v>
      </c>
      <c r="HS35" s="162">
        <v>-20.422799999999999</v>
      </c>
      <c r="HT35" s="162">
        <v>-20.231100000000001</v>
      </c>
      <c r="HU35" s="162">
        <v>31.08</v>
      </c>
      <c r="HV35" s="162">
        <v>30.94</v>
      </c>
      <c r="HW35" s="162">
        <v>-26.9</v>
      </c>
      <c r="HX35" s="162">
        <v>-27.2</v>
      </c>
      <c r="HY35" s="162">
        <v>1.0739000000000001</v>
      </c>
      <c r="HZ35" s="162">
        <v>5.52</v>
      </c>
      <c r="IA35" s="162">
        <v>29.643899999999999</v>
      </c>
      <c r="IB35" s="162">
        <v>11.0341</v>
      </c>
      <c r="IC35" s="162">
        <v>10.6471</v>
      </c>
      <c r="ID35" s="162">
        <v>-16.2</v>
      </c>
      <c r="IE35" s="162">
        <v>-29</v>
      </c>
      <c r="IF35" s="162">
        <v>12.8</v>
      </c>
      <c r="IG35" s="162">
        <v>12.3</v>
      </c>
      <c r="IH35" s="163"/>
      <c r="II35" s="162">
        <v>-18.316199999999998</v>
      </c>
      <c r="IJ35" s="162">
        <v>-93.857799999999997</v>
      </c>
      <c r="IK35" s="162">
        <v>7.3964999999999996</v>
      </c>
      <c r="IL35" s="162">
        <v>-261.14</v>
      </c>
      <c r="IM35" s="162">
        <v>-13.6816</v>
      </c>
      <c r="IN35" s="162">
        <v>-39.802500000000002</v>
      </c>
      <c r="IO35" s="162">
        <v>59.963999999999999</v>
      </c>
      <c r="IP35" s="162">
        <v>110.3334</v>
      </c>
      <c r="IQ35" s="163"/>
      <c r="IR35" s="162">
        <v>53.109000000000002</v>
      </c>
      <c r="IS35" s="162">
        <v>-15.427</v>
      </c>
      <c r="IT35" s="162">
        <v>18.2088</v>
      </c>
      <c r="IU35" s="162">
        <v>17.0943</v>
      </c>
      <c r="IV35" s="163"/>
      <c r="IW35" s="162">
        <v>154.7097</v>
      </c>
      <c r="IX35" s="162">
        <v>-171.82310000000001</v>
      </c>
      <c r="IY35" s="162">
        <v>-14.5878</v>
      </c>
      <c r="IZ35" s="162">
        <v>17.921299999999999</v>
      </c>
      <c r="JA35" s="162">
        <v>-0.5847</v>
      </c>
      <c r="JB35" s="163"/>
      <c r="JC35" s="162">
        <v>-8.48</v>
      </c>
      <c r="JD35" s="162">
        <v>-1.466</v>
      </c>
      <c r="JE35" s="162">
        <v>-1.4790000000000001</v>
      </c>
      <c r="JF35" s="162">
        <v>5.12</v>
      </c>
      <c r="JG35" s="162">
        <v>-1.92</v>
      </c>
      <c r="JH35" s="162">
        <v>-3.8382999999999998</v>
      </c>
      <c r="JI35" s="162">
        <v>-3.4836</v>
      </c>
      <c r="JJ35" s="162">
        <v>10.8141</v>
      </c>
      <c r="JK35" s="162">
        <v>-14.3847</v>
      </c>
      <c r="JL35" s="162">
        <v>-0.7</v>
      </c>
      <c r="JM35" s="162">
        <v>1.0820000000000001</v>
      </c>
      <c r="JN35" s="162">
        <v>0.20699999999999999</v>
      </c>
      <c r="JO35" s="163"/>
      <c r="JP35" s="163"/>
      <c r="JQ35" s="162">
        <v>3.7703000000000002</v>
      </c>
      <c r="JR35" s="162">
        <v>4.7408999999999999</v>
      </c>
      <c r="JS35" s="162">
        <v>3.3864000000000001</v>
      </c>
      <c r="JT35" s="163"/>
      <c r="JU35" s="162">
        <v>15.2</v>
      </c>
      <c r="JV35" s="162">
        <v>7.5290999999999997</v>
      </c>
      <c r="JW35" s="162">
        <v>0.5</v>
      </c>
      <c r="JX35" s="163"/>
      <c r="JY35" s="162">
        <v>0</v>
      </c>
      <c r="JZ35" s="162">
        <v>-5.4283999999999999</v>
      </c>
      <c r="KA35" s="162">
        <v>-30.933</v>
      </c>
      <c r="KB35" s="162">
        <v>0</v>
      </c>
      <c r="KC35" s="162">
        <v>0</v>
      </c>
      <c r="KD35" s="162">
        <v>-33.976199999999999</v>
      </c>
      <c r="KE35" s="162">
        <v>1.4615</v>
      </c>
      <c r="KF35" s="162">
        <v>-16.899999999999999</v>
      </c>
      <c r="KG35" s="162">
        <v>0.7</v>
      </c>
      <c r="KH35" s="163"/>
      <c r="KI35" s="162">
        <v>-64.579099999999997</v>
      </c>
    </row>
    <row r="36" spans="1:295" ht="18" customHeight="1" x14ac:dyDescent="0.3">
      <c r="A36" s="159" t="s">
        <v>38</v>
      </c>
      <c r="B36" s="159" t="s">
        <v>852</v>
      </c>
      <c r="C36" s="162">
        <v>0</v>
      </c>
      <c r="D36" s="162">
        <v>-6.4000000000000001E-2</v>
      </c>
      <c r="E36" s="162">
        <v>-0.76459999999999995</v>
      </c>
      <c r="F36" s="162">
        <v>7.3871000000000002</v>
      </c>
      <c r="G36" s="162">
        <v>7.9786000000000001</v>
      </c>
      <c r="H36" s="163"/>
      <c r="I36" s="162">
        <v>15.1815</v>
      </c>
      <c r="J36" s="163"/>
      <c r="K36" s="162">
        <v>18.779900000000001</v>
      </c>
      <c r="L36" s="162">
        <v>8.2048000000000005</v>
      </c>
      <c r="M36" s="162">
        <v>15.1106</v>
      </c>
      <c r="N36" s="162">
        <v>-11.1</v>
      </c>
      <c r="O36" s="162">
        <v>-35.200000000000003</v>
      </c>
      <c r="P36" s="162">
        <v>11</v>
      </c>
      <c r="Q36" s="162">
        <v>4.968</v>
      </c>
      <c r="R36" s="163"/>
      <c r="S36" s="162">
        <v>1.1986000000000001</v>
      </c>
      <c r="T36" s="162">
        <v>8.1928000000000001</v>
      </c>
      <c r="U36" s="162">
        <v>6.8234000000000004</v>
      </c>
      <c r="V36" s="162">
        <v>6.6597</v>
      </c>
      <c r="W36" s="162">
        <v>11.789899999999999</v>
      </c>
      <c r="X36" s="162">
        <v>4.9961000000000002</v>
      </c>
      <c r="Y36" s="162">
        <v>-2.5905</v>
      </c>
      <c r="Z36" s="162">
        <v>2.7625000000000002</v>
      </c>
      <c r="AA36" s="163"/>
      <c r="AB36" s="162">
        <v>-1.1708000000000001</v>
      </c>
      <c r="AC36" s="162">
        <v>-1.1359999999999999</v>
      </c>
      <c r="AD36" s="162">
        <v>-1.1220000000000001</v>
      </c>
      <c r="AE36" s="162">
        <v>10.66</v>
      </c>
      <c r="AF36" s="162">
        <v>-8.8800000000000008</v>
      </c>
      <c r="AG36" s="163"/>
      <c r="AH36" s="162">
        <v>0.875</v>
      </c>
      <c r="AI36" s="162">
        <v>0.153</v>
      </c>
      <c r="AJ36" s="162">
        <v>-15.69</v>
      </c>
      <c r="AK36" s="162">
        <v>-15.61</v>
      </c>
      <c r="AL36" s="163"/>
      <c r="AM36" s="162">
        <v>-10.25</v>
      </c>
      <c r="AN36" s="162">
        <v>-10.24</v>
      </c>
      <c r="AO36" s="162">
        <v>5.9969000000000001</v>
      </c>
      <c r="AP36" s="162">
        <v>2.9908999999999999</v>
      </c>
      <c r="AQ36" s="162">
        <v>19.237400000000001</v>
      </c>
      <c r="AR36" s="162">
        <v>23.574000000000002</v>
      </c>
      <c r="AS36" s="162">
        <v>-15.9954</v>
      </c>
      <c r="AT36" s="162">
        <v>-5.7602000000000002</v>
      </c>
      <c r="AU36" s="162">
        <v>-5.8482000000000003</v>
      </c>
      <c r="AV36" s="162">
        <v>12.8216</v>
      </c>
      <c r="AW36" s="162">
        <v>11.4975</v>
      </c>
      <c r="AX36" s="162">
        <v>-12.726100000000001</v>
      </c>
      <c r="AY36" s="162">
        <v>-10.180899999999999</v>
      </c>
      <c r="AZ36" s="162">
        <v>5.5359999999999996</v>
      </c>
      <c r="BA36" s="162">
        <v>27.250499999999999</v>
      </c>
      <c r="BB36" s="162">
        <v>49.3</v>
      </c>
      <c r="BC36" s="162">
        <v>20.215299999999999</v>
      </c>
      <c r="BD36" s="162">
        <v>-5.8</v>
      </c>
      <c r="BE36" s="162">
        <v>-6.2</v>
      </c>
      <c r="BF36" s="162">
        <v>-27.732500000000002</v>
      </c>
      <c r="BG36" s="162">
        <v>-28.013500000000001</v>
      </c>
      <c r="BH36" s="162">
        <v>-2.1202000000000001</v>
      </c>
      <c r="BI36" s="163"/>
      <c r="BJ36" s="162">
        <v>-1.8567</v>
      </c>
      <c r="BK36" s="162">
        <v>4.4730999999999996</v>
      </c>
      <c r="BL36" s="162">
        <v>2.7421000000000002</v>
      </c>
      <c r="BM36" s="162">
        <v>1.9325000000000001</v>
      </c>
      <c r="BN36" s="162">
        <v>-138.67609999999999</v>
      </c>
      <c r="BO36" s="162">
        <v>97.537099999999995</v>
      </c>
      <c r="BP36" s="162">
        <v>98.269599999999997</v>
      </c>
      <c r="BQ36" s="162">
        <v>9.3428000000000004</v>
      </c>
      <c r="BR36" s="162">
        <v>-62.178199999999997</v>
      </c>
      <c r="BS36" s="163"/>
      <c r="BT36" s="163"/>
      <c r="BU36" s="163"/>
      <c r="BV36" s="162">
        <v>26.0566</v>
      </c>
      <c r="BW36" s="162">
        <v>12.09</v>
      </c>
      <c r="BX36" s="162">
        <v>6.77</v>
      </c>
      <c r="BY36" s="162">
        <v>-13.55</v>
      </c>
      <c r="BZ36" s="162">
        <v>6.23</v>
      </c>
      <c r="CA36" s="162">
        <v>-15.4009</v>
      </c>
      <c r="CB36" s="162">
        <v>-15.132999999999999</v>
      </c>
      <c r="CC36" s="162">
        <v>23.8154</v>
      </c>
      <c r="CD36" s="162">
        <v>21.700399999999998</v>
      </c>
      <c r="CE36" s="162">
        <v>-6.5572999999999997</v>
      </c>
      <c r="CF36" s="162">
        <v>6.7662000000000004</v>
      </c>
      <c r="CG36" s="162">
        <v>6.7030000000000003</v>
      </c>
      <c r="CH36" s="162">
        <v>-1.2403</v>
      </c>
      <c r="CI36" s="162">
        <v>19.979399999999998</v>
      </c>
      <c r="CJ36" s="163"/>
      <c r="CK36" s="163"/>
      <c r="CL36" s="162">
        <v>82.7</v>
      </c>
      <c r="CM36" s="162">
        <v>-37.200000000000003</v>
      </c>
      <c r="CN36" s="162">
        <v>-4.1100000000000003</v>
      </c>
      <c r="CO36" s="162">
        <v>45.063400000000001</v>
      </c>
      <c r="CP36" s="162">
        <v>44.931899999999999</v>
      </c>
      <c r="CQ36" s="162">
        <v>43.813800000000001</v>
      </c>
      <c r="CR36" s="162">
        <v>102.58069999999999</v>
      </c>
      <c r="CS36" s="162">
        <v>102.29170000000001</v>
      </c>
      <c r="CT36" s="162">
        <v>-20.718399999999999</v>
      </c>
      <c r="CU36" s="162">
        <v>-96.111699999999999</v>
      </c>
      <c r="CV36" s="162">
        <v>-16.573499999999999</v>
      </c>
      <c r="CW36" s="162">
        <v>3.4557000000000002</v>
      </c>
      <c r="CX36" s="162">
        <v>36.28</v>
      </c>
      <c r="CY36" s="162">
        <v>16.36</v>
      </c>
      <c r="CZ36" s="162">
        <v>12.973599999999999</v>
      </c>
      <c r="DA36" s="162">
        <v>12.893700000000001</v>
      </c>
      <c r="DB36" s="162">
        <v>-12.7</v>
      </c>
      <c r="DC36" s="162">
        <v>25.5123</v>
      </c>
      <c r="DD36" s="162">
        <v>-21.8</v>
      </c>
      <c r="DE36" s="162">
        <v>-21.650500000000001</v>
      </c>
      <c r="DF36" s="162">
        <v>28.031500000000001</v>
      </c>
      <c r="DG36" s="162">
        <v>1.4800000000000001E-2</v>
      </c>
      <c r="DH36" s="162">
        <v>-6.6577999999999999</v>
      </c>
      <c r="DI36" s="163"/>
      <c r="DJ36" s="162">
        <v>-4.4000000000000004</v>
      </c>
      <c r="DK36" s="162">
        <v>-4.2748999999999997</v>
      </c>
      <c r="DL36" s="162">
        <v>8.6082000000000001</v>
      </c>
      <c r="DM36" s="162">
        <v>46.373100000000001</v>
      </c>
      <c r="DN36" s="162">
        <v>19.117100000000001</v>
      </c>
      <c r="DO36" s="162">
        <v>9.36</v>
      </c>
      <c r="DP36" s="162">
        <v>-3.85</v>
      </c>
      <c r="DQ36" s="162">
        <v>12.393000000000001</v>
      </c>
      <c r="DR36" s="162">
        <v>-27.811599999999999</v>
      </c>
      <c r="DS36" s="162">
        <v>-6.9</v>
      </c>
      <c r="DT36" s="162">
        <v>-7</v>
      </c>
      <c r="DU36" s="162">
        <v>25.47</v>
      </c>
      <c r="DV36" s="162">
        <v>26.53</v>
      </c>
      <c r="DW36" s="162">
        <v>-24.2</v>
      </c>
      <c r="DX36" s="162">
        <v>-12.3</v>
      </c>
      <c r="DY36" s="162">
        <v>-34.994700000000002</v>
      </c>
      <c r="DZ36" s="162">
        <v>-33.063600000000001</v>
      </c>
      <c r="EA36" s="162">
        <v>41.518099999999997</v>
      </c>
      <c r="EB36" s="162">
        <v>17.290199999999999</v>
      </c>
      <c r="EC36" s="162">
        <v>6.0814000000000004</v>
      </c>
      <c r="ED36" s="162">
        <v>6.4218000000000002</v>
      </c>
      <c r="EE36" s="162">
        <v>-14.0068</v>
      </c>
      <c r="EF36" s="162">
        <v>-18.951000000000001</v>
      </c>
      <c r="EG36" s="162">
        <v>-11.077999999999999</v>
      </c>
      <c r="EH36" s="162">
        <v>-91.728999999999999</v>
      </c>
      <c r="EI36" s="162">
        <v>-26.428699999999999</v>
      </c>
      <c r="EJ36" s="163"/>
      <c r="EK36" s="162">
        <v>-12.701499999999999</v>
      </c>
      <c r="EL36" s="162">
        <v>-11.991300000000001</v>
      </c>
      <c r="EM36" s="162">
        <v>14.4366</v>
      </c>
      <c r="EN36" s="162">
        <v>8.8649000000000004</v>
      </c>
      <c r="EO36" s="162">
        <v>7.8457999999999997</v>
      </c>
      <c r="EP36" s="162">
        <v>-3.5880000000000001</v>
      </c>
      <c r="EQ36" s="162">
        <v>-27.433399999999999</v>
      </c>
      <c r="ER36" s="162">
        <v>-27.0807</v>
      </c>
      <c r="ES36" s="162">
        <v>0.3553</v>
      </c>
      <c r="ET36" s="162">
        <v>13.64</v>
      </c>
      <c r="EU36" s="162">
        <v>-21.13</v>
      </c>
      <c r="EV36" s="162">
        <v>-0.1</v>
      </c>
      <c r="EW36" s="162">
        <v>3.8481999999999998</v>
      </c>
      <c r="EX36" s="162">
        <v>18.1951</v>
      </c>
      <c r="EY36" s="162">
        <v>-7.2885</v>
      </c>
      <c r="EZ36" s="162">
        <v>4.0138999999999996</v>
      </c>
      <c r="FA36" s="162">
        <v>1.9523999999999999</v>
      </c>
      <c r="FB36" s="162">
        <v>-0.67589999999999995</v>
      </c>
      <c r="FC36" s="162">
        <v>-13.601699999999999</v>
      </c>
      <c r="FD36" s="163"/>
      <c r="FE36" s="163"/>
      <c r="FF36" s="162">
        <v>1.952</v>
      </c>
      <c r="FG36" s="162">
        <v>3.1436999999999999</v>
      </c>
      <c r="FH36" s="162">
        <v>3.1141999999999999</v>
      </c>
      <c r="FI36" s="162">
        <v>0</v>
      </c>
      <c r="FJ36" s="162">
        <v>6.8657000000000004</v>
      </c>
      <c r="FK36" s="162">
        <v>6.8657000000000004</v>
      </c>
      <c r="FL36" s="162">
        <v>-12.726699999999999</v>
      </c>
      <c r="FM36" s="162">
        <v>18.198599999999999</v>
      </c>
      <c r="FN36" s="162">
        <v>18.558299999999999</v>
      </c>
      <c r="FO36" s="162">
        <v>-4.1798999999999999</v>
      </c>
      <c r="FP36" s="163"/>
      <c r="FQ36" s="162">
        <v>15.274900000000001</v>
      </c>
      <c r="FR36" s="162">
        <v>-20.93</v>
      </c>
      <c r="FS36" s="162">
        <v>-2.1198999999999999</v>
      </c>
      <c r="FT36" s="162">
        <v>0.29780000000000001</v>
      </c>
      <c r="FU36" s="162">
        <v>1.48</v>
      </c>
      <c r="FV36" s="162">
        <v>0.56000000000000005</v>
      </c>
      <c r="FW36" s="162">
        <v>-14.867699999999999</v>
      </c>
      <c r="FX36" s="162">
        <v>0.99309999999999998</v>
      </c>
      <c r="FY36" s="162">
        <v>4.2839999999999998</v>
      </c>
      <c r="FZ36" s="162">
        <v>0.94299999999999995</v>
      </c>
      <c r="GA36" s="163"/>
      <c r="GB36" s="162">
        <v>36.28</v>
      </c>
      <c r="GC36" s="162">
        <v>-20.991199999999999</v>
      </c>
      <c r="GD36" s="162">
        <v>-14.2121</v>
      </c>
      <c r="GE36" s="162">
        <v>0.03</v>
      </c>
      <c r="GF36" s="162">
        <v>11.808999999999999</v>
      </c>
      <c r="GG36" s="163"/>
      <c r="GH36" s="162">
        <v>31.192399999999999</v>
      </c>
      <c r="GI36" s="163"/>
      <c r="GJ36" s="162">
        <v>-21.971399999999999</v>
      </c>
      <c r="GK36" s="162">
        <v>2.7618999999999998</v>
      </c>
      <c r="GL36" s="163"/>
      <c r="GM36" s="163"/>
      <c r="GN36" s="162">
        <v>-8.2985000000000007</v>
      </c>
      <c r="GO36" s="162">
        <v>-16.101600000000001</v>
      </c>
      <c r="GP36" s="162">
        <v>2.4910000000000001</v>
      </c>
      <c r="GQ36" s="162">
        <v>-35.797600000000003</v>
      </c>
      <c r="GR36" s="162">
        <v>4.8967999999999998</v>
      </c>
      <c r="GS36" s="162">
        <v>5.5315000000000003</v>
      </c>
      <c r="GT36" s="162">
        <v>148.9462</v>
      </c>
      <c r="GU36" s="162">
        <v>-6.6112000000000002</v>
      </c>
      <c r="GV36" s="162">
        <v>-8.0053999999999998</v>
      </c>
      <c r="GW36" s="162">
        <v>-23.1843</v>
      </c>
      <c r="GX36" s="162">
        <v>1.7545999999999999</v>
      </c>
      <c r="GY36" s="162">
        <v>5.7945000000000002</v>
      </c>
      <c r="GZ36" s="162">
        <v>5.7835000000000001</v>
      </c>
      <c r="HA36" s="162">
        <v>1</v>
      </c>
      <c r="HB36" s="162">
        <v>22.568899999999999</v>
      </c>
      <c r="HC36" s="162">
        <v>24.0427</v>
      </c>
      <c r="HD36" s="162">
        <v>-28.92</v>
      </c>
      <c r="HE36" s="162">
        <v>31.291</v>
      </c>
      <c r="HF36" s="162">
        <v>36.828800000000001</v>
      </c>
      <c r="HG36" s="162">
        <v>0</v>
      </c>
      <c r="HH36" s="162">
        <v>35.231499999999997</v>
      </c>
      <c r="HI36" s="162">
        <v>-14.2399</v>
      </c>
      <c r="HJ36" s="162">
        <v>-13.452500000000001</v>
      </c>
      <c r="HK36" s="162">
        <v>5.6543999999999999</v>
      </c>
      <c r="HL36" s="162">
        <v>12.480600000000001</v>
      </c>
      <c r="HM36" s="162">
        <v>-12.0273</v>
      </c>
      <c r="HN36" s="162">
        <v>-12.523400000000001</v>
      </c>
      <c r="HO36" s="162">
        <v>8.1991999999999994</v>
      </c>
      <c r="HP36" s="162">
        <v>11.197100000000001</v>
      </c>
      <c r="HQ36" s="162">
        <v>-26.6629</v>
      </c>
      <c r="HR36" s="162">
        <v>-26.042100000000001</v>
      </c>
      <c r="HS36" s="162">
        <v>-20.191700000000001</v>
      </c>
      <c r="HT36" s="162">
        <v>-20.591200000000001</v>
      </c>
      <c r="HU36" s="162">
        <v>29.02</v>
      </c>
      <c r="HV36" s="162">
        <v>28.8</v>
      </c>
      <c r="HW36" s="162">
        <v>-26.5</v>
      </c>
      <c r="HX36" s="162">
        <v>-27.3</v>
      </c>
      <c r="HY36" s="162">
        <v>0.98599999999999999</v>
      </c>
      <c r="HZ36" s="162">
        <v>4.72</v>
      </c>
      <c r="IA36" s="162">
        <v>26.746099999999998</v>
      </c>
      <c r="IB36" s="162">
        <v>15.5692</v>
      </c>
      <c r="IC36" s="162">
        <v>15.7492</v>
      </c>
      <c r="ID36" s="162">
        <v>-15.7</v>
      </c>
      <c r="IE36" s="162">
        <v>-29</v>
      </c>
      <c r="IF36" s="162">
        <v>11.1</v>
      </c>
      <c r="IG36" s="162">
        <v>10.6</v>
      </c>
      <c r="IH36" s="162">
        <v>-18.204899999999999</v>
      </c>
      <c r="II36" s="162">
        <v>-18.227799999999998</v>
      </c>
      <c r="IJ36" s="162">
        <v>-96.489599999999996</v>
      </c>
      <c r="IK36" s="162">
        <v>10.578200000000001</v>
      </c>
      <c r="IL36" s="162">
        <v>-258.5539</v>
      </c>
      <c r="IM36" s="162">
        <v>-11.859500000000001</v>
      </c>
      <c r="IN36" s="162">
        <v>-43.517600000000002</v>
      </c>
      <c r="IO36" s="162">
        <v>61.331099999999999</v>
      </c>
      <c r="IP36" s="162">
        <v>111.992</v>
      </c>
      <c r="IQ36" s="163"/>
      <c r="IR36" s="162">
        <v>47.645600000000002</v>
      </c>
      <c r="IS36" s="162">
        <v>-17.283200000000001</v>
      </c>
      <c r="IT36" s="162">
        <v>19.295100000000001</v>
      </c>
      <c r="IU36" s="162">
        <v>14.031000000000001</v>
      </c>
      <c r="IV36" s="163"/>
      <c r="IW36" s="162">
        <v>151.142</v>
      </c>
      <c r="IX36" s="162">
        <v>-164.2972</v>
      </c>
      <c r="IY36" s="162">
        <v>-10.892099999999999</v>
      </c>
      <c r="IZ36" s="162">
        <v>12.099600000000001</v>
      </c>
      <c r="JA36" s="162">
        <v>-1.4295</v>
      </c>
      <c r="JB36" s="163"/>
      <c r="JC36" s="162">
        <v>-8.4</v>
      </c>
      <c r="JD36" s="162">
        <v>-1.3620000000000001</v>
      </c>
      <c r="JE36" s="162">
        <v>-1.367</v>
      </c>
      <c r="JF36" s="162">
        <v>5.36</v>
      </c>
      <c r="JG36" s="162">
        <v>-1.6</v>
      </c>
      <c r="JH36" s="162">
        <v>-3.5165000000000002</v>
      </c>
      <c r="JI36" s="162">
        <v>-3.7490999999999999</v>
      </c>
      <c r="JJ36" s="162">
        <v>11.720499999999999</v>
      </c>
      <c r="JK36" s="162">
        <v>-14.3847</v>
      </c>
      <c r="JL36" s="162">
        <v>-1.6</v>
      </c>
      <c r="JM36" s="162">
        <v>0.374</v>
      </c>
      <c r="JN36" s="162">
        <v>-0.255</v>
      </c>
      <c r="JO36" s="163"/>
      <c r="JP36" s="163"/>
      <c r="JQ36" s="162">
        <v>3.5739000000000001</v>
      </c>
      <c r="JR36" s="162">
        <v>3.4641999999999999</v>
      </c>
      <c r="JS36" s="162">
        <v>3.2517</v>
      </c>
      <c r="JT36" s="163"/>
      <c r="JU36" s="162">
        <v>15.9</v>
      </c>
      <c r="JV36" s="162">
        <v>7.6685999999999996</v>
      </c>
      <c r="JW36" s="162">
        <v>0.57999999999999996</v>
      </c>
      <c r="JX36" s="163"/>
      <c r="JY36" s="162">
        <v>0</v>
      </c>
      <c r="JZ36" s="162">
        <v>-4.8939000000000004</v>
      </c>
      <c r="KA36" s="162">
        <v>-30.005600000000001</v>
      </c>
      <c r="KB36" s="162">
        <v>0</v>
      </c>
      <c r="KC36" s="162">
        <v>0</v>
      </c>
      <c r="KD36" s="162">
        <v>-35.213000000000001</v>
      </c>
      <c r="KE36" s="162">
        <v>2.3523000000000001</v>
      </c>
      <c r="KF36" s="162">
        <v>-17.2</v>
      </c>
      <c r="KG36" s="162">
        <v>1.1000000000000001</v>
      </c>
      <c r="KH36" s="163"/>
      <c r="KI36" s="162">
        <v>-66.322100000000006</v>
      </c>
    </row>
    <row r="37" spans="1:295" ht="18" customHeight="1" x14ac:dyDescent="0.3">
      <c r="A37" s="159" t="s">
        <v>38</v>
      </c>
      <c r="B37" s="159" t="s">
        <v>853</v>
      </c>
      <c r="C37" s="162">
        <v>0</v>
      </c>
      <c r="D37" s="162">
        <v>0.87019999999999997</v>
      </c>
      <c r="E37" s="162">
        <v>-2.7812999999999999</v>
      </c>
      <c r="F37" s="162">
        <v>2.9961000000000002</v>
      </c>
      <c r="G37" s="162">
        <v>8.8216999999999999</v>
      </c>
      <c r="H37" s="163"/>
      <c r="I37" s="162">
        <v>16.831399999999999</v>
      </c>
      <c r="J37" s="163"/>
      <c r="K37" s="162">
        <v>20.7774</v>
      </c>
      <c r="L37" s="162">
        <v>9.3427000000000007</v>
      </c>
      <c r="M37" s="162">
        <v>16.0718</v>
      </c>
      <c r="N37" s="162">
        <v>-13.32</v>
      </c>
      <c r="O37" s="162">
        <v>-33</v>
      </c>
      <c r="P37" s="162">
        <v>11</v>
      </c>
      <c r="Q37" s="162">
        <v>5.7960000000000003</v>
      </c>
      <c r="R37" s="163"/>
      <c r="S37" s="162">
        <v>1.1339999999999999</v>
      </c>
      <c r="T37" s="162">
        <v>12.1599</v>
      </c>
      <c r="U37" s="162">
        <v>6.0369999999999999</v>
      </c>
      <c r="V37" s="162">
        <v>6.109</v>
      </c>
      <c r="W37" s="162">
        <v>10.4377</v>
      </c>
      <c r="X37" s="162">
        <v>4.5509000000000004</v>
      </c>
      <c r="Y37" s="162">
        <v>-2.1095999999999999</v>
      </c>
      <c r="Z37" s="162">
        <v>2.8894000000000002</v>
      </c>
      <c r="AA37" s="163"/>
      <c r="AB37" s="162">
        <v>-1.2224999999999999</v>
      </c>
      <c r="AC37" s="162">
        <v>-0.97699999999999998</v>
      </c>
      <c r="AD37" s="162">
        <v>-0.96199999999999997</v>
      </c>
      <c r="AE37" s="162">
        <v>10.701000000000001</v>
      </c>
      <c r="AF37" s="162">
        <v>-6.66</v>
      </c>
      <c r="AG37" s="162">
        <v>2.2000000000000002</v>
      </c>
      <c r="AH37" s="162">
        <v>0.90400000000000003</v>
      </c>
      <c r="AI37" s="162">
        <v>0.161</v>
      </c>
      <c r="AJ37" s="162">
        <v>-14.3</v>
      </c>
      <c r="AK37" s="162">
        <v>-14.41</v>
      </c>
      <c r="AL37" s="163"/>
      <c r="AM37" s="162">
        <v>-10.71</v>
      </c>
      <c r="AN37" s="162">
        <v>-10.74</v>
      </c>
      <c r="AO37" s="162">
        <v>6.2580999999999998</v>
      </c>
      <c r="AP37" s="162">
        <v>2.8754</v>
      </c>
      <c r="AQ37" s="162">
        <v>15.9384</v>
      </c>
      <c r="AR37" s="162">
        <v>19.390699999999999</v>
      </c>
      <c r="AS37" s="162">
        <v>-15.206</v>
      </c>
      <c r="AT37" s="162">
        <v>-3.2149999999999999</v>
      </c>
      <c r="AU37" s="162">
        <v>-2.0125000000000002</v>
      </c>
      <c r="AV37" s="162">
        <v>16.489100000000001</v>
      </c>
      <c r="AW37" s="162">
        <v>11.719099999999999</v>
      </c>
      <c r="AX37" s="162">
        <v>-13.797800000000001</v>
      </c>
      <c r="AY37" s="162">
        <v>-11.3865</v>
      </c>
      <c r="AZ37" s="162">
        <v>5.1414</v>
      </c>
      <c r="BA37" s="162">
        <v>24.664999999999999</v>
      </c>
      <c r="BB37" s="162">
        <v>49.084899999999998</v>
      </c>
      <c r="BC37" s="162">
        <v>16.625299999999999</v>
      </c>
      <c r="BD37" s="162">
        <v>-4.5999999999999996</v>
      </c>
      <c r="BE37" s="162">
        <v>-4.9000000000000004</v>
      </c>
      <c r="BF37" s="162">
        <v>-28.783799999999999</v>
      </c>
      <c r="BG37" s="162">
        <v>-28.1629</v>
      </c>
      <c r="BH37" s="162">
        <v>-2.9487000000000001</v>
      </c>
      <c r="BI37" s="163"/>
      <c r="BJ37" s="162">
        <v>5.3548999999999998</v>
      </c>
      <c r="BK37" s="162">
        <v>5.0686</v>
      </c>
      <c r="BL37" s="162">
        <v>3.9588000000000001</v>
      </c>
      <c r="BM37" s="162">
        <v>2.7563</v>
      </c>
      <c r="BN37" s="162">
        <v>-128.26929999999999</v>
      </c>
      <c r="BO37" s="162">
        <v>101.1688</v>
      </c>
      <c r="BP37" s="162">
        <v>101.8402</v>
      </c>
      <c r="BQ37" s="162">
        <v>-0.40160000000000001</v>
      </c>
      <c r="BR37" s="162">
        <v>-41.210799999999999</v>
      </c>
      <c r="BS37" s="163"/>
      <c r="BT37" s="163"/>
      <c r="BU37" s="163"/>
      <c r="BV37" s="162">
        <v>31.305900000000001</v>
      </c>
      <c r="BW37" s="162">
        <v>13.44</v>
      </c>
      <c r="BX37" s="162">
        <v>8.64</v>
      </c>
      <c r="BY37" s="162">
        <v>-10.53</v>
      </c>
      <c r="BZ37" s="162">
        <v>8.92</v>
      </c>
      <c r="CA37" s="162">
        <v>-18.6158</v>
      </c>
      <c r="CB37" s="162">
        <v>-18.6158</v>
      </c>
      <c r="CC37" s="162">
        <v>27.730399999999999</v>
      </c>
      <c r="CD37" s="162">
        <v>25.801300000000001</v>
      </c>
      <c r="CE37" s="162">
        <v>-8.0458999999999996</v>
      </c>
      <c r="CF37" s="162">
        <v>3.7483</v>
      </c>
      <c r="CG37" s="162">
        <v>3.8249</v>
      </c>
      <c r="CH37" s="162">
        <v>5.8227000000000002</v>
      </c>
      <c r="CI37" s="162">
        <v>16.228400000000001</v>
      </c>
      <c r="CJ37" s="163"/>
      <c r="CK37" s="163"/>
      <c r="CL37" s="162">
        <v>75</v>
      </c>
      <c r="CM37" s="162">
        <v>-28.3</v>
      </c>
      <c r="CN37" s="162">
        <v>-5</v>
      </c>
      <c r="CO37" s="162">
        <v>44.275799999999997</v>
      </c>
      <c r="CP37" s="162">
        <v>43.754399999999997</v>
      </c>
      <c r="CQ37" s="162">
        <v>42.327599999999997</v>
      </c>
      <c r="CR37" s="162">
        <v>94.917500000000004</v>
      </c>
      <c r="CS37" s="162">
        <v>95.077399999999997</v>
      </c>
      <c r="CT37" s="162">
        <v>-12.831899999999999</v>
      </c>
      <c r="CU37" s="162">
        <v>-98.497900000000001</v>
      </c>
      <c r="CV37" s="162">
        <v>-7.25</v>
      </c>
      <c r="CW37" s="162">
        <v>3.7439</v>
      </c>
      <c r="CX37" s="162">
        <v>36.61</v>
      </c>
      <c r="CY37" s="162">
        <v>20.61</v>
      </c>
      <c r="CZ37" s="162">
        <v>14.536099999999999</v>
      </c>
      <c r="DA37" s="162">
        <v>14.260899999999999</v>
      </c>
      <c r="DB37" s="162">
        <v>-14.03</v>
      </c>
      <c r="DC37" s="162">
        <v>25.5123</v>
      </c>
      <c r="DD37" s="162">
        <v>-17.433900000000001</v>
      </c>
      <c r="DE37" s="162">
        <v>-17.515499999999999</v>
      </c>
      <c r="DF37" s="162">
        <v>15.090999999999999</v>
      </c>
      <c r="DG37" s="162">
        <v>1.44E-2</v>
      </c>
      <c r="DH37" s="162">
        <v>-7.4138999999999999</v>
      </c>
      <c r="DI37" s="162">
        <v>-10</v>
      </c>
      <c r="DJ37" s="162">
        <v>-9.6</v>
      </c>
      <c r="DK37" s="162">
        <v>-3.3997000000000002</v>
      </c>
      <c r="DL37" s="162">
        <v>8.7951999999999995</v>
      </c>
      <c r="DM37" s="162">
        <v>47.4771</v>
      </c>
      <c r="DN37" s="162">
        <v>19.488199999999999</v>
      </c>
      <c r="DO37" s="162">
        <v>9.5299999999999994</v>
      </c>
      <c r="DP37" s="162">
        <v>-4.4400000000000004</v>
      </c>
      <c r="DQ37" s="162">
        <v>14.8635</v>
      </c>
      <c r="DR37" s="162">
        <v>-15.8134</v>
      </c>
      <c r="DS37" s="162">
        <v>-7.67</v>
      </c>
      <c r="DT37" s="162">
        <v>-7.86</v>
      </c>
      <c r="DU37" s="162">
        <v>25.38</v>
      </c>
      <c r="DV37" s="162">
        <v>28.28</v>
      </c>
      <c r="DW37" s="162">
        <v>-14.3818</v>
      </c>
      <c r="DX37" s="162">
        <v>-7.4090999999999996</v>
      </c>
      <c r="DY37" s="162">
        <v>-35.718800000000002</v>
      </c>
      <c r="DZ37" s="162">
        <v>-34.9</v>
      </c>
      <c r="EA37" s="162">
        <v>47.396000000000001</v>
      </c>
      <c r="EB37" s="162">
        <v>20.8887</v>
      </c>
      <c r="EC37" s="162">
        <v>10.734299999999999</v>
      </c>
      <c r="ED37" s="162">
        <v>11.228199999999999</v>
      </c>
      <c r="EE37" s="162">
        <v>-13.5474</v>
      </c>
      <c r="EF37" s="162">
        <v>-17.760100000000001</v>
      </c>
      <c r="EG37" s="162">
        <v>-11.939</v>
      </c>
      <c r="EH37" s="162">
        <v>-80.078000000000003</v>
      </c>
      <c r="EI37" s="162">
        <v>-47.745100000000001</v>
      </c>
      <c r="EJ37" s="163"/>
      <c r="EK37" s="162">
        <v>-12.384399999999999</v>
      </c>
      <c r="EL37" s="162">
        <v>-11.801299999999999</v>
      </c>
      <c r="EM37" s="162">
        <v>15.2752</v>
      </c>
      <c r="EN37" s="162">
        <v>8.4971999999999994</v>
      </c>
      <c r="EO37" s="162">
        <v>7.0141999999999998</v>
      </c>
      <c r="EP37" s="162">
        <v>-6.66</v>
      </c>
      <c r="EQ37" s="162">
        <v>-26.220199999999998</v>
      </c>
      <c r="ER37" s="162">
        <v>-26.2851</v>
      </c>
      <c r="ES37" s="162">
        <v>0.46450000000000002</v>
      </c>
      <c r="ET37" s="162">
        <v>13.22</v>
      </c>
      <c r="EU37" s="162">
        <v>-11.47</v>
      </c>
      <c r="EV37" s="162">
        <v>0.2</v>
      </c>
      <c r="EW37" s="162">
        <v>3.8376000000000001</v>
      </c>
      <c r="EX37" s="162">
        <v>15.7203</v>
      </c>
      <c r="EY37" s="162">
        <v>-7.8375000000000004</v>
      </c>
      <c r="EZ37" s="162">
        <v>3.4108999999999998</v>
      </c>
      <c r="FA37" s="162">
        <v>3.2942999999999998</v>
      </c>
      <c r="FB37" s="162">
        <v>-0.84409999999999996</v>
      </c>
      <c r="FC37" s="162">
        <v>-14.797499999999999</v>
      </c>
      <c r="FD37" s="162">
        <v>0</v>
      </c>
      <c r="FE37" s="162">
        <v>0</v>
      </c>
      <c r="FF37" s="162">
        <v>1.7153</v>
      </c>
      <c r="FG37" s="162">
        <v>3.2037</v>
      </c>
      <c r="FH37" s="162">
        <v>3.7524999999999999</v>
      </c>
      <c r="FI37" s="162">
        <v>0</v>
      </c>
      <c r="FJ37" s="162">
        <v>10.7172</v>
      </c>
      <c r="FK37" s="162">
        <v>10.8847</v>
      </c>
      <c r="FL37" s="162">
        <v>-12.726699999999999</v>
      </c>
      <c r="FM37" s="162">
        <v>19.154800000000002</v>
      </c>
      <c r="FN37" s="162">
        <v>19.603000000000002</v>
      </c>
      <c r="FO37" s="162">
        <v>-4.4203999999999999</v>
      </c>
      <c r="FP37" s="163"/>
      <c r="FQ37" s="162">
        <v>15.274900000000001</v>
      </c>
      <c r="FR37" s="162">
        <v>-20.28</v>
      </c>
      <c r="FS37" s="162">
        <v>-1.9056999999999999</v>
      </c>
      <c r="FT37" s="162">
        <v>0.28039999999999998</v>
      </c>
      <c r="FU37" s="162">
        <v>1.33</v>
      </c>
      <c r="FV37" s="162">
        <v>0.79</v>
      </c>
      <c r="FW37" s="162">
        <v>-16.172699999999999</v>
      </c>
      <c r="FX37" s="162">
        <v>1.0746</v>
      </c>
      <c r="FY37" s="162">
        <v>4.3659999999999997</v>
      </c>
      <c r="FZ37" s="162">
        <v>0.71399999999999997</v>
      </c>
      <c r="GA37" s="163"/>
      <c r="GB37" s="162">
        <v>37.1</v>
      </c>
      <c r="GC37" s="162">
        <v>-21.070799999999998</v>
      </c>
      <c r="GD37" s="162">
        <v>-13.664199999999999</v>
      </c>
      <c r="GE37" s="162">
        <v>0.78</v>
      </c>
      <c r="GF37" s="162">
        <v>13.6572</v>
      </c>
      <c r="GG37" s="163"/>
      <c r="GH37" s="162">
        <v>31.3979</v>
      </c>
      <c r="GI37" s="163"/>
      <c r="GJ37" s="162">
        <v>-21.974399999999999</v>
      </c>
      <c r="GK37" s="162">
        <v>2.8140000000000001</v>
      </c>
      <c r="GL37" s="163"/>
      <c r="GM37" s="163"/>
      <c r="GN37" s="162">
        <v>-7.9137000000000004</v>
      </c>
      <c r="GO37" s="162">
        <v>-19.5318</v>
      </c>
      <c r="GP37" s="162">
        <v>3.2524999999999999</v>
      </c>
      <c r="GQ37" s="162">
        <v>-34.8733</v>
      </c>
      <c r="GR37" s="162">
        <v>5.4143999999999997</v>
      </c>
      <c r="GS37" s="162">
        <v>5.1958000000000002</v>
      </c>
      <c r="GT37" s="162">
        <v>145.38140000000001</v>
      </c>
      <c r="GU37" s="162">
        <v>-5.8010999999999999</v>
      </c>
      <c r="GV37" s="162">
        <v>-8.1418999999999997</v>
      </c>
      <c r="GW37" s="162">
        <v>-23.141400000000001</v>
      </c>
      <c r="GX37" s="162">
        <v>2.3407</v>
      </c>
      <c r="GY37" s="162">
        <v>6.0362999999999998</v>
      </c>
      <c r="GZ37" s="162">
        <v>6.1790000000000003</v>
      </c>
      <c r="HA37" s="162">
        <v>1.6427</v>
      </c>
      <c r="HB37" s="162">
        <v>22.1645</v>
      </c>
      <c r="HC37" s="162">
        <v>22.913799999999998</v>
      </c>
      <c r="HD37" s="162">
        <v>-28.92</v>
      </c>
      <c r="HE37" s="162">
        <v>29.348500000000001</v>
      </c>
      <c r="HF37" s="162">
        <v>36.0259</v>
      </c>
      <c r="HG37" s="162">
        <v>-4.8315999999999999</v>
      </c>
      <c r="HH37" s="162">
        <v>36.037300000000002</v>
      </c>
      <c r="HI37" s="162">
        <v>-12.5984</v>
      </c>
      <c r="HJ37" s="162">
        <v>-12.1599</v>
      </c>
      <c r="HK37" s="162">
        <v>0</v>
      </c>
      <c r="HL37" s="162">
        <v>11.9054</v>
      </c>
      <c r="HM37" s="162">
        <v>-11.976900000000001</v>
      </c>
      <c r="HN37" s="162">
        <v>-12.7942</v>
      </c>
      <c r="HO37" s="163"/>
      <c r="HP37" s="163"/>
      <c r="HQ37" s="162">
        <v>-25.794899999999998</v>
      </c>
      <c r="HR37" s="162">
        <v>-24.6358</v>
      </c>
      <c r="HS37" s="162">
        <v>-20.805499999999999</v>
      </c>
      <c r="HT37" s="162">
        <v>-20.552700000000002</v>
      </c>
      <c r="HU37" s="162">
        <v>31.21</v>
      </c>
      <c r="HV37" s="162">
        <v>31.21</v>
      </c>
      <c r="HW37" s="162">
        <v>-27.2</v>
      </c>
      <c r="HX37" s="162">
        <v>-27.3</v>
      </c>
      <c r="HY37" s="162">
        <v>0.9677</v>
      </c>
      <c r="HZ37" s="162">
        <v>3.44</v>
      </c>
      <c r="IA37" s="162">
        <v>27.6341</v>
      </c>
      <c r="IB37" s="162">
        <v>12.2722</v>
      </c>
      <c r="IC37" s="162">
        <v>12.8027</v>
      </c>
      <c r="ID37" s="162">
        <v>-15.7</v>
      </c>
      <c r="IE37" s="162">
        <v>-29</v>
      </c>
      <c r="IF37" s="162">
        <v>9.8000000000000007</v>
      </c>
      <c r="IG37" s="162">
        <v>9.3000000000000007</v>
      </c>
      <c r="IH37" s="162">
        <v>-17.947800000000001</v>
      </c>
      <c r="II37" s="162">
        <v>-17.994499999999999</v>
      </c>
      <c r="IJ37" s="162">
        <v>-102.6412</v>
      </c>
      <c r="IK37" s="162">
        <v>15.1982</v>
      </c>
      <c r="IL37" s="162">
        <v>-259.41449999999998</v>
      </c>
      <c r="IM37" s="162">
        <v>-13.434900000000001</v>
      </c>
      <c r="IN37" s="162">
        <v>-38.941800000000001</v>
      </c>
      <c r="IO37" s="162">
        <v>60.431399999999996</v>
      </c>
      <c r="IP37" s="162">
        <v>108.9375</v>
      </c>
      <c r="IQ37" s="163"/>
      <c r="IR37" s="162">
        <v>49.324599999999997</v>
      </c>
      <c r="IS37" s="162">
        <v>-15.3992</v>
      </c>
      <c r="IT37" s="162">
        <v>17.441500000000001</v>
      </c>
      <c r="IU37" s="162">
        <v>16.2059</v>
      </c>
      <c r="IV37" s="163"/>
      <c r="IW37" s="162">
        <v>151.02170000000001</v>
      </c>
      <c r="IX37" s="162">
        <v>-164.77629999999999</v>
      </c>
      <c r="IY37" s="162">
        <v>-8.9824000000000002</v>
      </c>
      <c r="IZ37" s="162">
        <v>13.685600000000001</v>
      </c>
      <c r="JA37" s="162">
        <v>-1.1243000000000001</v>
      </c>
      <c r="JB37" s="163"/>
      <c r="JC37" s="162">
        <v>-8.16</v>
      </c>
      <c r="JD37" s="162">
        <v>-1.502</v>
      </c>
      <c r="JE37" s="162">
        <v>-1.5189999999999999</v>
      </c>
      <c r="JF37" s="162">
        <v>4.96</v>
      </c>
      <c r="JG37" s="162">
        <v>-2.08</v>
      </c>
      <c r="JH37" s="162">
        <v>-3.1269999999999998</v>
      </c>
      <c r="JI37" s="162">
        <v>-3.4836</v>
      </c>
      <c r="JJ37" s="162">
        <v>11.458</v>
      </c>
      <c r="JK37" s="162">
        <v>-14.4427</v>
      </c>
      <c r="JL37" s="162">
        <v>-1.7</v>
      </c>
      <c r="JM37" s="162">
        <v>-1.3169999999999999</v>
      </c>
      <c r="JN37" s="162">
        <v>-1.1200000000000001</v>
      </c>
      <c r="JO37" s="163"/>
      <c r="JP37" s="163"/>
      <c r="JQ37" s="162">
        <v>3.5308000000000002</v>
      </c>
      <c r="JR37" s="162">
        <v>3.3536999999999999</v>
      </c>
      <c r="JS37" s="162">
        <v>3.7644000000000002</v>
      </c>
      <c r="JT37" s="163"/>
      <c r="JU37" s="162">
        <v>15.7</v>
      </c>
      <c r="JV37" s="162">
        <v>6.9394999999999998</v>
      </c>
      <c r="JW37" s="162">
        <v>0.55000000000000004</v>
      </c>
      <c r="JX37" s="163"/>
      <c r="JY37" s="162">
        <v>-2.8163</v>
      </c>
      <c r="JZ37" s="162">
        <v>-4.3171999999999997</v>
      </c>
      <c r="KA37" s="162">
        <v>-30.9023</v>
      </c>
      <c r="KB37" s="162">
        <v>0</v>
      </c>
      <c r="KC37" s="163"/>
      <c r="KD37" s="162">
        <v>-34.572699999999998</v>
      </c>
      <c r="KE37" s="162">
        <v>3.1602000000000001</v>
      </c>
      <c r="KF37" s="162">
        <v>-17.7</v>
      </c>
      <c r="KG37" s="162">
        <v>1.5</v>
      </c>
      <c r="KH37" s="163"/>
      <c r="KI37" s="162">
        <v>-60.271599999999999</v>
      </c>
    </row>
    <row r="38" spans="1:295" ht="18" customHeight="1" x14ac:dyDescent="0.3">
      <c r="A38" s="159" t="s">
        <v>38</v>
      </c>
      <c r="B38" s="159" t="s">
        <v>854</v>
      </c>
      <c r="C38" s="162">
        <v>0</v>
      </c>
      <c r="D38" s="162">
        <v>9.6199999999999994E-2</v>
      </c>
      <c r="E38" s="162">
        <v>-1.1927000000000001</v>
      </c>
      <c r="F38" s="162">
        <v>5.2912999999999997</v>
      </c>
      <c r="G38" s="162">
        <v>8.8391999999999999</v>
      </c>
      <c r="H38" s="163"/>
      <c r="I38" s="162">
        <v>16.8263</v>
      </c>
      <c r="J38" s="163"/>
      <c r="K38" s="162">
        <v>22.063800000000001</v>
      </c>
      <c r="L38" s="162">
        <v>9.9617000000000004</v>
      </c>
      <c r="M38" s="162">
        <v>16.347200000000001</v>
      </c>
      <c r="N38" s="162">
        <v>-15.54</v>
      </c>
      <c r="O38" s="162">
        <v>-33</v>
      </c>
      <c r="P38" s="162">
        <v>8.8000000000000007</v>
      </c>
      <c r="Q38" s="163"/>
      <c r="R38" s="162">
        <v>-22</v>
      </c>
      <c r="S38" s="162">
        <v>1.2352000000000001</v>
      </c>
      <c r="T38" s="162">
        <v>12.8546</v>
      </c>
      <c r="U38" s="162">
        <v>6.2016999999999998</v>
      </c>
      <c r="V38" s="162">
        <v>6.2888000000000002</v>
      </c>
      <c r="W38" s="162">
        <v>10.8574</v>
      </c>
      <c r="X38" s="162">
        <v>4.3292000000000002</v>
      </c>
      <c r="Y38" s="162">
        <v>-2.19</v>
      </c>
      <c r="Z38" s="162">
        <v>2.7547999999999999</v>
      </c>
      <c r="AA38" s="163"/>
      <c r="AB38" s="162">
        <v>-0.4209</v>
      </c>
      <c r="AC38" s="162">
        <v>-0.70799999999999996</v>
      </c>
      <c r="AD38" s="162">
        <v>-0.68899999999999995</v>
      </c>
      <c r="AE38" s="162">
        <v>10.442</v>
      </c>
      <c r="AF38" s="162">
        <v>-4.4400000000000004</v>
      </c>
      <c r="AG38" s="162">
        <v>2.2000000000000002</v>
      </c>
      <c r="AH38" s="162">
        <v>1.1319999999999999</v>
      </c>
      <c r="AI38" s="162">
        <v>0.153</v>
      </c>
      <c r="AJ38" s="162">
        <v>-17.12</v>
      </c>
      <c r="AK38" s="162">
        <v>-17.28</v>
      </c>
      <c r="AL38" s="163"/>
      <c r="AM38" s="162">
        <v>-8.15</v>
      </c>
      <c r="AN38" s="162">
        <v>-8.26</v>
      </c>
      <c r="AO38" s="162">
        <v>6.2072000000000003</v>
      </c>
      <c r="AP38" s="162">
        <v>2.7223000000000002</v>
      </c>
      <c r="AQ38" s="162">
        <v>17.560600000000001</v>
      </c>
      <c r="AR38" s="162">
        <v>22.147500000000001</v>
      </c>
      <c r="AS38" s="162">
        <v>-13.9643</v>
      </c>
      <c r="AT38" s="162">
        <v>-3.6168999999999998</v>
      </c>
      <c r="AU38" s="162">
        <v>-4.0286</v>
      </c>
      <c r="AV38" s="162">
        <v>-1.0034000000000001</v>
      </c>
      <c r="AW38" s="162">
        <v>-1.1822999999999999</v>
      </c>
      <c r="AX38" s="162">
        <v>-10.582800000000001</v>
      </c>
      <c r="AY38" s="162">
        <v>-8.5733999999999995</v>
      </c>
      <c r="AZ38" s="162">
        <v>3.1686999999999999</v>
      </c>
      <c r="BA38" s="162">
        <v>16.879300000000001</v>
      </c>
      <c r="BB38" s="162">
        <v>57.720700000000001</v>
      </c>
      <c r="BC38" s="162">
        <v>19.122299999999999</v>
      </c>
      <c r="BD38" s="162">
        <v>-4.3</v>
      </c>
      <c r="BE38" s="162">
        <v>-4.5</v>
      </c>
      <c r="BF38" s="162">
        <v>-29.7484</v>
      </c>
      <c r="BG38" s="162">
        <v>-29.528600000000001</v>
      </c>
      <c r="BH38" s="162">
        <v>-2.9472</v>
      </c>
      <c r="BI38" s="163"/>
      <c r="BJ38" s="162">
        <v>2.6459000000000001</v>
      </c>
      <c r="BK38" s="162">
        <v>5.6054000000000004</v>
      </c>
      <c r="BL38" s="162">
        <v>4.5637999999999996</v>
      </c>
      <c r="BM38" s="162">
        <v>2.9201000000000001</v>
      </c>
      <c r="BN38" s="162">
        <v>-138.43190000000001</v>
      </c>
      <c r="BO38" s="162">
        <v>97.842299999999994</v>
      </c>
      <c r="BP38" s="162">
        <v>98.055899999999994</v>
      </c>
      <c r="BQ38" s="162">
        <v>14.478999999999999</v>
      </c>
      <c r="BR38" s="162">
        <v>-55.954500000000003</v>
      </c>
      <c r="BS38" s="163"/>
      <c r="BT38" s="163"/>
      <c r="BU38" s="163"/>
      <c r="BV38" s="162">
        <v>31.096299999999999</v>
      </c>
      <c r="BW38" s="162">
        <v>13.42</v>
      </c>
      <c r="BX38" s="162">
        <v>9.08</v>
      </c>
      <c r="BY38" s="162">
        <v>-10.31</v>
      </c>
      <c r="BZ38" s="162">
        <v>7.95</v>
      </c>
      <c r="CA38" s="163"/>
      <c r="CB38" s="163"/>
      <c r="CC38" s="162">
        <v>24.6509</v>
      </c>
      <c r="CD38" s="162">
        <v>22.446899999999999</v>
      </c>
      <c r="CE38" s="162">
        <v>-7.9614000000000003</v>
      </c>
      <c r="CF38" s="162">
        <v>3.8570000000000002</v>
      </c>
      <c r="CG38" s="162">
        <v>3.8351999999999999</v>
      </c>
      <c r="CH38" s="162">
        <v>3.9581</v>
      </c>
      <c r="CI38" s="162">
        <v>18.739699999999999</v>
      </c>
      <c r="CJ38" s="163"/>
      <c r="CK38" s="163"/>
      <c r="CL38" s="162">
        <v>75.7</v>
      </c>
      <c r="CM38" s="162">
        <v>-30.9</v>
      </c>
      <c r="CN38" s="162">
        <v>-4.29</v>
      </c>
      <c r="CO38" s="162">
        <v>43.512799999999999</v>
      </c>
      <c r="CP38" s="162">
        <v>43.200299999999999</v>
      </c>
      <c r="CQ38" s="162">
        <v>41.619</v>
      </c>
      <c r="CR38" s="162">
        <v>93.480999999999995</v>
      </c>
      <c r="CS38" s="162">
        <v>93.605999999999995</v>
      </c>
      <c r="CT38" s="162">
        <v>-17.342500000000001</v>
      </c>
      <c r="CU38" s="162">
        <v>-94.500200000000007</v>
      </c>
      <c r="CV38" s="162">
        <v>-12.7644</v>
      </c>
      <c r="CW38" s="162">
        <v>3.7837999999999998</v>
      </c>
      <c r="CX38" s="162">
        <v>37.76</v>
      </c>
      <c r="CY38" s="162">
        <v>21.01</v>
      </c>
      <c r="CZ38" s="162">
        <v>14.223599999999999</v>
      </c>
      <c r="DA38" s="162">
        <v>14.260899999999999</v>
      </c>
      <c r="DB38" s="162">
        <v>-13.68</v>
      </c>
      <c r="DC38" s="163"/>
      <c r="DD38" s="162">
        <v>-20.099</v>
      </c>
      <c r="DE38" s="162">
        <v>-19.9834</v>
      </c>
      <c r="DF38" s="162">
        <v>22.482800000000001</v>
      </c>
      <c r="DG38" s="162">
        <v>1.46E-2</v>
      </c>
      <c r="DH38" s="162">
        <v>-7.3091999999999997</v>
      </c>
      <c r="DI38" s="162">
        <v>-10</v>
      </c>
      <c r="DJ38" s="162">
        <v>-11.8</v>
      </c>
      <c r="DK38" s="162">
        <v>-3.2837000000000001</v>
      </c>
      <c r="DL38" s="162">
        <v>8.6082000000000001</v>
      </c>
      <c r="DM38" s="162">
        <v>47.4771</v>
      </c>
      <c r="DN38" s="162">
        <v>19.117100000000001</v>
      </c>
      <c r="DO38" s="162">
        <v>9.26</v>
      </c>
      <c r="DP38" s="162">
        <v>-4.46</v>
      </c>
      <c r="DQ38" s="162">
        <v>13.581</v>
      </c>
      <c r="DR38" s="162">
        <v>-19.696100000000001</v>
      </c>
      <c r="DS38" s="162">
        <v>-8.4600000000000009</v>
      </c>
      <c r="DT38" s="162">
        <v>-8.51</v>
      </c>
      <c r="DU38" s="162">
        <v>27.87</v>
      </c>
      <c r="DV38" s="162">
        <v>28.63</v>
      </c>
      <c r="DW38" s="162">
        <v>-21.5091</v>
      </c>
      <c r="DX38" s="162">
        <v>-8.8727</v>
      </c>
      <c r="DY38" s="162">
        <v>-34.673000000000002</v>
      </c>
      <c r="DZ38" s="162">
        <v>-34.299999999999997</v>
      </c>
      <c r="EA38" s="162">
        <v>44.272599999999997</v>
      </c>
      <c r="EB38" s="162">
        <v>18.470099999999999</v>
      </c>
      <c r="EC38" s="162">
        <v>8.6883999999999997</v>
      </c>
      <c r="ED38" s="162">
        <v>8.7438000000000002</v>
      </c>
      <c r="EE38" s="162">
        <v>-12.8505</v>
      </c>
      <c r="EF38" s="162">
        <v>-16.253399999999999</v>
      </c>
      <c r="EG38" s="162">
        <v>-11.063000000000001</v>
      </c>
      <c r="EH38" s="162">
        <v>-87.151700000000005</v>
      </c>
      <c r="EI38" s="162">
        <v>-46.558100000000003</v>
      </c>
      <c r="EJ38" s="163"/>
      <c r="EK38" s="162">
        <v>-11.8322</v>
      </c>
      <c r="EL38" s="162">
        <v>-11.179600000000001</v>
      </c>
      <c r="EM38" s="162">
        <v>11.714399999999999</v>
      </c>
      <c r="EN38" s="162">
        <v>8.2384000000000004</v>
      </c>
      <c r="EO38" s="162">
        <v>7.7313999999999998</v>
      </c>
      <c r="EP38" s="162">
        <v>-30.212</v>
      </c>
      <c r="EQ38" s="162">
        <v>-27.265000000000001</v>
      </c>
      <c r="ER38" s="162">
        <v>-26.838699999999999</v>
      </c>
      <c r="ES38" s="162">
        <v>-1.9500999999999999</v>
      </c>
      <c r="ET38" s="162">
        <v>13.83</v>
      </c>
      <c r="EU38" s="162">
        <v>-13.24</v>
      </c>
      <c r="EV38" s="162">
        <v>5</v>
      </c>
      <c r="EW38" s="162">
        <v>3.8403</v>
      </c>
      <c r="EX38" s="162">
        <v>15.729699999999999</v>
      </c>
      <c r="EY38" s="162">
        <v>-7.8140999999999998</v>
      </c>
      <c r="EZ38" s="162">
        <v>3.3206000000000002</v>
      </c>
      <c r="FA38" s="162">
        <v>2.9106000000000001</v>
      </c>
      <c r="FB38" s="162">
        <v>-6.3642000000000003</v>
      </c>
      <c r="FC38" s="162">
        <v>-9.7479999999999993</v>
      </c>
      <c r="FD38" s="163"/>
      <c r="FE38" s="163"/>
      <c r="FF38" s="162">
        <v>1.8372999999999999</v>
      </c>
      <c r="FG38" s="162">
        <v>3.7437</v>
      </c>
      <c r="FH38" s="162">
        <v>3.1823999999999999</v>
      </c>
      <c r="FI38" s="162">
        <v>0</v>
      </c>
      <c r="FJ38" s="162">
        <v>9.8798999999999992</v>
      </c>
      <c r="FK38" s="162">
        <v>9.3775999999999993</v>
      </c>
      <c r="FL38" s="162">
        <v>-11.052099999999999</v>
      </c>
      <c r="FM38" s="162">
        <v>18.7928</v>
      </c>
      <c r="FN38" s="162">
        <v>18.934999999999999</v>
      </c>
      <c r="FO38" s="162">
        <v>-4.2434000000000003</v>
      </c>
      <c r="FP38" s="162">
        <v>0</v>
      </c>
      <c r="FQ38" s="162">
        <v>14.2934</v>
      </c>
      <c r="FR38" s="162">
        <v>-20.81</v>
      </c>
      <c r="FS38" s="162">
        <v>-1.9075</v>
      </c>
      <c r="FT38" s="162">
        <v>0.25380000000000003</v>
      </c>
      <c r="FU38" s="162">
        <v>0.76</v>
      </c>
      <c r="FV38" s="162">
        <v>1.57</v>
      </c>
      <c r="FW38" s="162">
        <v>-12.123200000000001</v>
      </c>
      <c r="FX38" s="162">
        <v>1.1082000000000001</v>
      </c>
      <c r="FY38" s="162">
        <v>4.5410000000000004</v>
      </c>
      <c r="FZ38" s="162">
        <v>0.53700000000000003</v>
      </c>
      <c r="GA38" s="163"/>
      <c r="GB38" s="162">
        <v>37.47</v>
      </c>
      <c r="GC38" s="162">
        <v>-21.219799999999999</v>
      </c>
      <c r="GD38" s="162">
        <v>-14.666600000000001</v>
      </c>
      <c r="GE38" s="162">
        <v>0.82</v>
      </c>
      <c r="GF38" s="162">
        <v>13.7935</v>
      </c>
      <c r="GG38" s="163"/>
      <c r="GH38" s="162">
        <v>32.155000000000001</v>
      </c>
      <c r="GI38" s="163"/>
      <c r="GJ38" s="162">
        <v>-22.1526</v>
      </c>
      <c r="GK38" s="162">
        <v>2.8452999999999999</v>
      </c>
      <c r="GL38" s="163"/>
      <c r="GM38" s="163"/>
      <c r="GN38" s="162">
        <v>-9.0228000000000002</v>
      </c>
      <c r="GO38" s="162">
        <v>-19.107500000000002</v>
      </c>
      <c r="GP38" s="162">
        <v>3.4874000000000001</v>
      </c>
      <c r="GQ38" s="162">
        <v>-35.209400000000002</v>
      </c>
      <c r="GR38" s="162">
        <v>6.2949000000000002</v>
      </c>
      <c r="GS38" s="162">
        <v>6.2161</v>
      </c>
      <c r="GT38" s="162">
        <v>148.06469999999999</v>
      </c>
      <c r="GU38" s="162">
        <v>-5.9542999999999999</v>
      </c>
      <c r="GV38" s="162">
        <v>-8.7279</v>
      </c>
      <c r="GW38" s="162">
        <v>-22.470300000000002</v>
      </c>
      <c r="GX38" s="162">
        <v>3.0329000000000002</v>
      </c>
      <c r="GY38" s="162">
        <v>6.4977</v>
      </c>
      <c r="GZ38" s="162">
        <v>6.5587</v>
      </c>
      <c r="HA38" s="162">
        <v>2.5284</v>
      </c>
      <c r="HB38" s="162">
        <v>20.842400000000001</v>
      </c>
      <c r="HC38" s="162">
        <v>22.2959</v>
      </c>
      <c r="HD38" s="162">
        <v>-27.24</v>
      </c>
      <c r="HE38" s="162">
        <v>31.11</v>
      </c>
      <c r="HF38" s="162">
        <v>32.154699999999998</v>
      </c>
      <c r="HG38" s="162">
        <v>0</v>
      </c>
      <c r="HH38" s="162">
        <v>33.329700000000003</v>
      </c>
      <c r="HI38" s="162">
        <v>-11.5989</v>
      </c>
      <c r="HJ38" s="162">
        <v>-11.121700000000001</v>
      </c>
      <c r="HK38" s="162">
        <v>4.8556999999999997</v>
      </c>
      <c r="HL38" s="162">
        <v>13.522399999999999</v>
      </c>
      <c r="HM38" s="162">
        <v>-10.903499999999999</v>
      </c>
      <c r="HN38" s="162">
        <v>-13.9131</v>
      </c>
      <c r="HO38" s="163"/>
      <c r="HP38" s="163"/>
      <c r="HQ38" s="162">
        <v>-25.295000000000002</v>
      </c>
      <c r="HR38" s="162">
        <v>-24.696300000000001</v>
      </c>
      <c r="HS38" s="162">
        <v>-21.0549</v>
      </c>
      <c r="HT38" s="162">
        <v>-20.899100000000001</v>
      </c>
      <c r="HU38" s="162">
        <v>31.8</v>
      </c>
      <c r="HV38" s="162">
        <v>31.73</v>
      </c>
      <c r="HW38" s="162">
        <v>-24.4</v>
      </c>
      <c r="HX38" s="162">
        <v>-24.4</v>
      </c>
      <c r="HY38" s="162">
        <v>1.1087</v>
      </c>
      <c r="HZ38" s="162">
        <v>2.56</v>
      </c>
      <c r="IA38" s="162">
        <v>25.3398</v>
      </c>
      <c r="IB38" s="162">
        <v>19.5519</v>
      </c>
      <c r="IC38" s="162">
        <v>19.379000000000001</v>
      </c>
      <c r="ID38" s="162">
        <v>-16.100000000000001</v>
      </c>
      <c r="IE38" s="162">
        <v>-28.6</v>
      </c>
      <c r="IF38" s="162">
        <v>8.9</v>
      </c>
      <c r="IG38" s="162">
        <v>8.4</v>
      </c>
      <c r="IH38" s="162">
        <v>-18.036100000000001</v>
      </c>
      <c r="II38" s="162">
        <v>-17.962499999999999</v>
      </c>
      <c r="IJ38" s="162">
        <v>-97.253500000000003</v>
      </c>
      <c r="IK38" s="162">
        <v>15.247999999999999</v>
      </c>
      <c r="IL38" s="162">
        <v>-259.1619</v>
      </c>
      <c r="IM38" s="162">
        <v>-14.9612</v>
      </c>
      <c r="IN38" s="162">
        <v>-38.2714</v>
      </c>
      <c r="IO38" s="162">
        <v>62.363199999999999</v>
      </c>
      <c r="IP38" s="162">
        <v>109.0547</v>
      </c>
      <c r="IQ38" s="163"/>
      <c r="IR38" s="162">
        <v>46.109099999999998</v>
      </c>
      <c r="IS38" s="162">
        <v>-12.754899999999999</v>
      </c>
      <c r="IT38" s="162">
        <v>17.378</v>
      </c>
      <c r="IU38" s="162">
        <v>17.738</v>
      </c>
      <c r="IV38" s="163"/>
      <c r="IW38" s="162">
        <v>157.0977</v>
      </c>
      <c r="IX38" s="162">
        <v>-161.32579999999999</v>
      </c>
      <c r="IY38" s="162">
        <v>-3.3294000000000001</v>
      </c>
      <c r="IZ38" s="162">
        <v>5.3719999999999999</v>
      </c>
      <c r="JA38" s="162">
        <v>1.1999999999999999E-3</v>
      </c>
      <c r="JB38" s="163"/>
      <c r="JC38" s="162">
        <v>-7.92</v>
      </c>
      <c r="JD38" s="162">
        <v>-1.383</v>
      </c>
      <c r="JE38" s="162">
        <v>-1.397</v>
      </c>
      <c r="JF38" s="162">
        <v>4.8</v>
      </c>
      <c r="JG38" s="162">
        <v>-1.92</v>
      </c>
      <c r="JH38" s="162">
        <v>-3.1461000000000001</v>
      </c>
      <c r="JI38" s="162">
        <v>-4.2770999999999999</v>
      </c>
      <c r="JJ38" s="162">
        <v>12.776400000000001</v>
      </c>
      <c r="JK38" s="162">
        <v>-14.326700000000001</v>
      </c>
      <c r="JL38" s="162">
        <v>-2.7</v>
      </c>
      <c r="JM38" s="162">
        <v>-2.0169999999999999</v>
      </c>
      <c r="JN38" s="162">
        <v>-1.153</v>
      </c>
      <c r="JO38" s="163"/>
      <c r="JP38" s="163"/>
      <c r="JQ38" s="162">
        <v>3.6631999999999998</v>
      </c>
      <c r="JR38" s="162">
        <v>3.8439000000000001</v>
      </c>
      <c r="JS38" s="162">
        <v>4.1763000000000003</v>
      </c>
      <c r="JT38" s="163"/>
      <c r="JU38" s="162">
        <v>15.8</v>
      </c>
      <c r="JV38" s="162">
        <v>5.4702000000000002</v>
      </c>
      <c r="JW38" s="162">
        <v>0.7</v>
      </c>
      <c r="JX38" s="163"/>
      <c r="JY38" s="162">
        <v>-3.827</v>
      </c>
      <c r="JZ38" s="162">
        <v>-4.4263000000000003</v>
      </c>
      <c r="KA38" s="162">
        <v>-30.8643</v>
      </c>
      <c r="KB38" s="162">
        <v>0</v>
      </c>
      <c r="KC38" s="162">
        <v>0</v>
      </c>
      <c r="KD38" s="162">
        <v>-35.979300000000002</v>
      </c>
      <c r="KE38" s="162">
        <v>3.6472000000000002</v>
      </c>
      <c r="KF38" s="162">
        <v>-16.7</v>
      </c>
      <c r="KG38" s="162">
        <v>0.8</v>
      </c>
      <c r="KH38" s="163"/>
      <c r="KI38" s="162">
        <v>-60.628</v>
      </c>
    </row>
    <row r="39" spans="1:295" ht="18" customHeight="1" x14ac:dyDescent="0.3">
      <c r="A39" s="159" t="s">
        <v>38</v>
      </c>
      <c r="B39" s="159" t="s">
        <v>855</v>
      </c>
      <c r="C39" s="162">
        <v>0</v>
      </c>
      <c r="D39" s="162">
        <v>0.1404</v>
      </c>
      <c r="E39" s="162">
        <v>-1.2576000000000001</v>
      </c>
      <c r="F39" s="162">
        <v>5.7874999999999996</v>
      </c>
      <c r="G39" s="162">
        <v>8.0630000000000006</v>
      </c>
      <c r="H39" s="163"/>
      <c r="I39" s="162">
        <v>15.415100000000001</v>
      </c>
      <c r="J39" s="163"/>
      <c r="K39" s="162">
        <v>22.195399999999999</v>
      </c>
      <c r="L39" s="162">
        <v>10.0427</v>
      </c>
      <c r="M39" s="162">
        <v>16.718900000000001</v>
      </c>
      <c r="N39" s="162">
        <v>-11.1</v>
      </c>
      <c r="O39" s="162">
        <v>-30.8</v>
      </c>
      <c r="P39" s="162">
        <v>6.6</v>
      </c>
      <c r="Q39" s="162">
        <v>4.968</v>
      </c>
      <c r="R39" s="162">
        <v>-22</v>
      </c>
      <c r="S39" s="162">
        <v>1.1174999999999999</v>
      </c>
      <c r="T39" s="162">
        <v>8.0388999999999999</v>
      </c>
      <c r="U39" s="162">
        <v>6.5468000000000002</v>
      </c>
      <c r="V39" s="162">
        <v>6.4305000000000003</v>
      </c>
      <c r="W39" s="162">
        <v>11.2149</v>
      </c>
      <c r="X39" s="162">
        <v>4.6791999999999998</v>
      </c>
      <c r="Y39" s="162">
        <v>-2.2917999999999998</v>
      </c>
      <c r="Z39" s="162">
        <v>2.6507000000000001</v>
      </c>
      <c r="AA39" s="163"/>
      <c r="AB39" s="162">
        <v>-0.47460000000000002</v>
      </c>
      <c r="AC39" s="162">
        <v>-0.91200000000000003</v>
      </c>
      <c r="AD39" s="162">
        <v>-0.91200000000000003</v>
      </c>
      <c r="AE39" s="162">
        <v>10.574999999999999</v>
      </c>
      <c r="AF39" s="162">
        <v>-8.8800000000000008</v>
      </c>
      <c r="AG39" s="162">
        <v>0</v>
      </c>
      <c r="AH39" s="162">
        <v>1.1040000000000001</v>
      </c>
      <c r="AI39" s="162">
        <v>0.16200000000000001</v>
      </c>
      <c r="AJ39" s="162">
        <v>-17.690000000000001</v>
      </c>
      <c r="AK39" s="162">
        <v>-17.8</v>
      </c>
      <c r="AL39" s="163"/>
      <c r="AM39" s="162">
        <v>-8.32</v>
      </c>
      <c r="AN39" s="162">
        <v>-8.34</v>
      </c>
      <c r="AO39" s="162">
        <v>6.23</v>
      </c>
      <c r="AP39" s="162">
        <v>2.5684999999999998</v>
      </c>
      <c r="AQ39" s="162">
        <v>21.3993</v>
      </c>
      <c r="AR39" s="162">
        <v>25.6585</v>
      </c>
      <c r="AS39" s="162">
        <v>-15.8606</v>
      </c>
      <c r="AT39" s="162">
        <v>-4.0187999999999997</v>
      </c>
      <c r="AU39" s="162">
        <v>-3.4975000000000001</v>
      </c>
      <c r="AV39" s="162">
        <v>-1.0431999999999999</v>
      </c>
      <c r="AW39" s="162">
        <v>-1.0444</v>
      </c>
      <c r="AX39" s="162">
        <v>-10.4488</v>
      </c>
      <c r="AY39" s="162">
        <v>-7.2337999999999996</v>
      </c>
      <c r="AZ39" s="162">
        <v>3.1686999999999999</v>
      </c>
      <c r="BA39" s="162">
        <v>17.342300000000002</v>
      </c>
      <c r="BB39" s="162">
        <v>58.523000000000003</v>
      </c>
      <c r="BC39" s="162">
        <v>18.729900000000001</v>
      </c>
      <c r="BD39" s="162">
        <v>-5.5</v>
      </c>
      <c r="BE39" s="162">
        <v>-5.7</v>
      </c>
      <c r="BF39" s="162">
        <v>-29.7194</v>
      </c>
      <c r="BG39" s="162">
        <v>-30.036100000000001</v>
      </c>
      <c r="BH39" s="162">
        <v>-2.9956</v>
      </c>
      <c r="BI39" s="163"/>
      <c r="BJ39" s="162">
        <v>1.8077000000000001</v>
      </c>
      <c r="BK39" s="162">
        <v>6.3135000000000003</v>
      </c>
      <c r="BL39" s="162">
        <v>4.1382000000000003</v>
      </c>
      <c r="BM39" s="162">
        <v>2.9268999999999998</v>
      </c>
      <c r="BN39" s="162">
        <v>-146.3057</v>
      </c>
      <c r="BO39" s="162">
        <v>99.703900000000004</v>
      </c>
      <c r="BP39" s="162">
        <v>99.765000000000001</v>
      </c>
      <c r="BQ39" s="162">
        <v>15.742599999999999</v>
      </c>
      <c r="BR39" s="162">
        <v>-58.595399999999998</v>
      </c>
      <c r="BS39" s="163"/>
      <c r="BT39" s="163"/>
      <c r="BU39" s="163"/>
      <c r="BV39" s="162">
        <v>32.283900000000003</v>
      </c>
      <c r="BW39" s="162">
        <v>13.57</v>
      </c>
      <c r="BX39" s="162">
        <v>8.93</v>
      </c>
      <c r="BY39" s="162">
        <v>-10.66</v>
      </c>
      <c r="BZ39" s="162">
        <v>8.52</v>
      </c>
      <c r="CA39" s="163"/>
      <c r="CB39" s="163"/>
      <c r="CC39" s="162">
        <v>25.877099999999999</v>
      </c>
      <c r="CD39" s="162">
        <v>24.5579</v>
      </c>
      <c r="CE39" s="162">
        <v>-8.4580000000000002</v>
      </c>
      <c r="CF39" s="162">
        <v>3.1132</v>
      </c>
      <c r="CG39" s="162">
        <v>3.0276999999999998</v>
      </c>
      <c r="CH39" s="162">
        <v>1.8906000000000001</v>
      </c>
      <c r="CI39" s="162">
        <v>18.5062</v>
      </c>
      <c r="CJ39" s="163"/>
      <c r="CK39" s="163"/>
      <c r="CL39" s="162">
        <v>78.900000000000006</v>
      </c>
      <c r="CM39" s="162">
        <v>-33.6</v>
      </c>
      <c r="CN39" s="162">
        <v>-4.21</v>
      </c>
      <c r="CO39" s="162">
        <v>45.400100000000002</v>
      </c>
      <c r="CP39" s="162">
        <v>44.702100000000002</v>
      </c>
      <c r="CQ39" s="162">
        <v>43.414900000000003</v>
      </c>
      <c r="CR39" s="162">
        <v>100.9087</v>
      </c>
      <c r="CS39" s="162">
        <v>101.42829999999999</v>
      </c>
      <c r="CT39" s="162">
        <v>-21.100200000000001</v>
      </c>
      <c r="CU39" s="162">
        <v>-97.469300000000004</v>
      </c>
      <c r="CV39" s="162">
        <v>-16.076499999999999</v>
      </c>
      <c r="CW39" s="162">
        <v>3.9394</v>
      </c>
      <c r="CX39" s="162">
        <v>36.409999999999997</v>
      </c>
      <c r="CY39" s="162">
        <v>20.55</v>
      </c>
      <c r="CZ39" s="162">
        <v>14.692399999999999</v>
      </c>
      <c r="DA39" s="162">
        <v>14.553800000000001</v>
      </c>
      <c r="DB39" s="162">
        <v>-13.85</v>
      </c>
      <c r="DC39" s="163"/>
      <c r="DD39" s="162">
        <v>-19.5397</v>
      </c>
      <c r="DE39" s="162">
        <v>-19.135999999999999</v>
      </c>
      <c r="DF39" s="162">
        <v>22.302099999999999</v>
      </c>
      <c r="DG39" s="162">
        <v>1.4500000000000001E-2</v>
      </c>
      <c r="DH39" s="162">
        <v>-7.4175000000000004</v>
      </c>
      <c r="DI39" s="162">
        <v>-10</v>
      </c>
      <c r="DJ39" s="162">
        <v>-9.4</v>
      </c>
      <c r="DK39" s="162">
        <v>-3.5461</v>
      </c>
      <c r="DL39" s="162">
        <v>8.2341999999999995</v>
      </c>
      <c r="DM39" s="162">
        <v>46.530799999999999</v>
      </c>
      <c r="DN39" s="162">
        <v>19.117100000000001</v>
      </c>
      <c r="DO39" s="162">
        <v>9.15</v>
      </c>
      <c r="DP39" s="162">
        <v>-4.28</v>
      </c>
      <c r="DQ39" s="162">
        <v>13.9725</v>
      </c>
      <c r="DR39" s="162">
        <v>-23.471299999999999</v>
      </c>
      <c r="DS39" s="162">
        <v>-8.51</v>
      </c>
      <c r="DT39" s="162">
        <v>-8.6199999999999992</v>
      </c>
      <c r="DU39" s="162">
        <v>28.34</v>
      </c>
      <c r="DV39" s="162">
        <v>28.65</v>
      </c>
      <c r="DW39" s="162">
        <v>-21.2727</v>
      </c>
      <c r="DX39" s="162">
        <v>-10.3818</v>
      </c>
      <c r="DY39" s="162">
        <v>-38.1389</v>
      </c>
      <c r="DZ39" s="162">
        <v>-36.418199999999999</v>
      </c>
      <c r="EA39" s="162">
        <v>45.958300000000001</v>
      </c>
      <c r="EB39" s="162">
        <v>22.0459</v>
      </c>
      <c r="EC39" s="162">
        <v>10.251099999999999</v>
      </c>
      <c r="ED39" s="162">
        <v>10.619899999999999</v>
      </c>
      <c r="EE39" s="162">
        <v>-18.004799999999999</v>
      </c>
      <c r="EF39" s="162">
        <v>-21.240400000000001</v>
      </c>
      <c r="EG39" s="162">
        <v>-10.849</v>
      </c>
      <c r="EH39" s="162">
        <v>-94.430899999999994</v>
      </c>
      <c r="EI39" s="162">
        <v>-52.694699999999997</v>
      </c>
      <c r="EJ39" s="163"/>
      <c r="EK39" s="162">
        <v>-12.3537</v>
      </c>
      <c r="EL39" s="162">
        <v>-11.209899999999999</v>
      </c>
      <c r="EM39" s="162">
        <v>15.8682</v>
      </c>
      <c r="EN39" s="162">
        <v>5.1075999999999997</v>
      </c>
      <c r="EO39" s="162">
        <v>4.5612000000000004</v>
      </c>
      <c r="EP39" s="162">
        <v>9.2319999999999993</v>
      </c>
      <c r="EQ39" s="162">
        <v>-28.786799999999999</v>
      </c>
      <c r="ER39" s="162">
        <v>-28.6374</v>
      </c>
      <c r="ES39" s="162">
        <v>-0.51180000000000003</v>
      </c>
      <c r="ET39" s="162">
        <v>0</v>
      </c>
      <c r="EU39" s="162">
        <v>-21.26</v>
      </c>
      <c r="EV39" s="162">
        <v>-5</v>
      </c>
      <c r="EW39" s="162">
        <v>4.1421999999999999</v>
      </c>
      <c r="EX39" s="162">
        <v>11.903</v>
      </c>
      <c r="EY39" s="162">
        <v>-7.4341999999999997</v>
      </c>
      <c r="EZ39" s="162">
        <v>3.8407</v>
      </c>
      <c r="FA39" s="162">
        <v>2.7866</v>
      </c>
      <c r="FB39" s="162">
        <v>-2.4958999999999998</v>
      </c>
      <c r="FC39" s="162">
        <v>-16.151299999999999</v>
      </c>
      <c r="FD39" s="163"/>
      <c r="FE39" s="163"/>
      <c r="FF39" s="162">
        <v>1.3775999999999999</v>
      </c>
      <c r="FG39" s="162">
        <v>4.5296000000000003</v>
      </c>
      <c r="FH39" s="162">
        <v>5.1734</v>
      </c>
      <c r="FI39" s="162">
        <v>3.8227000000000002</v>
      </c>
      <c r="FJ39" s="162">
        <v>10.382300000000001</v>
      </c>
      <c r="FK39" s="162">
        <v>9.8798999999999992</v>
      </c>
      <c r="FL39" s="162">
        <v>-15.7409</v>
      </c>
      <c r="FM39" s="162">
        <v>20.137499999999999</v>
      </c>
      <c r="FN39" s="162">
        <v>21.000399999999999</v>
      </c>
      <c r="FO39" s="162">
        <v>-4.7916999999999996</v>
      </c>
      <c r="FP39" s="163"/>
      <c r="FQ39" s="162">
        <v>17.8384</v>
      </c>
      <c r="FR39" s="162">
        <v>-23.28</v>
      </c>
      <c r="FS39" s="162">
        <v>-1.8196000000000001</v>
      </c>
      <c r="FT39" s="162">
        <v>0.32429999999999998</v>
      </c>
      <c r="FU39" s="162">
        <v>1.3</v>
      </c>
      <c r="FV39" s="162">
        <v>1.19</v>
      </c>
      <c r="FW39" s="162">
        <v>-18.161200000000001</v>
      </c>
      <c r="FX39" s="162">
        <v>1.2083999999999999</v>
      </c>
      <c r="FY39" s="162">
        <v>4.6669999999999998</v>
      </c>
      <c r="FZ39" s="162">
        <v>0.20100000000000001</v>
      </c>
      <c r="GA39" s="163"/>
      <c r="GB39" s="162">
        <v>34.869999999999997</v>
      </c>
      <c r="GC39" s="162">
        <v>-20.534099999999999</v>
      </c>
      <c r="GD39" s="162">
        <v>-12.789899999999999</v>
      </c>
      <c r="GE39" s="162">
        <v>1.28</v>
      </c>
      <c r="GF39" s="162">
        <v>12.7278</v>
      </c>
      <c r="GG39" s="163"/>
      <c r="GH39" s="162">
        <v>31.563199999999998</v>
      </c>
      <c r="GI39" s="163"/>
      <c r="GJ39" s="162">
        <v>-21.212399999999999</v>
      </c>
      <c r="GK39" s="162">
        <v>2.9321000000000002</v>
      </c>
      <c r="GL39" s="163"/>
      <c r="GM39" s="163"/>
      <c r="GN39" s="162">
        <v>-8.3463999999999992</v>
      </c>
      <c r="GO39" s="162">
        <v>-20.0351</v>
      </c>
      <c r="GP39" s="162">
        <v>3.8536999999999999</v>
      </c>
      <c r="GQ39" s="162">
        <v>-35.461500000000001</v>
      </c>
      <c r="GR39" s="162">
        <v>6.3784999999999998</v>
      </c>
      <c r="GS39" s="162">
        <v>6.1048999999999998</v>
      </c>
      <c r="GT39" s="162">
        <v>142.4982</v>
      </c>
      <c r="GU39" s="162">
        <v>-6.2727000000000004</v>
      </c>
      <c r="GV39" s="162">
        <v>-9.3224</v>
      </c>
      <c r="GW39" s="162">
        <v>-22.635200000000001</v>
      </c>
      <c r="GX39" s="162">
        <v>3.2259000000000002</v>
      </c>
      <c r="GY39" s="162">
        <v>6.5122999999999998</v>
      </c>
      <c r="GZ39" s="162">
        <v>6.6852999999999998</v>
      </c>
      <c r="HA39" s="162">
        <v>3</v>
      </c>
      <c r="HB39" s="162">
        <v>23.287800000000001</v>
      </c>
      <c r="HC39" s="162">
        <v>25.363199999999999</v>
      </c>
      <c r="HD39" s="162">
        <v>-26.82</v>
      </c>
      <c r="HE39" s="162">
        <v>29.404699999999998</v>
      </c>
      <c r="HF39" s="162">
        <v>37.723399999999998</v>
      </c>
      <c r="HG39" s="162">
        <v>0</v>
      </c>
      <c r="HH39" s="162">
        <v>35.195099999999996</v>
      </c>
      <c r="HI39" s="162">
        <v>-11.254099999999999</v>
      </c>
      <c r="HJ39" s="162">
        <v>-10.0352</v>
      </c>
      <c r="HK39" s="162">
        <v>0</v>
      </c>
      <c r="HL39" s="162">
        <v>11.260300000000001</v>
      </c>
      <c r="HM39" s="162">
        <v>-11.1442</v>
      </c>
      <c r="HN39" s="162">
        <v>-12.7469</v>
      </c>
      <c r="HO39" s="162">
        <v>13.008900000000001</v>
      </c>
      <c r="HP39" s="163"/>
      <c r="HQ39" s="162">
        <v>-23.575600000000001</v>
      </c>
      <c r="HR39" s="162">
        <v>-23.0428</v>
      </c>
      <c r="HS39" s="162">
        <v>-18.951000000000001</v>
      </c>
      <c r="HT39" s="162">
        <v>-18.672000000000001</v>
      </c>
      <c r="HU39" s="162">
        <v>29.17</v>
      </c>
      <c r="HV39" s="162">
        <v>29.26</v>
      </c>
      <c r="HW39" s="162">
        <v>-25.7</v>
      </c>
      <c r="HX39" s="162">
        <v>-26</v>
      </c>
      <c r="HY39" s="162">
        <v>0.93289999999999995</v>
      </c>
      <c r="HZ39" s="162">
        <v>0.4</v>
      </c>
      <c r="IA39" s="162">
        <v>22.1191</v>
      </c>
      <c r="IB39" s="162">
        <v>19.356999999999999</v>
      </c>
      <c r="IC39" s="162">
        <v>19.214300000000001</v>
      </c>
      <c r="ID39" s="162">
        <v>-16.5</v>
      </c>
      <c r="IE39" s="162">
        <v>-28.2</v>
      </c>
      <c r="IF39" s="162">
        <v>8.5</v>
      </c>
      <c r="IG39" s="162">
        <v>7.6</v>
      </c>
      <c r="IH39" s="162">
        <v>-17.819099999999999</v>
      </c>
      <c r="II39" s="162">
        <v>-17.769100000000002</v>
      </c>
      <c r="IJ39" s="162">
        <v>-100.50530000000001</v>
      </c>
      <c r="IK39" s="162">
        <v>12.0207</v>
      </c>
      <c r="IL39" s="162">
        <v>-251.22790000000001</v>
      </c>
      <c r="IM39" s="162">
        <v>-11.25</v>
      </c>
      <c r="IN39" s="162">
        <v>-36.741</v>
      </c>
      <c r="IO39" s="162">
        <v>61.042999999999999</v>
      </c>
      <c r="IP39" s="162">
        <v>107.7405</v>
      </c>
      <c r="IQ39" s="163"/>
      <c r="IR39" s="162">
        <v>46.247300000000003</v>
      </c>
      <c r="IS39" s="162">
        <v>-11.3948</v>
      </c>
      <c r="IT39" s="162">
        <v>17.652200000000001</v>
      </c>
      <c r="IU39" s="162">
        <v>18.0749</v>
      </c>
      <c r="IV39" s="163"/>
      <c r="IW39" s="162">
        <v>153.5394</v>
      </c>
      <c r="IX39" s="162">
        <v>-161.2901</v>
      </c>
      <c r="IY39" s="162">
        <v>-6.3301999999999996</v>
      </c>
      <c r="IZ39" s="162">
        <v>12.420400000000001</v>
      </c>
      <c r="JA39" s="162">
        <v>-2.3199999999999998E-2</v>
      </c>
      <c r="JB39" s="163"/>
      <c r="JC39" s="162">
        <v>-7.12</v>
      </c>
      <c r="JD39" s="162">
        <v>-1.508</v>
      </c>
      <c r="JE39" s="162">
        <v>-1.526</v>
      </c>
      <c r="JF39" s="162">
        <v>3.6</v>
      </c>
      <c r="JG39" s="162">
        <v>-1.44</v>
      </c>
      <c r="JH39" s="162">
        <v>-2.6981999999999999</v>
      </c>
      <c r="JI39" s="162">
        <v>-3.7490999999999999</v>
      </c>
      <c r="JJ39" s="162">
        <v>12.4254</v>
      </c>
      <c r="JK39" s="162">
        <v>-14.6197</v>
      </c>
      <c r="JL39" s="162">
        <v>-1.3</v>
      </c>
      <c r="JM39" s="162">
        <v>0.28799999999999998</v>
      </c>
      <c r="JN39" s="162">
        <v>-0.92900000000000005</v>
      </c>
      <c r="JO39" s="163"/>
      <c r="JP39" s="163"/>
      <c r="JQ39" s="162">
        <v>4.0437000000000003</v>
      </c>
      <c r="JR39" s="162">
        <v>3.4662000000000002</v>
      </c>
      <c r="JS39" s="162">
        <v>4.0827</v>
      </c>
      <c r="JT39" s="163"/>
      <c r="JU39" s="162">
        <v>14.9</v>
      </c>
      <c r="JV39" s="162">
        <v>6.6692</v>
      </c>
      <c r="JW39" s="162">
        <v>0.54</v>
      </c>
      <c r="JX39" s="163"/>
      <c r="JY39" s="162">
        <v>-4.5359999999999996</v>
      </c>
      <c r="JZ39" s="162">
        <v>-4.0296000000000003</v>
      </c>
      <c r="KA39" s="162">
        <v>-30.257999999999999</v>
      </c>
      <c r="KB39" s="162">
        <v>-1.6076999999999999</v>
      </c>
      <c r="KC39" s="162">
        <v>0</v>
      </c>
      <c r="KD39" s="162">
        <v>-34.323300000000003</v>
      </c>
      <c r="KE39" s="162">
        <v>3.2159</v>
      </c>
      <c r="KF39" s="162">
        <v>-16.2</v>
      </c>
      <c r="KG39" s="162">
        <v>1.3</v>
      </c>
      <c r="KH39" s="163"/>
      <c r="KI39" s="162">
        <v>-61.142800000000001</v>
      </c>
    </row>
    <row r="40" spans="1:295" ht="18" customHeight="1" x14ac:dyDescent="0.3">
      <c r="A40" s="159" t="s">
        <v>38</v>
      </c>
      <c r="B40" s="159" t="s">
        <v>856</v>
      </c>
      <c r="C40" s="164">
        <v>0</v>
      </c>
      <c r="D40" s="164">
        <v>0.37709999999999999</v>
      </c>
      <c r="E40" s="164">
        <v>-1.5911999999999999</v>
      </c>
      <c r="F40" s="164">
        <v>8.9533000000000005</v>
      </c>
      <c r="G40" s="164">
        <v>7.9039000000000001</v>
      </c>
      <c r="H40" s="165"/>
      <c r="I40" s="164">
        <v>14.9206</v>
      </c>
      <c r="J40" s="165"/>
      <c r="K40" s="164">
        <v>22.338699999999999</v>
      </c>
      <c r="L40" s="164">
        <v>9.9357000000000006</v>
      </c>
      <c r="M40" s="164">
        <v>16.828399999999998</v>
      </c>
      <c r="N40" s="164">
        <v>-13.32</v>
      </c>
      <c r="O40" s="164">
        <v>-30.8</v>
      </c>
      <c r="P40" s="164">
        <v>6.6</v>
      </c>
      <c r="Q40" s="164">
        <v>4.968</v>
      </c>
      <c r="R40" s="164">
        <v>-22</v>
      </c>
      <c r="S40" s="164">
        <v>0.60580000000000001</v>
      </c>
      <c r="T40" s="164">
        <v>7.6863000000000001</v>
      </c>
      <c r="U40" s="164">
        <v>6.7176999999999998</v>
      </c>
      <c r="V40" s="164">
        <v>6.4615999999999998</v>
      </c>
      <c r="W40" s="164">
        <v>11.228199999999999</v>
      </c>
      <c r="X40" s="164">
        <v>4.7110000000000003</v>
      </c>
      <c r="Y40" s="164">
        <v>-2.2437</v>
      </c>
      <c r="Z40" s="164">
        <v>2.6315</v>
      </c>
      <c r="AA40" s="165"/>
      <c r="AB40" s="164">
        <v>-0.5847</v>
      </c>
      <c r="AC40" s="164">
        <v>-0.91</v>
      </c>
      <c r="AD40" s="164">
        <v>-0.90700000000000003</v>
      </c>
      <c r="AE40" s="164">
        <v>10.32</v>
      </c>
      <c r="AF40" s="164">
        <v>-6.66</v>
      </c>
      <c r="AG40" s="164">
        <v>0</v>
      </c>
      <c r="AH40" s="164">
        <v>1.22</v>
      </c>
      <c r="AI40" s="164">
        <v>0.154</v>
      </c>
      <c r="AJ40" s="164">
        <v>-18.37</v>
      </c>
      <c r="AK40" s="164">
        <v>-18.440000000000001</v>
      </c>
      <c r="AL40" s="165"/>
      <c r="AM40" s="164">
        <v>-8</v>
      </c>
      <c r="AN40" s="164">
        <v>-8.07</v>
      </c>
      <c r="AO40" s="164">
        <v>6.0867000000000004</v>
      </c>
      <c r="AP40" s="164">
        <v>2.8570000000000002</v>
      </c>
      <c r="AQ40" s="164">
        <v>20.753499999999999</v>
      </c>
      <c r="AR40" s="164">
        <v>24.732800000000001</v>
      </c>
      <c r="AS40" s="164">
        <v>-14.450799999999999</v>
      </c>
      <c r="AT40" s="164">
        <v>-3.0811000000000002</v>
      </c>
      <c r="AU40" s="164">
        <v>-3.3269000000000002</v>
      </c>
      <c r="AV40" s="164">
        <v>-0.75629999999999997</v>
      </c>
      <c r="AW40" s="164">
        <v>-0.73160000000000003</v>
      </c>
      <c r="AX40" s="164">
        <v>-10.582800000000001</v>
      </c>
      <c r="AY40" s="164">
        <v>-7.6356999999999999</v>
      </c>
      <c r="AZ40" s="164">
        <v>3.5632999999999999</v>
      </c>
      <c r="BA40" s="164">
        <v>18.252199999999998</v>
      </c>
      <c r="BB40" s="164">
        <v>58.3307</v>
      </c>
      <c r="BC40" s="164">
        <v>19.150600000000001</v>
      </c>
      <c r="BD40" s="164">
        <v>-5.2</v>
      </c>
      <c r="BE40" s="164">
        <v>-5.4</v>
      </c>
      <c r="BF40" s="164">
        <v>-30.406199999999998</v>
      </c>
      <c r="BG40" s="164">
        <v>-30.553000000000001</v>
      </c>
      <c r="BH40" s="164">
        <v>-2.9607999999999999</v>
      </c>
      <c r="BI40" s="165"/>
      <c r="BJ40" s="164">
        <v>3.0640999999999998</v>
      </c>
      <c r="BK40" s="164">
        <v>5.7347999999999999</v>
      </c>
      <c r="BL40" s="164">
        <v>4.1436000000000002</v>
      </c>
      <c r="BM40" s="164">
        <v>2.8652000000000002</v>
      </c>
      <c r="BN40" s="164">
        <v>-150.3647</v>
      </c>
      <c r="BO40" s="164">
        <v>103.2136</v>
      </c>
      <c r="BP40" s="164">
        <v>102.7863</v>
      </c>
      <c r="BQ40" s="164">
        <v>11.1349</v>
      </c>
      <c r="BR40" s="164">
        <v>-57.833799999999997</v>
      </c>
      <c r="BS40" s="165"/>
      <c r="BT40" s="165"/>
      <c r="BU40" s="165"/>
      <c r="BV40" s="164">
        <v>33.341700000000003</v>
      </c>
      <c r="BW40" s="164">
        <v>13.55</v>
      </c>
      <c r="BX40" s="164">
        <v>9.02</v>
      </c>
      <c r="BY40" s="164">
        <v>-10.33</v>
      </c>
      <c r="BZ40" s="164">
        <v>8.59</v>
      </c>
      <c r="CA40" s="165"/>
      <c r="CB40" s="165"/>
      <c r="CC40" s="164">
        <v>29.3842</v>
      </c>
      <c r="CD40" s="164">
        <v>27.9558</v>
      </c>
      <c r="CE40" s="164">
        <v>-5.8052999999999999</v>
      </c>
      <c r="CF40" s="164">
        <v>4.2522000000000002</v>
      </c>
      <c r="CG40" s="164">
        <v>4.2304000000000004</v>
      </c>
      <c r="CH40" s="164">
        <v>3.0375000000000001</v>
      </c>
      <c r="CI40" s="164">
        <v>19.982500000000002</v>
      </c>
      <c r="CJ40" s="165"/>
      <c r="CK40" s="165"/>
      <c r="CL40" s="164">
        <v>79.099999999999994</v>
      </c>
      <c r="CM40" s="164">
        <v>-34.799999999999997</v>
      </c>
      <c r="CN40" s="164">
        <v>-4.0999999999999996</v>
      </c>
      <c r="CO40" s="164">
        <v>45.482799999999997</v>
      </c>
      <c r="CP40" s="164">
        <v>45.490600000000001</v>
      </c>
      <c r="CQ40" s="164">
        <v>44.503700000000002</v>
      </c>
      <c r="CR40" s="164">
        <v>102.0038</v>
      </c>
      <c r="CS40" s="164">
        <v>101.0282</v>
      </c>
      <c r="CT40" s="164">
        <v>-18.717400000000001</v>
      </c>
      <c r="CU40" s="164">
        <v>-99.655299999999997</v>
      </c>
      <c r="CV40" s="164">
        <v>-13.582599999999999</v>
      </c>
      <c r="CW40" s="164">
        <v>4.0003000000000002</v>
      </c>
      <c r="CX40" s="164">
        <v>36.97</v>
      </c>
      <c r="CY40" s="164">
        <v>20.52</v>
      </c>
      <c r="CZ40" s="164">
        <v>14.223599999999999</v>
      </c>
      <c r="DA40" s="164">
        <v>14.1632</v>
      </c>
      <c r="DB40" s="164">
        <v>-13.68</v>
      </c>
      <c r="DC40" s="165"/>
      <c r="DD40" s="164">
        <v>-21.509599999999999</v>
      </c>
      <c r="DE40" s="164">
        <v>-21.086099999999998</v>
      </c>
      <c r="DF40" s="164">
        <v>25.047899999999998</v>
      </c>
      <c r="DG40" s="164">
        <v>1.4500000000000001E-2</v>
      </c>
      <c r="DH40" s="164">
        <v>-7.1997</v>
      </c>
      <c r="DI40" s="164">
        <v>-12.3</v>
      </c>
      <c r="DJ40" s="164">
        <v>-12</v>
      </c>
      <c r="DK40" s="164">
        <v>-3.9171999999999998</v>
      </c>
      <c r="DL40" s="164">
        <v>8.0472000000000001</v>
      </c>
      <c r="DM40" s="164">
        <v>45.899900000000002</v>
      </c>
      <c r="DN40" s="164">
        <v>18.745999999999999</v>
      </c>
      <c r="DO40" s="164">
        <v>8.93</v>
      </c>
      <c r="DP40" s="164">
        <v>-4.0199999999999996</v>
      </c>
      <c r="DQ40" s="164">
        <v>13.108499999999999</v>
      </c>
      <c r="DR40" s="164">
        <v>-22.866299999999999</v>
      </c>
      <c r="DS40" s="164">
        <v>-8.5500000000000007</v>
      </c>
      <c r="DT40" s="164">
        <v>-8.6999999999999993</v>
      </c>
      <c r="DU40" s="164">
        <v>28.84</v>
      </c>
      <c r="DV40" s="164">
        <v>28.93</v>
      </c>
      <c r="DW40" s="164">
        <v>-21.890899999999998</v>
      </c>
      <c r="DX40" s="164">
        <v>-10.8636</v>
      </c>
      <c r="DY40" s="164">
        <v>-39.341799999999999</v>
      </c>
      <c r="DZ40" s="164">
        <v>-38.299999999999997</v>
      </c>
      <c r="EA40" s="164">
        <v>45.001399999999997</v>
      </c>
      <c r="EB40" s="164">
        <v>18.070599999999999</v>
      </c>
      <c r="EC40" s="164">
        <v>7.5637999999999996</v>
      </c>
      <c r="ED40" s="164">
        <v>6.5213000000000001</v>
      </c>
      <c r="EE40" s="164">
        <v>-18.657299999999999</v>
      </c>
      <c r="EF40" s="164">
        <v>-19.363399999999999</v>
      </c>
      <c r="EG40" s="164">
        <v>-10.425000000000001</v>
      </c>
      <c r="EH40" s="164">
        <v>-94.183099999999996</v>
      </c>
      <c r="EI40" s="164">
        <v>-50.145099999999999</v>
      </c>
      <c r="EJ40" s="165"/>
      <c r="EK40" s="164">
        <v>-12.250500000000001</v>
      </c>
      <c r="EL40" s="164">
        <v>-12.064299999999999</v>
      </c>
      <c r="EM40" s="164">
        <v>15.9794</v>
      </c>
      <c r="EN40" s="164">
        <v>3.9952999999999999</v>
      </c>
      <c r="EO40" s="164">
        <v>-7.8899999999999998E-2</v>
      </c>
      <c r="EP40" s="164">
        <v>-3.5880000000000001</v>
      </c>
      <c r="EQ40" s="164">
        <v>-31.763500000000001</v>
      </c>
      <c r="ER40" s="164">
        <v>-31.225200000000001</v>
      </c>
      <c r="ES40" s="164">
        <v>0.33860000000000001</v>
      </c>
      <c r="ET40" s="164">
        <v>12.85</v>
      </c>
      <c r="EU40" s="164">
        <v>-15.95</v>
      </c>
      <c r="EV40" s="164">
        <v>7.3</v>
      </c>
      <c r="EW40" s="164">
        <v>3.8041</v>
      </c>
      <c r="EX40" s="164">
        <v>6.2256</v>
      </c>
      <c r="EY40" s="164">
        <v>-7.9340999999999999</v>
      </c>
      <c r="EZ40" s="164">
        <v>3.214</v>
      </c>
      <c r="FA40" s="164">
        <v>2.7528000000000001</v>
      </c>
      <c r="FB40" s="164">
        <v>0.12540000000000001</v>
      </c>
      <c r="FC40" s="164">
        <v>-18.011099999999999</v>
      </c>
      <c r="FD40" s="165"/>
      <c r="FE40" s="165"/>
      <c r="FF40" s="164">
        <v>1.8512999999999999</v>
      </c>
      <c r="FG40" s="164">
        <v>5.3883999999999999</v>
      </c>
      <c r="FH40" s="164">
        <v>5.0719000000000003</v>
      </c>
      <c r="FI40" s="164">
        <v>4.1829000000000001</v>
      </c>
      <c r="FJ40" s="164">
        <v>11.2196</v>
      </c>
      <c r="FK40" s="164">
        <v>10.5497</v>
      </c>
      <c r="FL40" s="164">
        <v>-13.0616</v>
      </c>
      <c r="FM40" s="164">
        <v>22.009699999999999</v>
      </c>
      <c r="FN40" s="164">
        <v>23.0139</v>
      </c>
      <c r="FO40" s="164">
        <v>-4.6307</v>
      </c>
      <c r="FP40" s="165"/>
      <c r="FQ40" s="164">
        <v>16.021999999999998</v>
      </c>
      <c r="FR40" s="164">
        <v>-23.41</v>
      </c>
      <c r="FS40" s="164">
        <v>-2.3140000000000001</v>
      </c>
      <c r="FT40" s="164">
        <v>0.29780000000000001</v>
      </c>
      <c r="FU40" s="164">
        <v>1.35</v>
      </c>
      <c r="FV40" s="164">
        <v>1.3</v>
      </c>
      <c r="FW40" s="164">
        <v>-15.893800000000001</v>
      </c>
      <c r="FX40" s="164">
        <v>1.107</v>
      </c>
      <c r="FY40" s="164">
        <v>4.5730000000000004</v>
      </c>
      <c r="FZ40" s="164">
        <v>0.39</v>
      </c>
      <c r="GA40" s="164">
        <v>0</v>
      </c>
      <c r="GB40" s="164">
        <v>34.729999999999997</v>
      </c>
      <c r="GC40" s="164">
        <v>-21.028700000000001</v>
      </c>
      <c r="GD40" s="164">
        <v>-12.6622</v>
      </c>
      <c r="GE40" s="165"/>
      <c r="GF40" s="164">
        <v>12.23</v>
      </c>
      <c r="GG40" s="165"/>
      <c r="GH40" s="164">
        <v>33.254100000000001</v>
      </c>
      <c r="GI40" s="165"/>
      <c r="GJ40" s="164">
        <v>-23.293900000000001</v>
      </c>
      <c r="GK40" s="164">
        <v>2.9276</v>
      </c>
      <c r="GL40" s="165"/>
      <c r="GM40" s="165"/>
      <c r="GN40" s="164">
        <v>-8.7624999999999993</v>
      </c>
      <c r="GO40" s="164">
        <v>-17.9025</v>
      </c>
      <c r="GP40" s="164">
        <v>4.2778999999999998</v>
      </c>
      <c r="GQ40" s="164">
        <v>-37.814399999999999</v>
      </c>
      <c r="GR40" s="164">
        <v>5.6467999999999998</v>
      </c>
      <c r="GS40" s="164">
        <v>6.0282999999999998</v>
      </c>
      <c r="GT40" s="164">
        <v>139.42779999999999</v>
      </c>
      <c r="GU40" s="164">
        <v>-3.3719000000000001</v>
      </c>
      <c r="GV40" s="164">
        <v>-9.0667000000000009</v>
      </c>
      <c r="GW40" s="164">
        <v>-16.303799999999999</v>
      </c>
      <c r="GX40" s="164">
        <v>2.4517000000000002</v>
      </c>
      <c r="GY40" s="164">
        <v>6.8493000000000004</v>
      </c>
      <c r="GZ40" s="164">
        <v>6.9146999999999998</v>
      </c>
      <c r="HA40" s="164">
        <v>2</v>
      </c>
      <c r="HB40" s="164">
        <v>25.352599999999999</v>
      </c>
      <c r="HC40" s="164">
        <v>26.028199999999998</v>
      </c>
      <c r="HD40" s="164">
        <v>-25.98</v>
      </c>
      <c r="HE40" s="164">
        <v>28.3687</v>
      </c>
      <c r="HF40" s="164">
        <v>34.661799999999999</v>
      </c>
      <c r="HG40" s="164">
        <v>4.1368</v>
      </c>
      <c r="HH40" s="164">
        <v>36.820700000000002</v>
      </c>
      <c r="HI40" s="164">
        <v>-5.1181999999999999</v>
      </c>
      <c r="HJ40" s="164">
        <v>-5.3014000000000001</v>
      </c>
      <c r="HK40" s="164">
        <v>0</v>
      </c>
      <c r="HL40" s="164">
        <v>9.2173999999999996</v>
      </c>
      <c r="HM40" s="164">
        <v>0</v>
      </c>
      <c r="HN40" s="164">
        <v>-12.103899999999999</v>
      </c>
      <c r="HO40" s="165"/>
      <c r="HP40" s="164">
        <v>21.3748</v>
      </c>
      <c r="HQ40" s="164">
        <v>-23.608599999999999</v>
      </c>
      <c r="HR40" s="164">
        <v>-22.993400000000001</v>
      </c>
      <c r="HS40" s="164">
        <v>-16.714500000000001</v>
      </c>
      <c r="HT40" s="164">
        <v>-16.635300000000001</v>
      </c>
      <c r="HU40" s="164">
        <v>31.13</v>
      </c>
      <c r="HV40" s="164">
        <v>31.08</v>
      </c>
      <c r="HW40" s="164">
        <v>-24.8</v>
      </c>
      <c r="HX40" s="164">
        <v>-25</v>
      </c>
      <c r="HY40" s="164">
        <v>0.93289999999999995</v>
      </c>
      <c r="HZ40" s="164">
        <v>-2.16</v>
      </c>
      <c r="IA40" s="164">
        <v>25.175000000000001</v>
      </c>
      <c r="IB40" s="164">
        <v>18.8626</v>
      </c>
      <c r="IC40" s="164">
        <v>18.721</v>
      </c>
      <c r="ID40" s="164">
        <v>-16.5</v>
      </c>
      <c r="IE40" s="164">
        <v>-28.6</v>
      </c>
      <c r="IF40" s="164">
        <v>9.4</v>
      </c>
      <c r="IG40" s="164">
        <v>8.6</v>
      </c>
      <c r="IH40" s="164">
        <v>-17.623899999999999</v>
      </c>
      <c r="II40" s="164">
        <v>-17.531600000000001</v>
      </c>
      <c r="IJ40" s="164">
        <v>-90.341999999999999</v>
      </c>
      <c r="IK40" s="164">
        <v>2.9826999999999999</v>
      </c>
      <c r="IL40" s="164">
        <v>-251.547</v>
      </c>
      <c r="IM40" s="164">
        <v>-12.3241</v>
      </c>
      <c r="IN40" s="164">
        <v>-37.6479</v>
      </c>
      <c r="IO40" s="164">
        <v>63.817700000000002</v>
      </c>
      <c r="IP40" s="164">
        <v>103.4196</v>
      </c>
      <c r="IQ40" s="165"/>
      <c r="IR40" s="164">
        <v>52.933100000000003</v>
      </c>
      <c r="IS40" s="164">
        <v>-10.717599999999999</v>
      </c>
      <c r="IT40" s="164">
        <v>19.005400000000002</v>
      </c>
      <c r="IU40" s="164">
        <v>18.889700000000001</v>
      </c>
      <c r="IV40" s="165"/>
      <c r="IW40" s="164">
        <v>166.43049999999999</v>
      </c>
      <c r="IX40" s="164">
        <v>-163.0112</v>
      </c>
      <c r="IY40" s="164">
        <v>9.9382000000000001</v>
      </c>
      <c r="IZ40" s="164">
        <v>-1.9544999999999999</v>
      </c>
      <c r="JA40" s="164">
        <v>-0.3503</v>
      </c>
      <c r="JB40" s="165"/>
      <c r="JC40" s="164">
        <v>-7.2</v>
      </c>
      <c r="JD40" s="164">
        <v>-1.488</v>
      </c>
      <c r="JE40" s="164">
        <v>-1.4970000000000001</v>
      </c>
      <c r="JF40" s="164">
        <v>3.92</v>
      </c>
      <c r="JG40" s="164">
        <v>-0.8</v>
      </c>
      <c r="JH40" s="164">
        <v>-3.0897000000000001</v>
      </c>
      <c r="JI40" s="164">
        <v>-4.8630000000000004</v>
      </c>
      <c r="JJ40" s="164">
        <v>14.5617</v>
      </c>
      <c r="JK40" s="164">
        <v>-15.4101</v>
      </c>
      <c r="JL40" s="164">
        <v>-0.8</v>
      </c>
      <c r="JM40" s="164">
        <v>-1.3129999999999999</v>
      </c>
      <c r="JN40" s="164">
        <v>0.13600000000000001</v>
      </c>
      <c r="JO40" s="165"/>
      <c r="JP40" s="165"/>
      <c r="JQ40" s="164">
        <v>2.9137</v>
      </c>
      <c r="JR40" s="164">
        <v>4.2864000000000004</v>
      </c>
      <c r="JS40" s="164">
        <v>3.512</v>
      </c>
      <c r="JT40" s="165"/>
      <c r="JU40" s="164">
        <v>16.2</v>
      </c>
      <c r="JV40" s="164">
        <v>0.69879999999999998</v>
      </c>
      <c r="JW40" s="164">
        <v>0.52</v>
      </c>
      <c r="JX40" s="165"/>
      <c r="JY40" s="164">
        <v>-6.5544000000000002</v>
      </c>
      <c r="JZ40" s="164">
        <v>-3.5009000000000001</v>
      </c>
      <c r="KA40" s="164">
        <v>-29.222999999999999</v>
      </c>
      <c r="KB40" s="164">
        <v>-3.2010000000000001</v>
      </c>
      <c r="KC40" s="165"/>
      <c r="KD40" s="164">
        <v>-33.013399999999997</v>
      </c>
      <c r="KE40" s="164">
        <v>2.2827999999999999</v>
      </c>
      <c r="KF40" s="164">
        <v>-17.600000000000001</v>
      </c>
      <c r="KG40" s="164">
        <v>1.9</v>
      </c>
      <c r="KH40" s="165"/>
      <c r="KI40" s="164">
        <v>-59.138300000000001</v>
      </c>
    </row>
    <row r="41" spans="1:295" ht="18" customHeight="1" x14ac:dyDescent="0.3">
      <c r="A41" s="159" t="s">
        <v>38</v>
      </c>
      <c r="B41" s="159" t="s">
        <v>857</v>
      </c>
      <c r="C41" s="160">
        <v>0</v>
      </c>
      <c r="D41" s="160">
        <v>3.2322000000000002</v>
      </c>
      <c r="E41" s="160">
        <v>-7.3101000000000003</v>
      </c>
      <c r="F41" s="160">
        <v>10.8613</v>
      </c>
      <c r="G41" s="160">
        <v>7.6992000000000003</v>
      </c>
      <c r="H41" s="161"/>
      <c r="I41" s="160">
        <v>14.4582</v>
      </c>
      <c r="J41" s="161"/>
      <c r="K41" s="160">
        <v>21.805900000000001</v>
      </c>
      <c r="L41" s="160">
        <v>9.6277000000000008</v>
      </c>
      <c r="M41" s="160">
        <v>16.528700000000001</v>
      </c>
      <c r="N41" s="160">
        <v>-11.1</v>
      </c>
      <c r="O41" s="160">
        <v>-33</v>
      </c>
      <c r="P41" s="160">
        <v>8.8000000000000007</v>
      </c>
      <c r="Q41" s="160">
        <v>4.1399999999999997</v>
      </c>
      <c r="R41" s="161"/>
      <c r="S41" s="160">
        <v>0.81359999999999999</v>
      </c>
      <c r="T41" s="160">
        <v>7.6775000000000002</v>
      </c>
      <c r="U41" s="160">
        <v>6.6353999999999997</v>
      </c>
      <c r="V41" s="160">
        <v>6.3356000000000003</v>
      </c>
      <c r="W41" s="160">
        <v>11.3788</v>
      </c>
      <c r="X41" s="160">
        <v>4.8120000000000003</v>
      </c>
      <c r="Y41" s="160">
        <v>-2.1863000000000001</v>
      </c>
      <c r="Z41" s="160">
        <v>2.6471</v>
      </c>
      <c r="AA41" s="161"/>
      <c r="AB41" s="160">
        <v>-0.84240000000000004</v>
      </c>
      <c r="AC41" s="160">
        <v>-0.997</v>
      </c>
      <c r="AD41" s="160">
        <v>-0.97599999999999998</v>
      </c>
      <c r="AE41" s="160">
        <v>10.477</v>
      </c>
      <c r="AF41" s="160">
        <v>-8.8800000000000008</v>
      </c>
      <c r="AG41" s="160">
        <v>2.2000000000000002</v>
      </c>
      <c r="AH41" s="160">
        <v>1.1910000000000001</v>
      </c>
      <c r="AI41" s="160">
        <v>0.155</v>
      </c>
      <c r="AJ41" s="160">
        <v>-18.5</v>
      </c>
      <c r="AK41" s="160">
        <v>-18.43</v>
      </c>
      <c r="AL41" s="161"/>
      <c r="AM41" s="160">
        <v>-7.9</v>
      </c>
      <c r="AN41" s="160">
        <v>-8</v>
      </c>
      <c r="AO41" s="160">
        <v>5.9313000000000002</v>
      </c>
      <c r="AP41" s="160">
        <v>2.8946000000000001</v>
      </c>
      <c r="AQ41" s="160">
        <v>23.228100000000001</v>
      </c>
      <c r="AR41" s="160">
        <v>26.3644</v>
      </c>
      <c r="AS41" s="160">
        <v>-15.3988</v>
      </c>
      <c r="AT41" s="160">
        <v>-2.9470999999999998</v>
      </c>
      <c r="AU41" s="160">
        <v>-2.9098000000000002</v>
      </c>
      <c r="AV41" s="160">
        <v>-2.1520999999999999</v>
      </c>
      <c r="AW41" s="160">
        <v>-2.2541000000000002</v>
      </c>
      <c r="AX41" s="160">
        <v>-10.046900000000001</v>
      </c>
      <c r="AY41" s="160">
        <v>-7.5016999999999996</v>
      </c>
      <c r="AZ41" s="160">
        <v>3.5632999999999999</v>
      </c>
      <c r="BA41" s="160">
        <v>18.613099999999999</v>
      </c>
      <c r="BB41" s="160">
        <v>60.5852</v>
      </c>
      <c r="BC41" s="160">
        <v>19.982700000000001</v>
      </c>
      <c r="BD41" s="160">
        <v>-5.5</v>
      </c>
      <c r="BE41" s="160">
        <v>-5.8</v>
      </c>
      <c r="BF41" s="160">
        <v>-31.540600000000001</v>
      </c>
      <c r="BG41" s="160">
        <v>-31.385200000000001</v>
      </c>
      <c r="BH41" s="160">
        <v>-2.9203000000000001</v>
      </c>
      <c r="BI41" s="161"/>
      <c r="BJ41" s="160">
        <v>2.3058999999999998</v>
      </c>
      <c r="BK41" s="160">
        <v>5.6795</v>
      </c>
      <c r="BL41" s="160">
        <v>4.4123999999999999</v>
      </c>
      <c r="BM41" s="160">
        <v>2.9325000000000001</v>
      </c>
      <c r="BN41" s="160">
        <v>-159.79490000000001</v>
      </c>
      <c r="BO41" s="160">
        <v>103.27460000000001</v>
      </c>
      <c r="BP41" s="160">
        <v>104.1902</v>
      </c>
      <c r="BQ41" s="160">
        <v>20.965499999999999</v>
      </c>
      <c r="BR41" s="160">
        <v>-65.665599999999998</v>
      </c>
      <c r="BS41" s="161"/>
      <c r="BT41" s="161"/>
      <c r="BU41" s="161"/>
      <c r="BV41" s="160">
        <v>32.942500000000003</v>
      </c>
      <c r="BW41" s="160">
        <v>13.29</v>
      </c>
      <c r="BX41" s="160">
        <v>8.67</v>
      </c>
      <c r="BY41" s="160">
        <v>-10.94</v>
      </c>
      <c r="BZ41" s="160">
        <v>8.3000000000000007</v>
      </c>
      <c r="CA41" s="161"/>
      <c r="CB41" s="161"/>
      <c r="CC41" s="160">
        <v>29.928999999999998</v>
      </c>
      <c r="CD41" s="160">
        <v>28.679300000000001</v>
      </c>
      <c r="CE41" s="160">
        <v>-6.5481999999999996</v>
      </c>
      <c r="CF41" s="160">
        <v>1.7719</v>
      </c>
      <c r="CG41" s="160">
        <v>1.9497</v>
      </c>
      <c r="CH41" s="160">
        <v>2.7624</v>
      </c>
      <c r="CI41" s="160">
        <v>18.458100000000002</v>
      </c>
      <c r="CJ41" s="161"/>
      <c r="CK41" s="161"/>
      <c r="CL41" s="160">
        <v>76</v>
      </c>
      <c r="CM41" s="160">
        <v>-32.9</v>
      </c>
      <c r="CN41" s="160">
        <v>-3.86</v>
      </c>
      <c r="CO41" s="160">
        <v>43.496899999999997</v>
      </c>
      <c r="CP41" s="160">
        <v>43.571300000000001</v>
      </c>
      <c r="CQ41" s="160">
        <v>42.094099999999997</v>
      </c>
      <c r="CR41" s="160">
        <v>105.7486</v>
      </c>
      <c r="CS41" s="160">
        <v>107.2846</v>
      </c>
      <c r="CT41" s="160">
        <v>-18.946899999999999</v>
      </c>
      <c r="CU41" s="160">
        <v>-104.48690000000001</v>
      </c>
      <c r="CV41" s="160">
        <v>-14.835100000000001</v>
      </c>
      <c r="CW41" s="160">
        <v>4.1040999999999999</v>
      </c>
      <c r="CX41" s="160">
        <v>37</v>
      </c>
      <c r="CY41" s="160">
        <v>20.47</v>
      </c>
      <c r="CZ41" s="160">
        <v>13.911099999999999</v>
      </c>
      <c r="DA41" s="160">
        <v>13.870200000000001</v>
      </c>
      <c r="DB41" s="160">
        <v>-13.31</v>
      </c>
      <c r="DC41" s="161"/>
      <c r="DD41" s="160">
        <v>-20.046600000000002</v>
      </c>
      <c r="DE41" s="160">
        <v>-19.8065</v>
      </c>
      <c r="DF41" s="160">
        <v>24.613</v>
      </c>
      <c r="DG41" s="160">
        <v>1.4800000000000001E-2</v>
      </c>
      <c r="DH41" s="160">
        <v>-7.0266000000000002</v>
      </c>
      <c r="DI41" s="160">
        <v>-10.199999999999999</v>
      </c>
      <c r="DJ41" s="160">
        <v>-9.4</v>
      </c>
      <c r="DK41" s="160">
        <v>-3.8245</v>
      </c>
      <c r="DL41" s="160">
        <v>7.4862000000000002</v>
      </c>
      <c r="DM41" s="160">
        <v>45.269100000000002</v>
      </c>
      <c r="DN41" s="160">
        <v>17.818300000000001</v>
      </c>
      <c r="DO41" s="160">
        <v>8.32</v>
      </c>
      <c r="DP41" s="160">
        <v>-3.77</v>
      </c>
      <c r="DQ41" s="160">
        <v>12.42</v>
      </c>
      <c r="DR41" s="160">
        <v>-23.941400000000002</v>
      </c>
      <c r="DS41" s="160">
        <v>-8.2200000000000006</v>
      </c>
      <c r="DT41" s="160">
        <v>-8.33</v>
      </c>
      <c r="DU41" s="160">
        <v>27.48</v>
      </c>
      <c r="DV41" s="160">
        <v>28.14</v>
      </c>
      <c r="DW41" s="160">
        <v>-21.0182</v>
      </c>
      <c r="DX41" s="160">
        <v>-10.8</v>
      </c>
      <c r="DY41" s="160">
        <v>-41.471200000000003</v>
      </c>
      <c r="DZ41" s="160">
        <v>-40.127299999999998</v>
      </c>
      <c r="EA41" s="160">
        <v>43.3247</v>
      </c>
      <c r="EB41" s="160">
        <v>17.573699999999999</v>
      </c>
      <c r="EC41" s="160">
        <v>5.9785000000000004</v>
      </c>
      <c r="ED41" s="160">
        <v>6.0266000000000002</v>
      </c>
      <c r="EE41" s="160">
        <v>-20.940200000000001</v>
      </c>
      <c r="EF41" s="160">
        <v>-24.317399999999999</v>
      </c>
      <c r="EG41" s="160">
        <v>-11.16</v>
      </c>
      <c r="EH41" s="160">
        <v>-103.11020000000001</v>
      </c>
      <c r="EI41" s="160">
        <v>-42.378799999999998</v>
      </c>
      <c r="EJ41" s="161"/>
      <c r="EK41" s="160">
        <v>-11.927</v>
      </c>
      <c r="EL41" s="160">
        <v>-11.544700000000001</v>
      </c>
      <c r="EM41" s="160">
        <v>20.8018</v>
      </c>
      <c r="EN41" s="160">
        <v>7.7682000000000002</v>
      </c>
      <c r="EO41" s="160">
        <v>6.3117000000000001</v>
      </c>
      <c r="EP41" s="160">
        <v>-14.34</v>
      </c>
      <c r="EQ41" s="160">
        <v>-30.700199999999999</v>
      </c>
      <c r="ER41" s="160">
        <v>-30.659099999999999</v>
      </c>
      <c r="ES41" s="160">
        <v>6.2870999999999997</v>
      </c>
      <c r="ET41" s="160">
        <v>13.73</v>
      </c>
      <c r="EU41" s="160">
        <v>-11.8</v>
      </c>
      <c r="EV41" s="160">
        <v>0.1</v>
      </c>
      <c r="EW41" s="160">
        <v>3.7523</v>
      </c>
      <c r="EX41" s="160">
        <v>17.8566</v>
      </c>
      <c r="EY41" s="160">
        <v>-6.8331999999999997</v>
      </c>
      <c r="EZ41" s="160">
        <v>4.3215000000000003</v>
      </c>
      <c r="FA41" s="160">
        <v>1.9492</v>
      </c>
      <c r="FB41" s="160">
        <v>4.9242999999999997</v>
      </c>
      <c r="FC41" s="160">
        <v>-21.509399999999999</v>
      </c>
      <c r="FD41" s="161"/>
      <c r="FE41" s="161"/>
      <c r="FF41" s="160">
        <v>1.5871999999999999</v>
      </c>
      <c r="FG41" s="160">
        <v>2.9809000000000001</v>
      </c>
      <c r="FH41" s="160">
        <v>2.7058</v>
      </c>
      <c r="FI41" s="160">
        <v>2.5994000000000002</v>
      </c>
      <c r="FJ41" s="160">
        <v>12.559200000000001</v>
      </c>
      <c r="FK41" s="160">
        <v>12.559200000000001</v>
      </c>
      <c r="FL41" s="160">
        <v>-6.8657000000000004</v>
      </c>
      <c r="FM41" s="160">
        <v>23.049800000000001</v>
      </c>
      <c r="FN41" s="160">
        <v>22.799700000000001</v>
      </c>
      <c r="FO41" s="160">
        <v>-1.3269</v>
      </c>
      <c r="FP41" s="160">
        <v>9.3141999999999996</v>
      </c>
      <c r="FQ41" s="160">
        <v>12.8872</v>
      </c>
      <c r="FR41" s="160">
        <v>-20.32</v>
      </c>
      <c r="FS41" s="160">
        <v>-1.9075</v>
      </c>
      <c r="FT41" s="160">
        <v>0.28860000000000002</v>
      </c>
      <c r="FU41" s="160">
        <v>1.34</v>
      </c>
      <c r="FV41" s="160">
        <v>2.02</v>
      </c>
      <c r="FW41" s="160">
        <v>-12.5914</v>
      </c>
      <c r="FX41" s="160">
        <v>1.1952</v>
      </c>
      <c r="FY41" s="160">
        <v>4.6050000000000004</v>
      </c>
      <c r="FZ41" s="160">
        <v>0.40500000000000003</v>
      </c>
      <c r="GA41" s="161"/>
      <c r="GB41" s="160">
        <v>37.03</v>
      </c>
      <c r="GC41" s="160">
        <v>-23.732399999999998</v>
      </c>
      <c r="GD41" s="160">
        <v>-17.134399999999999</v>
      </c>
      <c r="GE41" s="160">
        <v>0.73</v>
      </c>
      <c r="GF41" s="160">
        <v>11.7112</v>
      </c>
      <c r="GG41" s="161"/>
      <c r="GH41" s="160">
        <v>33.262099999999997</v>
      </c>
      <c r="GI41" s="161"/>
      <c r="GJ41" s="160">
        <v>-24.258299999999998</v>
      </c>
      <c r="GK41" s="160">
        <v>2.9925000000000002</v>
      </c>
      <c r="GL41" s="160">
        <v>2.63E-2</v>
      </c>
      <c r="GM41" s="161"/>
      <c r="GN41" s="160">
        <v>-8.6257000000000001</v>
      </c>
      <c r="GO41" s="160">
        <v>-17.886399999999998</v>
      </c>
      <c r="GP41" s="160">
        <v>1.8608</v>
      </c>
      <c r="GQ41" s="160">
        <v>-37.142099999999999</v>
      </c>
      <c r="GR41" s="160">
        <v>5.3825000000000003</v>
      </c>
      <c r="GS41" s="160">
        <v>5.3144</v>
      </c>
      <c r="GT41" s="160">
        <v>140.90029999999999</v>
      </c>
      <c r="GU41" s="160">
        <v>-3.5809000000000002</v>
      </c>
      <c r="GV41" s="160">
        <v>-8.0046999999999997</v>
      </c>
      <c r="GW41" s="160">
        <v>-16.965</v>
      </c>
      <c r="GX41" s="160">
        <v>3.1941999999999999</v>
      </c>
      <c r="GY41" s="160">
        <v>6.5415999999999999</v>
      </c>
      <c r="GZ41" s="160">
        <v>6.6378000000000004</v>
      </c>
      <c r="HA41" s="160">
        <v>3</v>
      </c>
      <c r="HB41" s="160">
        <v>27.971599999999999</v>
      </c>
      <c r="HC41" s="160">
        <v>29.288</v>
      </c>
      <c r="HD41" s="160">
        <v>-23.89</v>
      </c>
      <c r="HE41" s="160">
        <v>25.313500000000001</v>
      </c>
      <c r="HF41" s="160">
        <v>26.292999999999999</v>
      </c>
      <c r="HG41" s="160">
        <v>18.412800000000001</v>
      </c>
      <c r="HH41" s="160">
        <v>43.489100000000001</v>
      </c>
      <c r="HI41" s="160">
        <v>0</v>
      </c>
      <c r="HJ41" s="160">
        <v>2.0386000000000002</v>
      </c>
      <c r="HK41" s="161"/>
      <c r="HL41" s="160">
        <v>7.6300999999999997</v>
      </c>
      <c r="HM41" s="160">
        <v>0</v>
      </c>
      <c r="HN41" s="160">
        <v>-11.671799999999999</v>
      </c>
      <c r="HO41" s="160">
        <v>27.665299999999998</v>
      </c>
      <c r="HP41" s="161"/>
      <c r="HQ41" s="160">
        <v>-20.818000000000001</v>
      </c>
      <c r="HR41" s="160">
        <v>-20.109400000000001</v>
      </c>
      <c r="HS41" s="160">
        <v>-12.9985</v>
      </c>
      <c r="HT41" s="160">
        <v>-12.815799999999999</v>
      </c>
      <c r="HU41" s="160">
        <v>31.43</v>
      </c>
      <c r="HV41" s="160">
        <v>31.43</v>
      </c>
      <c r="HW41" s="160">
        <v>-24.9</v>
      </c>
      <c r="HX41" s="160">
        <v>-25.1</v>
      </c>
      <c r="HY41" s="160">
        <v>0.77359999999999995</v>
      </c>
      <c r="HZ41" s="160">
        <v>-7.76</v>
      </c>
      <c r="IA41" s="160">
        <v>24.1983</v>
      </c>
      <c r="IB41" s="160">
        <v>19.0395</v>
      </c>
      <c r="IC41" s="160">
        <v>18.961300000000001</v>
      </c>
      <c r="ID41" s="160">
        <v>-17</v>
      </c>
      <c r="IE41" s="160">
        <v>-30.3</v>
      </c>
      <c r="IF41" s="160">
        <v>8.6</v>
      </c>
      <c r="IG41" s="160">
        <v>7.7</v>
      </c>
      <c r="IH41" s="160">
        <v>-17.591000000000001</v>
      </c>
      <c r="II41" s="160">
        <v>-17.3536</v>
      </c>
      <c r="IJ41" s="160">
        <v>-92.714200000000005</v>
      </c>
      <c r="IK41" s="160">
        <v>-10.747299999999999</v>
      </c>
      <c r="IL41" s="160">
        <v>-238.12190000000001</v>
      </c>
      <c r="IM41" s="160">
        <v>-7.4568000000000003</v>
      </c>
      <c r="IN41" s="160">
        <v>-45.698599999999999</v>
      </c>
      <c r="IO41" s="160">
        <v>70.809799999999996</v>
      </c>
      <c r="IP41" s="160">
        <v>96.389399999999995</v>
      </c>
      <c r="IQ41" s="161"/>
      <c r="IR41" s="160">
        <v>55.311300000000003</v>
      </c>
      <c r="IS41" s="160">
        <v>-1.3359000000000001</v>
      </c>
      <c r="IT41" s="160">
        <v>17.1647</v>
      </c>
      <c r="IU41" s="160">
        <v>15.0794</v>
      </c>
      <c r="IV41" s="161"/>
      <c r="IW41" s="160">
        <v>179.4016</v>
      </c>
      <c r="IX41" s="160">
        <v>-159.63220000000001</v>
      </c>
      <c r="IY41" s="160">
        <v>30.812000000000001</v>
      </c>
      <c r="IZ41" s="160">
        <v>-19.292999999999999</v>
      </c>
      <c r="JA41" s="160">
        <v>-1.8737999999999999</v>
      </c>
      <c r="JB41" s="161"/>
      <c r="JC41" s="160">
        <v>-7.12</v>
      </c>
      <c r="JD41" s="160">
        <v>-1.5009999999999999</v>
      </c>
      <c r="JE41" s="160">
        <v>-1.5229999999999999</v>
      </c>
      <c r="JF41" s="160">
        <v>3.52</v>
      </c>
      <c r="JG41" s="160">
        <v>-0.08</v>
      </c>
      <c r="JH41" s="160">
        <v>-3.7614000000000001</v>
      </c>
      <c r="JI41" s="160">
        <v>-5.5955000000000004</v>
      </c>
      <c r="JJ41" s="160">
        <v>15.675599999999999</v>
      </c>
      <c r="JK41" s="160">
        <v>-15.672499999999999</v>
      </c>
      <c r="JL41" s="160">
        <v>-0.5</v>
      </c>
      <c r="JM41" s="160">
        <v>-1.538</v>
      </c>
      <c r="JN41" s="160">
        <v>-1.7470000000000001</v>
      </c>
      <c r="JO41" s="161"/>
      <c r="JP41" s="161"/>
      <c r="JQ41" s="160">
        <v>4.0218999999999996</v>
      </c>
      <c r="JR41" s="160">
        <v>3.1425999999999998</v>
      </c>
      <c r="JS41" s="160">
        <v>3.7334999999999998</v>
      </c>
      <c r="JT41" s="161"/>
      <c r="JU41" s="160">
        <v>17.3</v>
      </c>
      <c r="JV41" s="160">
        <v>1.238</v>
      </c>
      <c r="JW41" s="160">
        <v>0.42</v>
      </c>
      <c r="JX41" s="161"/>
      <c r="JY41" s="160">
        <v>-7.7329999999999997</v>
      </c>
      <c r="JZ41" s="160">
        <v>-2.0790999999999999</v>
      </c>
      <c r="KA41" s="160">
        <v>-27.8901</v>
      </c>
      <c r="KB41" s="160">
        <v>-5.2790999999999997</v>
      </c>
      <c r="KC41" s="160">
        <v>-2.3565</v>
      </c>
      <c r="KD41" s="160">
        <v>-30.9466</v>
      </c>
      <c r="KE41" s="160">
        <v>2.1374</v>
      </c>
      <c r="KF41" s="160">
        <v>-18.7</v>
      </c>
      <c r="KG41" s="160">
        <v>2.9</v>
      </c>
      <c r="KH41" s="161"/>
      <c r="KI41" s="160">
        <v>-58.640099999999997</v>
      </c>
    </row>
    <row r="42" spans="1:295" ht="18" customHeight="1" x14ac:dyDescent="0.3">
      <c r="A42" s="159" t="s">
        <v>38</v>
      </c>
      <c r="B42" s="159" t="s">
        <v>858</v>
      </c>
      <c r="C42" s="162">
        <v>0</v>
      </c>
      <c r="D42" s="162">
        <v>3.1284999999999998</v>
      </c>
      <c r="E42" s="162">
        <v>-7.0933000000000002</v>
      </c>
      <c r="F42" s="162">
        <v>10.36</v>
      </c>
      <c r="G42" s="162">
        <v>8.0200999999999993</v>
      </c>
      <c r="H42" s="163"/>
      <c r="I42" s="162">
        <v>15.0945</v>
      </c>
      <c r="J42" s="163"/>
      <c r="K42" s="162">
        <v>20.493500000000001</v>
      </c>
      <c r="L42" s="162">
        <v>8.8186999999999998</v>
      </c>
      <c r="M42" s="162">
        <v>15.7582</v>
      </c>
      <c r="N42" s="162">
        <v>-13.32</v>
      </c>
      <c r="O42" s="162">
        <v>-30.8</v>
      </c>
      <c r="P42" s="162">
        <v>6.6</v>
      </c>
      <c r="Q42" s="162">
        <v>4.1399999999999997</v>
      </c>
      <c r="R42" s="162">
        <v>-22</v>
      </c>
      <c r="S42" s="162">
        <v>0.87949999999999995</v>
      </c>
      <c r="T42" s="162">
        <v>-1.3912</v>
      </c>
      <c r="U42" s="162">
        <v>6.2222</v>
      </c>
      <c r="V42" s="162">
        <v>6.0091999999999999</v>
      </c>
      <c r="W42" s="162">
        <v>10.7338</v>
      </c>
      <c r="X42" s="162">
        <v>4.6673</v>
      </c>
      <c r="Y42" s="162">
        <v>-2.1522000000000001</v>
      </c>
      <c r="Z42" s="162">
        <v>2.6938</v>
      </c>
      <c r="AA42" s="163"/>
      <c r="AB42" s="162">
        <v>-0.81810000000000005</v>
      </c>
      <c r="AC42" s="162">
        <v>-1.016</v>
      </c>
      <c r="AD42" s="162">
        <v>-1.002</v>
      </c>
      <c r="AE42" s="162">
        <v>10.864000000000001</v>
      </c>
      <c r="AF42" s="162">
        <v>-6.66</v>
      </c>
      <c r="AG42" s="162">
        <v>-2.2000000000000002</v>
      </c>
      <c r="AH42" s="162">
        <v>1.8220000000000001</v>
      </c>
      <c r="AI42" s="162">
        <v>0.161</v>
      </c>
      <c r="AJ42" s="162">
        <v>-17.96</v>
      </c>
      <c r="AK42" s="162">
        <v>-17.96</v>
      </c>
      <c r="AL42" s="163"/>
      <c r="AM42" s="162">
        <v>-8.1999999999999993</v>
      </c>
      <c r="AN42" s="162">
        <v>-8.17</v>
      </c>
      <c r="AO42" s="162">
        <v>5.5212000000000003</v>
      </c>
      <c r="AP42" s="162">
        <v>2.7081</v>
      </c>
      <c r="AQ42" s="162">
        <v>14.023400000000001</v>
      </c>
      <c r="AR42" s="162">
        <v>17.3292</v>
      </c>
      <c r="AS42" s="162">
        <v>-18.2316</v>
      </c>
      <c r="AT42" s="162">
        <v>-8.8413000000000004</v>
      </c>
      <c r="AU42" s="162">
        <v>-8.8706999999999994</v>
      </c>
      <c r="AV42" s="162">
        <v>-0.9284</v>
      </c>
      <c r="AW42" s="162">
        <v>-0.64590000000000003</v>
      </c>
      <c r="AX42" s="162">
        <v>-13.6638</v>
      </c>
      <c r="AY42" s="162">
        <v>-12.190300000000001</v>
      </c>
      <c r="AZ42" s="162">
        <v>1.9851000000000001</v>
      </c>
      <c r="BA42" s="162">
        <v>10.7194</v>
      </c>
      <c r="BB42" s="162">
        <v>8.8899000000000008</v>
      </c>
      <c r="BC42" s="162">
        <v>18.394400000000001</v>
      </c>
      <c r="BD42" s="162">
        <v>-5.4</v>
      </c>
      <c r="BE42" s="162">
        <v>-5.7</v>
      </c>
      <c r="BF42" s="162">
        <v>-25.379000000000001</v>
      </c>
      <c r="BG42" s="162">
        <v>-25.273900000000001</v>
      </c>
      <c r="BH42" s="162">
        <v>-2.5139</v>
      </c>
      <c r="BI42" s="163"/>
      <c r="BJ42" s="162">
        <v>-0.19209999999999999</v>
      </c>
      <c r="BK42" s="162">
        <v>5.3036000000000003</v>
      </c>
      <c r="BL42" s="162">
        <v>3.8399000000000001</v>
      </c>
      <c r="BM42" s="162">
        <v>2.6034000000000002</v>
      </c>
      <c r="BN42" s="162">
        <v>-112.5522</v>
      </c>
      <c r="BO42" s="162">
        <v>97.994900000000001</v>
      </c>
      <c r="BP42" s="162">
        <v>97.964399999999998</v>
      </c>
      <c r="BQ42" s="162">
        <v>13.048400000000001</v>
      </c>
      <c r="BR42" s="162">
        <v>-47.058599999999998</v>
      </c>
      <c r="BS42" s="163"/>
      <c r="BT42" s="163"/>
      <c r="BU42" s="163"/>
      <c r="BV42" s="162">
        <v>32.283900000000003</v>
      </c>
      <c r="BW42" s="162">
        <v>13.41</v>
      </c>
      <c r="BX42" s="162">
        <v>7.51</v>
      </c>
      <c r="BY42" s="162">
        <v>-11.52</v>
      </c>
      <c r="BZ42" s="162">
        <v>9.7799999999999994</v>
      </c>
      <c r="CA42" s="162">
        <v>-27.457000000000001</v>
      </c>
      <c r="CB42" s="162">
        <v>-27.3231</v>
      </c>
      <c r="CC42" s="162">
        <v>32.666699999999999</v>
      </c>
      <c r="CD42" s="162">
        <v>31.283200000000001</v>
      </c>
      <c r="CE42" s="162">
        <v>-5.9328000000000003</v>
      </c>
      <c r="CF42" s="162">
        <v>0.52729999999999999</v>
      </c>
      <c r="CG42" s="162">
        <v>0.42730000000000001</v>
      </c>
      <c r="CH42" s="162">
        <v>0.35020000000000001</v>
      </c>
      <c r="CI42" s="162">
        <v>17.665900000000001</v>
      </c>
      <c r="CJ42" s="163"/>
      <c r="CK42" s="163"/>
      <c r="CL42" s="162">
        <v>72.400000000000006</v>
      </c>
      <c r="CM42" s="162">
        <v>-31.9</v>
      </c>
      <c r="CN42" s="162">
        <v>-3.77</v>
      </c>
      <c r="CO42" s="162">
        <v>44.999699999999997</v>
      </c>
      <c r="CP42" s="162">
        <v>44.824300000000001</v>
      </c>
      <c r="CQ42" s="162">
        <v>43.078200000000002</v>
      </c>
      <c r="CR42" s="162">
        <v>102.40260000000001</v>
      </c>
      <c r="CS42" s="162">
        <v>102.9365</v>
      </c>
      <c r="CT42" s="162">
        <v>-17.988199999999999</v>
      </c>
      <c r="CU42" s="162">
        <v>-101.0568</v>
      </c>
      <c r="CV42" s="162">
        <v>-13.939299999999999</v>
      </c>
      <c r="CW42" s="162">
        <v>3.5503999999999998</v>
      </c>
      <c r="CX42" s="162">
        <v>35.270000000000003</v>
      </c>
      <c r="CY42" s="162">
        <v>20.350000000000001</v>
      </c>
      <c r="CZ42" s="162">
        <v>13.442399999999999</v>
      </c>
      <c r="DA42" s="162">
        <v>13.382</v>
      </c>
      <c r="DB42" s="162">
        <v>-13.44</v>
      </c>
      <c r="DC42" s="163"/>
      <c r="DD42" s="162">
        <v>-19.018599999999999</v>
      </c>
      <c r="DE42" s="162">
        <v>-18.868500000000001</v>
      </c>
      <c r="DF42" s="162">
        <v>23.3566</v>
      </c>
      <c r="DG42" s="162">
        <v>1.46E-2</v>
      </c>
      <c r="DH42" s="162">
        <v>-6.9847999999999999</v>
      </c>
      <c r="DI42" s="162">
        <v>-7.8</v>
      </c>
      <c r="DJ42" s="162">
        <v>-9.3000000000000007</v>
      </c>
      <c r="DK42" s="162">
        <v>-4.1675000000000004</v>
      </c>
      <c r="DL42" s="162">
        <v>6.7381000000000002</v>
      </c>
      <c r="DM42" s="162">
        <v>41.168500000000002</v>
      </c>
      <c r="DN42" s="162">
        <v>16.704999999999998</v>
      </c>
      <c r="DO42" s="162">
        <v>7.59</v>
      </c>
      <c r="DP42" s="162">
        <v>-2.1800000000000002</v>
      </c>
      <c r="DQ42" s="162">
        <v>11.974500000000001</v>
      </c>
      <c r="DR42" s="162">
        <v>-22.176300000000001</v>
      </c>
      <c r="DS42" s="162">
        <v>-8.31</v>
      </c>
      <c r="DT42" s="162">
        <v>-8.23</v>
      </c>
      <c r="DU42" s="162">
        <v>28.86</v>
      </c>
      <c r="DV42" s="162">
        <v>27.47</v>
      </c>
      <c r="DW42" s="162">
        <v>-18.345500000000001</v>
      </c>
      <c r="DX42" s="162">
        <v>-9.6818000000000008</v>
      </c>
      <c r="DY42" s="162">
        <v>-43.651800000000001</v>
      </c>
      <c r="DZ42" s="162">
        <v>-42.054499999999997</v>
      </c>
      <c r="EA42" s="162">
        <v>40.473500000000001</v>
      </c>
      <c r="EB42" s="162">
        <v>16.662400000000002</v>
      </c>
      <c r="EC42" s="162">
        <v>4.9119999999999999</v>
      </c>
      <c r="ED42" s="162">
        <v>4.8532000000000002</v>
      </c>
      <c r="EE42" s="162">
        <v>-19.567499999999999</v>
      </c>
      <c r="EF42" s="162">
        <v>-22.5228</v>
      </c>
      <c r="EG42" s="162">
        <v>-11.066000000000001</v>
      </c>
      <c r="EH42" s="162">
        <v>-95.631200000000007</v>
      </c>
      <c r="EI42" s="162">
        <v>-32.283799999999999</v>
      </c>
      <c r="EJ42" s="163"/>
      <c r="EK42" s="162">
        <v>-10.2401</v>
      </c>
      <c r="EL42" s="162">
        <v>-9.8788999999999998</v>
      </c>
      <c r="EM42" s="162">
        <v>15.289</v>
      </c>
      <c r="EN42" s="162">
        <v>3.8397000000000001</v>
      </c>
      <c r="EO42" s="162">
        <v>3.0598000000000001</v>
      </c>
      <c r="EP42" s="162">
        <v>12.816000000000001</v>
      </c>
      <c r="EQ42" s="162">
        <v>-33.965800000000002</v>
      </c>
      <c r="ER42" s="162">
        <v>-33.514899999999997</v>
      </c>
      <c r="ES42" s="162">
        <v>3.8841000000000001</v>
      </c>
      <c r="ET42" s="162">
        <v>0</v>
      </c>
      <c r="EU42" s="162">
        <v>-21.43</v>
      </c>
      <c r="EV42" s="162">
        <v>0</v>
      </c>
      <c r="EW42" s="162">
        <v>3.2991999999999999</v>
      </c>
      <c r="EX42" s="162">
        <v>11.814399999999999</v>
      </c>
      <c r="EY42" s="162">
        <v>-6.8903999999999996</v>
      </c>
      <c r="EZ42" s="162">
        <v>4.1271000000000004</v>
      </c>
      <c r="FA42" s="162">
        <v>1.9267000000000001</v>
      </c>
      <c r="FB42" s="162">
        <v>4.7347000000000001</v>
      </c>
      <c r="FC42" s="162">
        <v>-19.892499999999998</v>
      </c>
      <c r="FD42" s="163"/>
      <c r="FE42" s="163"/>
      <c r="FF42" s="162">
        <v>1.7937000000000001</v>
      </c>
      <c r="FG42" s="162">
        <v>3.9624000000000001</v>
      </c>
      <c r="FH42" s="162">
        <v>3.8512</v>
      </c>
      <c r="FI42" s="162">
        <v>2.6183999999999998</v>
      </c>
      <c r="FJ42" s="162">
        <v>15.573399999999999</v>
      </c>
      <c r="FK42" s="162">
        <v>15.406000000000001</v>
      </c>
      <c r="FL42" s="162">
        <v>-12.056900000000001</v>
      </c>
      <c r="FM42" s="162">
        <v>24.881399999999999</v>
      </c>
      <c r="FN42" s="162">
        <v>24.738700000000001</v>
      </c>
      <c r="FO42" s="162">
        <v>-1.6934</v>
      </c>
      <c r="FP42" s="162">
        <v>11.321899999999999</v>
      </c>
      <c r="FQ42" s="162">
        <v>20.113800000000001</v>
      </c>
      <c r="FR42" s="162">
        <v>-18.2</v>
      </c>
      <c r="FS42" s="162">
        <v>-2.2078000000000002</v>
      </c>
      <c r="FT42" s="162">
        <v>0.31519999999999998</v>
      </c>
      <c r="FU42" s="162">
        <v>1.76</v>
      </c>
      <c r="FV42" s="162">
        <v>1.85</v>
      </c>
      <c r="FW42" s="162">
        <v>-19.1614</v>
      </c>
      <c r="FX42" s="162">
        <v>1.2577</v>
      </c>
      <c r="FY42" s="162">
        <v>4.625</v>
      </c>
      <c r="FZ42" s="162">
        <v>1.4999999999999999E-2</v>
      </c>
      <c r="GA42" s="163"/>
      <c r="GB42" s="162">
        <v>35.19</v>
      </c>
      <c r="GC42" s="162">
        <v>-24.614599999999999</v>
      </c>
      <c r="GD42" s="162">
        <v>-16.405200000000001</v>
      </c>
      <c r="GE42" s="162">
        <v>0.56000000000000005</v>
      </c>
      <c r="GF42" s="162">
        <v>10.311199999999999</v>
      </c>
      <c r="GG42" s="163"/>
      <c r="GH42" s="162">
        <v>32.9039</v>
      </c>
      <c r="GI42" s="163"/>
      <c r="GJ42" s="162">
        <v>-23.658300000000001</v>
      </c>
      <c r="GK42" s="162">
        <v>2.9344999999999999</v>
      </c>
      <c r="GL42" s="163"/>
      <c r="GM42" s="163"/>
      <c r="GN42" s="162">
        <v>-9.5294000000000008</v>
      </c>
      <c r="GO42" s="162">
        <v>-15.668100000000001</v>
      </c>
      <c r="GP42" s="162">
        <v>0.57150000000000001</v>
      </c>
      <c r="GQ42" s="162">
        <v>-36.9741</v>
      </c>
      <c r="GR42" s="162">
        <v>7.1218000000000004</v>
      </c>
      <c r="GS42" s="162">
        <v>5.2214</v>
      </c>
      <c r="GT42" s="162">
        <v>138.76390000000001</v>
      </c>
      <c r="GU42" s="162">
        <v>-4.1146000000000003</v>
      </c>
      <c r="GV42" s="162">
        <v>-8.0748999999999995</v>
      </c>
      <c r="GW42" s="162">
        <v>-16.541499999999999</v>
      </c>
      <c r="GX42" s="162">
        <v>3.1116999999999999</v>
      </c>
      <c r="GY42" s="162">
        <v>6.2706</v>
      </c>
      <c r="GZ42" s="162">
        <v>6.3689</v>
      </c>
      <c r="HA42" s="162">
        <v>3</v>
      </c>
      <c r="HB42" s="162">
        <v>34.075400000000002</v>
      </c>
      <c r="HC42" s="162">
        <v>34.9542</v>
      </c>
      <c r="HD42" s="162">
        <v>-18.440000000000001</v>
      </c>
      <c r="HE42" s="162">
        <v>21.849299999999999</v>
      </c>
      <c r="HF42" s="162">
        <v>16.162099999999999</v>
      </c>
      <c r="HG42" s="162">
        <v>34.128799999999998</v>
      </c>
      <c r="HH42" s="162">
        <v>52.839100000000002</v>
      </c>
      <c r="HI42" s="162">
        <v>5.3407</v>
      </c>
      <c r="HJ42" s="162">
        <v>5.0953999999999997</v>
      </c>
      <c r="HK42" s="163"/>
      <c r="HL42" s="162">
        <v>5.6967999999999996</v>
      </c>
      <c r="HM42" s="162">
        <v>0</v>
      </c>
      <c r="HN42" s="162">
        <v>0</v>
      </c>
      <c r="HO42" s="162">
        <v>47.098399999999998</v>
      </c>
      <c r="HP42" s="162">
        <v>37.834899999999998</v>
      </c>
      <c r="HQ42" s="162">
        <v>-16.385000000000002</v>
      </c>
      <c r="HR42" s="162">
        <v>-16.006</v>
      </c>
      <c r="HS42" s="162">
        <v>-10.603199999999999</v>
      </c>
      <c r="HT42" s="162">
        <v>-10.136100000000001</v>
      </c>
      <c r="HU42" s="162">
        <v>31.25</v>
      </c>
      <c r="HV42" s="162">
        <v>31.39</v>
      </c>
      <c r="HW42" s="162">
        <v>-25.2</v>
      </c>
      <c r="HX42" s="162">
        <v>-24.3</v>
      </c>
      <c r="HY42" s="162">
        <v>0.82669999999999999</v>
      </c>
      <c r="HZ42" s="162">
        <v>-9.1199999999999992</v>
      </c>
      <c r="IA42" s="162">
        <v>28.872299999999999</v>
      </c>
      <c r="IB42" s="162">
        <v>25.388300000000001</v>
      </c>
      <c r="IC42" s="162">
        <v>25.2471</v>
      </c>
      <c r="ID42" s="162">
        <v>-16.5</v>
      </c>
      <c r="IE42" s="162">
        <v>-31.9</v>
      </c>
      <c r="IF42" s="162">
        <v>5.6</v>
      </c>
      <c r="IG42" s="162">
        <v>5</v>
      </c>
      <c r="IH42" s="162">
        <v>-17.151700000000002</v>
      </c>
      <c r="II42" s="162">
        <v>-16.921299999999999</v>
      </c>
      <c r="IJ42" s="162">
        <v>-93.441100000000006</v>
      </c>
      <c r="IK42" s="162">
        <v>-13.7681</v>
      </c>
      <c r="IL42" s="162">
        <v>-223.9502</v>
      </c>
      <c r="IM42" s="162">
        <v>-5.4882999999999997</v>
      </c>
      <c r="IN42" s="162">
        <v>-50.219299999999997</v>
      </c>
      <c r="IO42" s="162">
        <v>75.3</v>
      </c>
      <c r="IP42" s="162">
        <v>88.307199999999995</v>
      </c>
      <c r="IQ42" s="163"/>
      <c r="IR42" s="162">
        <v>53.319200000000002</v>
      </c>
      <c r="IS42" s="162">
        <v>8.0000999999999998</v>
      </c>
      <c r="IT42" s="162">
        <v>15.8353</v>
      </c>
      <c r="IU42" s="162">
        <v>15.528</v>
      </c>
      <c r="IV42" s="163"/>
      <c r="IW42" s="162">
        <v>196.4366</v>
      </c>
      <c r="IX42" s="162">
        <v>-149.30340000000001</v>
      </c>
      <c r="IY42" s="162">
        <v>59.975999999999999</v>
      </c>
      <c r="IZ42" s="162">
        <v>-44.0486</v>
      </c>
      <c r="JA42" s="162">
        <v>-1.4514</v>
      </c>
      <c r="JB42" s="163"/>
      <c r="JC42" s="162">
        <v>-6.88</v>
      </c>
      <c r="JD42" s="162">
        <v>-1.4119999999999999</v>
      </c>
      <c r="JE42" s="162">
        <v>-1.4239999999999999</v>
      </c>
      <c r="JF42" s="162">
        <v>3.44</v>
      </c>
      <c r="JG42" s="162">
        <v>0.4</v>
      </c>
      <c r="JH42" s="162">
        <v>-4.0651999999999999</v>
      </c>
      <c r="JI42" s="162">
        <v>-6.5598999999999998</v>
      </c>
      <c r="JJ42" s="162">
        <v>17.872900000000001</v>
      </c>
      <c r="JK42" s="162">
        <v>-16.289000000000001</v>
      </c>
      <c r="JL42" s="162">
        <v>-1.3</v>
      </c>
      <c r="JM42" s="162">
        <v>-0.83799999999999997</v>
      </c>
      <c r="JN42" s="162">
        <v>-1.3320000000000001</v>
      </c>
      <c r="JO42" s="163"/>
      <c r="JP42" s="163"/>
      <c r="JQ42" s="162">
        <v>3.8014999999999999</v>
      </c>
      <c r="JR42" s="162">
        <v>3.4628000000000001</v>
      </c>
      <c r="JS42" s="162">
        <v>4.2221000000000002</v>
      </c>
      <c r="JT42" s="163"/>
      <c r="JU42" s="162">
        <v>18.7</v>
      </c>
      <c r="JV42" s="162">
        <v>0.92789999999999995</v>
      </c>
      <c r="JW42" s="162">
        <v>0.32</v>
      </c>
      <c r="JX42" s="163"/>
      <c r="JY42" s="162">
        <v>-10.7464</v>
      </c>
      <c r="JZ42" s="162">
        <v>-0.64359999999999995</v>
      </c>
      <c r="KA42" s="162">
        <v>-25.061699999999998</v>
      </c>
      <c r="KB42" s="162">
        <v>-8.7266999999999992</v>
      </c>
      <c r="KC42" s="162">
        <v>-3.7993000000000001</v>
      </c>
      <c r="KD42" s="162">
        <v>-28.6812</v>
      </c>
      <c r="KE42" s="162">
        <v>1.7345999999999999</v>
      </c>
      <c r="KF42" s="162">
        <v>-20.7</v>
      </c>
      <c r="KG42" s="162">
        <v>4.5</v>
      </c>
      <c r="KH42" s="163"/>
      <c r="KI42" s="162">
        <v>-56.312199999999997</v>
      </c>
    </row>
    <row r="43" spans="1:295" ht="18" customHeight="1" x14ac:dyDescent="0.3">
      <c r="A43" s="159" t="s">
        <v>38</v>
      </c>
      <c r="B43" s="159" t="s">
        <v>859</v>
      </c>
      <c r="C43" s="162">
        <v>0</v>
      </c>
      <c r="D43" s="162">
        <v>2.8508</v>
      </c>
      <c r="E43" s="162">
        <v>-6.5614999999999997</v>
      </c>
      <c r="F43" s="162">
        <v>7.0815000000000001</v>
      </c>
      <c r="G43" s="162">
        <v>11.6843</v>
      </c>
      <c r="H43" s="163"/>
      <c r="I43" s="162">
        <v>22.305099999999999</v>
      </c>
      <c r="J43" s="163"/>
      <c r="K43" s="162">
        <v>17.354600000000001</v>
      </c>
      <c r="L43" s="162">
        <v>7.2998000000000003</v>
      </c>
      <c r="M43" s="162">
        <v>14.1638</v>
      </c>
      <c r="N43" s="162">
        <v>-11.1</v>
      </c>
      <c r="O43" s="162">
        <v>-30.8</v>
      </c>
      <c r="P43" s="162">
        <v>6.6</v>
      </c>
      <c r="Q43" s="162">
        <v>2.484</v>
      </c>
      <c r="R43" s="162">
        <v>-22</v>
      </c>
      <c r="S43" s="162">
        <v>1.0720000000000001</v>
      </c>
      <c r="T43" s="162">
        <v>12.2332</v>
      </c>
      <c r="U43" s="162">
        <v>5.5945999999999998</v>
      </c>
      <c r="V43" s="162">
        <v>5.5182000000000002</v>
      </c>
      <c r="W43" s="162">
        <v>9.6417999999999999</v>
      </c>
      <c r="X43" s="162">
        <v>3.7286999999999999</v>
      </c>
      <c r="Y43" s="162">
        <v>-2.1433</v>
      </c>
      <c r="Z43" s="162">
        <v>2.7012</v>
      </c>
      <c r="AA43" s="163"/>
      <c r="AB43" s="162">
        <v>-0.56810000000000005</v>
      </c>
      <c r="AC43" s="162">
        <v>-0.97099999999999997</v>
      </c>
      <c r="AD43" s="162">
        <v>-0.96099999999999997</v>
      </c>
      <c r="AE43" s="162">
        <v>10.987</v>
      </c>
      <c r="AF43" s="162">
        <v>-8.8800000000000008</v>
      </c>
      <c r="AG43" s="162">
        <v>-2.2000000000000002</v>
      </c>
      <c r="AH43" s="162">
        <v>1.7010000000000001</v>
      </c>
      <c r="AI43" s="162">
        <v>0.17</v>
      </c>
      <c r="AJ43" s="162">
        <v>-17.91</v>
      </c>
      <c r="AK43" s="162">
        <v>-18</v>
      </c>
      <c r="AL43" s="163"/>
      <c r="AM43" s="162">
        <v>-8.36</v>
      </c>
      <c r="AN43" s="162">
        <v>-8.36</v>
      </c>
      <c r="AO43" s="162">
        <v>5.4923000000000002</v>
      </c>
      <c r="AP43" s="162">
        <v>2.7023999999999999</v>
      </c>
      <c r="AQ43" s="162">
        <v>17.3369</v>
      </c>
      <c r="AR43" s="162">
        <v>20.6052</v>
      </c>
      <c r="AS43" s="162">
        <v>-18.9893</v>
      </c>
      <c r="AT43" s="162">
        <v>-8.5733999999999995</v>
      </c>
      <c r="AU43" s="162">
        <v>-8.6730999999999998</v>
      </c>
      <c r="AV43" s="162">
        <v>-0.89300000000000002</v>
      </c>
      <c r="AW43" s="162">
        <v>-0.75490000000000002</v>
      </c>
      <c r="AX43" s="162">
        <v>-15.1374</v>
      </c>
      <c r="AY43" s="162">
        <v>-13.128</v>
      </c>
      <c r="AZ43" s="162">
        <v>2.3795999999999999</v>
      </c>
      <c r="BA43" s="162">
        <v>11.8743</v>
      </c>
      <c r="BB43" s="162">
        <v>10.6615</v>
      </c>
      <c r="BC43" s="162">
        <v>19.2103</v>
      </c>
      <c r="BD43" s="162">
        <v>-5.0999999999999996</v>
      </c>
      <c r="BE43" s="162">
        <v>-5.3</v>
      </c>
      <c r="BF43" s="162">
        <v>-26.1724</v>
      </c>
      <c r="BG43" s="162">
        <v>-26.162099999999999</v>
      </c>
      <c r="BH43" s="162">
        <v>-2.8631000000000002</v>
      </c>
      <c r="BI43" s="163"/>
      <c r="BJ43" s="162">
        <v>0.3402</v>
      </c>
      <c r="BK43" s="162">
        <v>5.2519</v>
      </c>
      <c r="BL43" s="162">
        <v>3.6615000000000002</v>
      </c>
      <c r="BM43" s="162">
        <v>2.5081000000000002</v>
      </c>
      <c r="BN43" s="162">
        <v>-119.20529999999999</v>
      </c>
      <c r="BO43" s="162">
        <v>98.361099999999993</v>
      </c>
      <c r="BP43" s="162">
        <v>98.971500000000006</v>
      </c>
      <c r="BQ43" s="162">
        <v>16.6938</v>
      </c>
      <c r="BR43" s="162">
        <v>-52.274500000000003</v>
      </c>
      <c r="BS43" s="163"/>
      <c r="BT43" s="163"/>
      <c r="BU43" s="163"/>
      <c r="BV43" s="162">
        <v>30.138200000000001</v>
      </c>
      <c r="BW43" s="162">
        <v>13.01</v>
      </c>
      <c r="BX43" s="162">
        <v>6.83</v>
      </c>
      <c r="BY43" s="162">
        <v>-12.46</v>
      </c>
      <c r="BZ43" s="162">
        <v>9.2799999999999994</v>
      </c>
      <c r="CA43" s="162">
        <v>-23.438300000000002</v>
      </c>
      <c r="CB43" s="162">
        <v>-23.438300000000002</v>
      </c>
      <c r="CC43" s="162">
        <v>29.4679</v>
      </c>
      <c r="CD43" s="162">
        <v>28.0731</v>
      </c>
      <c r="CE43" s="162">
        <v>-5.2789000000000001</v>
      </c>
      <c r="CF43" s="162">
        <v>-0.3327</v>
      </c>
      <c r="CG43" s="162">
        <v>-0.14810000000000001</v>
      </c>
      <c r="CH43" s="162">
        <v>0.25750000000000001</v>
      </c>
      <c r="CI43" s="162">
        <v>17.4956</v>
      </c>
      <c r="CJ43" s="163"/>
      <c r="CK43" s="163"/>
      <c r="CL43" s="162">
        <v>70.099999999999994</v>
      </c>
      <c r="CM43" s="162">
        <v>-31.8</v>
      </c>
      <c r="CN43" s="162">
        <v>-3.38</v>
      </c>
      <c r="CO43" s="162">
        <v>43.099600000000002</v>
      </c>
      <c r="CP43" s="162">
        <v>43.227499999999999</v>
      </c>
      <c r="CQ43" s="162">
        <v>41.523499999999999</v>
      </c>
      <c r="CR43" s="162">
        <v>103.65260000000001</v>
      </c>
      <c r="CS43" s="162">
        <v>103.22069999999999</v>
      </c>
      <c r="CT43" s="162">
        <v>-18.1142</v>
      </c>
      <c r="CU43" s="162">
        <v>-101.01479999999999</v>
      </c>
      <c r="CV43" s="162">
        <v>-13.5212</v>
      </c>
      <c r="CW43" s="162">
        <v>3.0666000000000002</v>
      </c>
      <c r="CX43" s="162">
        <v>35.79</v>
      </c>
      <c r="CY43" s="162">
        <v>20.079999999999998</v>
      </c>
      <c r="CZ43" s="162">
        <v>12.973599999999999</v>
      </c>
      <c r="DA43" s="162">
        <v>12.893700000000001</v>
      </c>
      <c r="DB43" s="162">
        <v>-12.99</v>
      </c>
      <c r="DC43" s="162">
        <v>25.5123</v>
      </c>
      <c r="DD43" s="162">
        <v>-19.035</v>
      </c>
      <c r="DE43" s="162">
        <v>-19.017600000000002</v>
      </c>
      <c r="DF43" s="162">
        <v>25.297699999999999</v>
      </c>
      <c r="DG43" s="162">
        <v>1.47E-2</v>
      </c>
      <c r="DH43" s="162">
        <v>-6.8331</v>
      </c>
      <c r="DI43" s="162">
        <v>-8</v>
      </c>
      <c r="DJ43" s="162">
        <v>-6.8</v>
      </c>
      <c r="DK43" s="162">
        <v>-4.8792</v>
      </c>
      <c r="DL43" s="162">
        <v>6.1771000000000003</v>
      </c>
      <c r="DM43" s="162">
        <v>39.906799999999997</v>
      </c>
      <c r="DN43" s="162">
        <v>15.9628</v>
      </c>
      <c r="DO43" s="162">
        <v>6.98</v>
      </c>
      <c r="DP43" s="162">
        <v>-1.54</v>
      </c>
      <c r="DQ43" s="162">
        <v>10.746</v>
      </c>
      <c r="DR43" s="162">
        <v>-23.4863</v>
      </c>
      <c r="DS43" s="162">
        <v>-5.08</v>
      </c>
      <c r="DT43" s="162">
        <v>-5.27</v>
      </c>
      <c r="DU43" s="162">
        <v>21.21</v>
      </c>
      <c r="DV43" s="162">
        <v>26.66</v>
      </c>
      <c r="DW43" s="162">
        <v>-18.4909</v>
      </c>
      <c r="DX43" s="162">
        <v>-9.6455000000000002</v>
      </c>
      <c r="DY43" s="162">
        <v>-40.106499999999997</v>
      </c>
      <c r="DZ43" s="162">
        <v>-39.072699999999998</v>
      </c>
      <c r="EA43" s="162">
        <v>37.958199999999998</v>
      </c>
      <c r="EB43" s="162">
        <v>14.713200000000001</v>
      </c>
      <c r="EC43" s="162">
        <v>2.4496000000000002</v>
      </c>
      <c r="ED43" s="162">
        <v>3.0211000000000001</v>
      </c>
      <c r="EE43" s="162">
        <v>-24.622699999999998</v>
      </c>
      <c r="EF43" s="162">
        <v>-29.576699999999999</v>
      </c>
      <c r="EG43" s="162">
        <v>-11.385</v>
      </c>
      <c r="EH43" s="162">
        <v>-102.5598</v>
      </c>
      <c r="EI43" s="162">
        <v>-25.874199999999998</v>
      </c>
      <c r="EJ43" s="163"/>
      <c r="EK43" s="162">
        <v>-7.3402000000000003</v>
      </c>
      <c r="EL43" s="162">
        <v>-6.8552</v>
      </c>
      <c r="EM43" s="162">
        <v>19.980599999999999</v>
      </c>
      <c r="EN43" s="162">
        <v>6.5486000000000004</v>
      </c>
      <c r="EO43" s="162">
        <v>5.3207000000000004</v>
      </c>
      <c r="EP43" s="162">
        <v>-17.923999999999999</v>
      </c>
      <c r="EQ43" s="162">
        <v>-25.134799999999998</v>
      </c>
      <c r="ER43" s="162">
        <v>-25.068100000000001</v>
      </c>
      <c r="ES43" s="162">
        <v>9.5759000000000007</v>
      </c>
      <c r="ET43" s="162">
        <v>14.02</v>
      </c>
      <c r="EU43" s="162">
        <v>-12.81</v>
      </c>
      <c r="EV43" s="162">
        <v>0</v>
      </c>
      <c r="EW43" s="162">
        <v>3.0405000000000002</v>
      </c>
      <c r="EX43" s="162">
        <v>19.477</v>
      </c>
      <c r="EY43" s="162">
        <v>-7.0490000000000004</v>
      </c>
      <c r="EZ43" s="162">
        <v>3.9355000000000002</v>
      </c>
      <c r="FA43" s="162">
        <v>2.1103999999999998</v>
      </c>
      <c r="FB43" s="162">
        <v>10.2881</v>
      </c>
      <c r="FC43" s="162">
        <v>-23.705200000000001</v>
      </c>
      <c r="FD43" s="163"/>
      <c r="FE43" s="163"/>
      <c r="FF43" s="162">
        <v>1.7485999999999999</v>
      </c>
      <c r="FG43" s="162">
        <v>3.4079999999999999</v>
      </c>
      <c r="FH43" s="162">
        <v>3.0057</v>
      </c>
      <c r="FI43" s="162">
        <v>3.0627</v>
      </c>
      <c r="FJ43" s="162">
        <v>11.052099999999999</v>
      </c>
      <c r="FK43" s="162">
        <v>11.387</v>
      </c>
      <c r="FL43" s="162">
        <v>-16.075800000000001</v>
      </c>
      <c r="FM43" s="162">
        <v>21.465800000000002</v>
      </c>
      <c r="FN43" s="162">
        <v>21.474</v>
      </c>
      <c r="FO43" s="162">
        <v>-3.9447000000000001</v>
      </c>
      <c r="FP43" s="162">
        <v>9.4057999999999993</v>
      </c>
      <c r="FQ43" s="162">
        <v>20.670500000000001</v>
      </c>
      <c r="FR43" s="162">
        <v>-18.25</v>
      </c>
      <c r="FS43" s="162">
        <v>-2.7187000000000001</v>
      </c>
      <c r="FT43" s="162">
        <v>0.35</v>
      </c>
      <c r="FU43" s="162">
        <v>1.88</v>
      </c>
      <c r="FV43" s="162">
        <v>0.81</v>
      </c>
      <c r="FW43" s="162">
        <v>-20.967199999999998</v>
      </c>
      <c r="FX43" s="162">
        <v>1.1988000000000001</v>
      </c>
      <c r="FY43" s="162">
        <v>4.5860000000000003</v>
      </c>
      <c r="FZ43" s="162">
        <v>1.133</v>
      </c>
      <c r="GA43" s="163"/>
      <c r="GB43" s="162">
        <v>34.69</v>
      </c>
      <c r="GC43" s="162">
        <v>-22.549399999999999</v>
      </c>
      <c r="GD43" s="162">
        <v>-13.9977</v>
      </c>
      <c r="GE43" s="162">
        <v>0.57999999999999996</v>
      </c>
      <c r="GF43" s="162">
        <v>10.4292</v>
      </c>
      <c r="GG43" s="163"/>
      <c r="GH43" s="162">
        <v>28.2883</v>
      </c>
      <c r="GI43" s="163"/>
      <c r="GJ43" s="162">
        <v>-16.027999999999999</v>
      </c>
      <c r="GK43" s="162">
        <v>2.9750999999999999</v>
      </c>
      <c r="GL43" s="162">
        <v>3.15E-2</v>
      </c>
      <c r="GM43" s="163"/>
      <c r="GN43" s="162">
        <v>-8.4072999999999993</v>
      </c>
      <c r="GO43" s="162">
        <v>-16.408000000000001</v>
      </c>
      <c r="GP43" s="162">
        <v>-0.60040000000000004</v>
      </c>
      <c r="GQ43" s="162">
        <v>-33.360700000000001</v>
      </c>
      <c r="GR43" s="162">
        <v>5.8617999999999997</v>
      </c>
      <c r="GS43" s="162">
        <v>5.4584000000000001</v>
      </c>
      <c r="GT43" s="162">
        <v>138.76439999999999</v>
      </c>
      <c r="GU43" s="162">
        <v>-6.3406000000000002</v>
      </c>
      <c r="GV43" s="162">
        <v>-11.268800000000001</v>
      </c>
      <c r="GW43" s="162">
        <v>-10.440899999999999</v>
      </c>
      <c r="GX43" s="162">
        <v>3.8626999999999998</v>
      </c>
      <c r="GY43" s="162">
        <v>5.3771000000000004</v>
      </c>
      <c r="GZ43" s="162">
        <v>5.4671000000000003</v>
      </c>
      <c r="HA43" s="162">
        <v>3</v>
      </c>
      <c r="HB43" s="162">
        <v>28.567599999999999</v>
      </c>
      <c r="HC43" s="162">
        <v>30.046199999999999</v>
      </c>
      <c r="HD43" s="162">
        <v>-7.54</v>
      </c>
      <c r="HE43" s="162">
        <v>10.1799</v>
      </c>
      <c r="HF43" s="162">
        <v>21.155899999999999</v>
      </c>
      <c r="HG43" s="162">
        <v>30.720400000000001</v>
      </c>
      <c r="HH43" s="162">
        <v>46.291800000000002</v>
      </c>
      <c r="HI43" s="162">
        <v>15.970499999999999</v>
      </c>
      <c r="HJ43" s="162">
        <v>16.866299999999999</v>
      </c>
      <c r="HK43" s="162">
        <v>0</v>
      </c>
      <c r="HL43" s="162">
        <v>0</v>
      </c>
      <c r="HM43" s="162">
        <v>0</v>
      </c>
      <c r="HN43" s="162">
        <v>0</v>
      </c>
      <c r="HO43" s="163"/>
      <c r="HP43" s="162">
        <v>51.740499999999997</v>
      </c>
      <c r="HQ43" s="162">
        <v>-17.5001</v>
      </c>
      <c r="HR43" s="162">
        <v>-16.604700000000001</v>
      </c>
      <c r="HS43" s="162">
        <v>-10.602</v>
      </c>
      <c r="HT43" s="162">
        <v>-10.347899999999999</v>
      </c>
      <c r="HU43" s="162">
        <v>24.81</v>
      </c>
      <c r="HV43" s="162">
        <v>24.41</v>
      </c>
      <c r="HW43" s="162">
        <v>-17.7</v>
      </c>
      <c r="HX43" s="162">
        <v>-20.3</v>
      </c>
      <c r="HY43" s="162">
        <v>0.82669999999999999</v>
      </c>
      <c r="HZ43" s="162">
        <v>-4.32</v>
      </c>
      <c r="IA43" s="162">
        <v>38.910499999999999</v>
      </c>
      <c r="IB43" s="162">
        <v>20.818200000000001</v>
      </c>
      <c r="IC43" s="162">
        <v>20.901599999999998</v>
      </c>
      <c r="ID43" s="162">
        <v>-16.600000000000001</v>
      </c>
      <c r="IE43" s="162">
        <v>-27.7</v>
      </c>
      <c r="IF43" s="162">
        <v>7.3</v>
      </c>
      <c r="IG43" s="162">
        <v>6.8</v>
      </c>
      <c r="IH43" s="162">
        <v>-17.121500000000001</v>
      </c>
      <c r="II43" s="162">
        <v>-17.101800000000001</v>
      </c>
      <c r="IJ43" s="162">
        <v>-83.558099999999996</v>
      </c>
      <c r="IK43" s="162">
        <v>-20.642299999999999</v>
      </c>
      <c r="IL43" s="162">
        <v>-223.30600000000001</v>
      </c>
      <c r="IM43" s="162">
        <v>-4.0804</v>
      </c>
      <c r="IN43" s="162">
        <v>-52.707299999999996</v>
      </c>
      <c r="IO43" s="162">
        <v>75.704899999999995</v>
      </c>
      <c r="IP43" s="162">
        <v>85.583799999999997</v>
      </c>
      <c r="IQ43" s="163"/>
      <c r="IR43" s="162">
        <v>62.425199999999997</v>
      </c>
      <c r="IS43" s="162">
        <v>11.198399999999999</v>
      </c>
      <c r="IT43" s="162">
        <v>24.280999999999999</v>
      </c>
      <c r="IU43" s="162">
        <v>21.781099999999999</v>
      </c>
      <c r="IV43" s="163"/>
      <c r="IW43" s="162">
        <v>207.89279999999999</v>
      </c>
      <c r="IX43" s="162">
        <v>-155.8682</v>
      </c>
      <c r="IY43" s="162">
        <v>68.203800000000001</v>
      </c>
      <c r="IZ43" s="162">
        <v>-51.841700000000003</v>
      </c>
      <c r="JA43" s="162">
        <v>-0.60909999999999997</v>
      </c>
      <c r="JB43" s="163"/>
      <c r="JC43" s="162">
        <v>-5.36</v>
      </c>
      <c r="JD43" s="162">
        <v>-1.304</v>
      </c>
      <c r="JE43" s="162">
        <v>-1.3149999999999999</v>
      </c>
      <c r="JF43" s="162">
        <v>2.72</v>
      </c>
      <c r="JG43" s="162">
        <v>1.6</v>
      </c>
      <c r="JH43" s="162">
        <v>-4.6740000000000004</v>
      </c>
      <c r="JI43" s="162">
        <v>-7.3532999999999999</v>
      </c>
      <c r="JJ43" s="162">
        <v>17.140499999999999</v>
      </c>
      <c r="JK43" s="162">
        <v>-16.111999999999998</v>
      </c>
      <c r="JL43" s="162">
        <v>0.3</v>
      </c>
      <c r="JM43" s="162">
        <v>0.57199999999999995</v>
      </c>
      <c r="JN43" s="162">
        <v>4.3570000000000002</v>
      </c>
      <c r="JO43" s="163"/>
      <c r="JP43" s="163"/>
      <c r="JQ43" s="162">
        <v>3.6410999999999998</v>
      </c>
      <c r="JR43" s="162">
        <v>3.5550999999999999</v>
      </c>
      <c r="JS43" s="162">
        <v>3.3081</v>
      </c>
      <c r="JT43" s="163"/>
      <c r="JU43" s="162">
        <v>15.9</v>
      </c>
      <c r="JV43" s="162">
        <v>0.64900000000000002</v>
      </c>
      <c r="JW43" s="162">
        <v>0.32</v>
      </c>
      <c r="JX43" s="163"/>
      <c r="JY43" s="162">
        <v>-14.6553</v>
      </c>
      <c r="JZ43" s="162">
        <v>0.82240000000000002</v>
      </c>
      <c r="KA43" s="162">
        <v>-23.015999999999998</v>
      </c>
      <c r="KB43" s="162">
        <v>-12.6799</v>
      </c>
      <c r="KC43" s="162">
        <v>-5.7079000000000004</v>
      </c>
      <c r="KD43" s="162">
        <v>-25.641300000000001</v>
      </c>
      <c r="KE43" s="162">
        <v>0</v>
      </c>
      <c r="KF43" s="162">
        <v>-17.5</v>
      </c>
      <c r="KG43" s="162">
        <v>1.1000000000000001</v>
      </c>
      <c r="KH43" s="163"/>
      <c r="KI43" s="162">
        <v>-58.066800000000001</v>
      </c>
    </row>
    <row r="44" spans="1:295" ht="18" customHeight="1" x14ac:dyDescent="0.3">
      <c r="A44" s="159" t="s">
        <v>38</v>
      </c>
      <c r="B44" s="159" t="s">
        <v>860</v>
      </c>
      <c r="C44" s="162">
        <v>0</v>
      </c>
      <c r="D44" s="162">
        <v>3.3496000000000001</v>
      </c>
      <c r="E44" s="162">
        <v>-7.6829999999999998</v>
      </c>
      <c r="F44" s="162">
        <v>11.9001</v>
      </c>
      <c r="G44" s="162">
        <v>10.852399999999999</v>
      </c>
      <c r="H44" s="163"/>
      <c r="I44" s="162">
        <v>20.6783</v>
      </c>
      <c r="J44" s="163"/>
      <c r="K44" s="162">
        <v>13.220800000000001</v>
      </c>
      <c r="L44" s="162">
        <v>5.0978000000000003</v>
      </c>
      <c r="M44" s="162">
        <v>12.222</v>
      </c>
      <c r="N44" s="162">
        <v>-6.66</v>
      </c>
      <c r="O44" s="162">
        <v>-30.8</v>
      </c>
      <c r="P44" s="162">
        <v>6.6</v>
      </c>
      <c r="Q44" s="162">
        <v>2.484</v>
      </c>
      <c r="R44" s="162">
        <v>-22</v>
      </c>
      <c r="S44" s="162">
        <v>0.96130000000000004</v>
      </c>
      <c r="T44" s="162">
        <v>10.636100000000001</v>
      </c>
      <c r="U44" s="162">
        <v>3.5186999999999999</v>
      </c>
      <c r="V44" s="162">
        <v>3.3281999999999998</v>
      </c>
      <c r="W44" s="162">
        <v>6.0750000000000002</v>
      </c>
      <c r="X44" s="162">
        <v>2.5628000000000002</v>
      </c>
      <c r="Y44" s="162">
        <v>-1.5424</v>
      </c>
      <c r="Z44" s="162">
        <v>1.3351</v>
      </c>
      <c r="AA44" s="163"/>
      <c r="AB44" s="162">
        <v>-0.53569999999999995</v>
      </c>
      <c r="AC44" s="162">
        <v>-1.018</v>
      </c>
      <c r="AD44" s="162">
        <v>-0.99299999999999999</v>
      </c>
      <c r="AE44" s="162">
        <v>11.148</v>
      </c>
      <c r="AF44" s="162">
        <v>-13.32</v>
      </c>
      <c r="AG44" s="162">
        <v>-2.2000000000000002</v>
      </c>
      <c r="AH44" s="162">
        <v>1.5169999999999999</v>
      </c>
      <c r="AI44" s="162">
        <v>0.17799999999999999</v>
      </c>
      <c r="AJ44" s="162">
        <v>-18.170000000000002</v>
      </c>
      <c r="AK44" s="162">
        <v>-18.2</v>
      </c>
      <c r="AL44" s="163"/>
      <c r="AM44" s="162">
        <v>-8.5399999999999991</v>
      </c>
      <c r="AN44" s="162">
        <v>-8.5</v>
      </c>
      <c r="AO44" s="162">
        <v>5.258</v>
      </c>
      <c r="AP44" s="162">
        <v>2.8588</v>
      </c>
      <c r="AQ44" s="162">
        <v>20.020199999999999</v>
      </c>
      <c r="AR44" s="162">
        <v>23.6875</v>
      </c>
      <c r="AS44" s="162">
        <v>-24.472000000000001</v>
      </c>
      <c r="AT44" s="162">
        <v>-7.7695999999999996</v>
      </c>
      <c r="AU44" s="162">
        <v>-7.7939999999999996</v>
      </c>
      <c r="AV44" s="162">
        <v>-0.56489999999999996</v>
      </c>
      <c r="AW44" s="162">
        <v>-0.59509999999999996</v>
      </c>
      <c r="AX44" s="162">
        <v>-15.8072</v>
      </c>
      <c r="AY44" s="162">
        <v>-13.6638</v>
      </c>
      <c r="AZ44" s="162">
        <v>2.7742</v>
      </c>
      <c r="BA44" s="162">
        <v>14.0227</v>
      </c>
      <c r="BB44" s="162">
        <v>11.346399999999999</v>
      </c>
      <c r="BC44" s="162">
        <v>20.616299999999999</v>
      </c>
      <c r="BD44" s="162">
        <v>-6.2</v>
      </c>
      <c r="BE44" s="162">
        <v>-6.5</v>
      </c>
      <c r="BF44" s="162">
        <v>-27.529599999999999</v>
      </c>
      <c r="BG44" s="162">
        <v>-27.032599999999999</v>
      </c>
      <c r="BH44" s="162">
        <v>-2.7652000000000001</v>
      </c>
      <c r="BI44" s="163"/>
      <c r="BJ44" s="162">
        <v>-1.7456</v>
      </c>
      <c r="BK44" s="162">
        <v>4.5412999999999997</v>
      </c>
      <c r="BL44" s="162">
        <v>3.9540000000000002</v>
      </c>
      <c r="BM44" s="162">
        <v>2.7673999999999999</v>
      </c>
      <c r="BN44" s="162">
        <v>-128.02510000000001</v>
      </c>
      <c r="BO44" s="162">
        <v>95.4619</v>
      </c>
      <c r="BP44" s="162">
        <v>96.652100000000004</v>
      </c>
      <c r="BQ44" s="162">
        <v>35.119199999999999</v>
      </c>
      <c r="BR44" s="162">
        <v>-56.919199999999996</v>
      </c>
      <c r="BS44" s="163"/>
      <c r="BT44" s="163"/>
      <c r="BU44" s="163"/>
      <c r="BV44" s="162">
        <v>24.988800000000001</v>
      </c>
      <c r="BW44" s="162">
        <v>11.59</v>
      </c>
      <c r="BX44" s="162">
        <v>7.09</v>
      </c>
      <c r="BY44" s="162">
        <v>-14.93</v>
      </c>
      <c r="BZ44" s="162">
        <v>1.4</v>
      </c>
      <c r="CA44" s="162">
        <v>-15.668799999999999</v>
      </c>
      <c r="CB44" s="162">
        <v>-15.534800000000001</v>
      </c>
      <c r="CC44" s="162">
        <v>22.103999999999999</v>
      </c>
      <c r="CD44" s="162">
        <v>20.6008</v>
      </c>
      <c r="CE44" s="162">
        <v>-5.5850999999999997</v>
      </c>
      <c r="CF44" s="162">
        <v>-6.7972000000000001</v>
      </c>
      <c r="CG44" s="162">
        <v>-6.8617999999999997</v>
      </c>
      <c r="CH44" s="162">
        <v>-1.5290999999999999</v>
      </c>
      <c r="CI44" s="162">
        <v>18.686800000000002</v>
      </c>
      <c r="CJ44" s="163"/>
      <c r="CK44" s="163"/>
      <c r="CL44" s="162">
        <v>74.099999999999994</v>
      </c>
      <c r="CM44" s="162">
        <v>-34.9</v>
      </c>
      <c r="CN44" s="162">
        <v>-3.33</v>
      </c>
      <c r="CO44" s="162">
        <v>38.3339</v>
      </c>
      <c r="CP44" s="162">
        <v>38.8339</v>
      </c>
      <c r="CQ44" s="162">
        <v>37.4041</v>
      </c>
      <c r="CR44" s="162">
        <v>103.1724</v>
      </c>
      <c r="CS44" s="162">
        <v>103.5579</v>
      </c>
      <c r="CT44" s="162">
        <v>-17.741299999999999</v>
      </c>
      <c r="CU44" s="162">
        <v>-98.213300000000004</v>
      </c>
      <c r="CV44" s="162">
        <v>-13.3813</v>
      </c>
      <c r="CW44" s="162">
        <v>3.2957999999999998</v>
      </c>
      <c r="CX44" s="162">
        <v>36.020000000000003</v>
      </c>
      <c r="CY44" s="162">
        <v>19.739999999999998</v>
      </c>
      <c r="CZ44" s="162">
        <v>13.754899999999999</v>
      </c>
      <c r="DA44" s="162">
        <v>13.870200000000001</v>
      </c>
      <c r="DB44" s="162">
        <v>-14.36</v>
      </c>
      <c r="DC44" s="163"/>
      <c r="DD44" s="162">
        <v>-20.409400000000002</v>
      </c>
      <c r="DE44" s="162">
        <v>-20.385200000000001</v>
      </c>
      <c r="DF44" s="162">
        <v>32.695399999999999</v>
      </c>
      <c r="DG44" s="162">
        <v>1.4800000000000001E-2</v>
      </c>
      <c r="DH44" s="162">
        <v>-7.5163000000000002</v>
      </c>
      <c r="DI44" s="162">
        <v>-5.7</v>
      </c>
      <c r="DJ44" s="162">
        <v>-6.9</v>
      </c>
      <c r="DK44" s="162">
        <v>-5.3284000000000002</v>
      </c>
      <c r="DL44" s="162">
        <v>7.1120999999999999</v>
      </c>
      <c r="DM44" s="162">
        <v>41.010800000000003</v>
      </c>
      <c r="DN44" s="162">
        <v>17.0761</v>
      </c>
      <c r="DO44" s="162">
        <v>7.65</v>
      </c>
      <c r="DP44" s="162">
        <v>-1.58</v>
      </c>
      <c r="DQ44" s="162">
        <v>9.4094999999999995</v>
      </c>
      <c r="DR44" s="162">
        <v>-32.151800000000001</v>
      </c>
      <c r="DS44" s="162">
        <v>-1.62</v>
      </c>
      <c r="DT44" s="162">
        <v>-1.67</v>
      </c>
      <c r="DU44" s="162">
        <v>18.489999999999998</v>
      </c>
      <c r="DV44" s="162">
        <v>27.4</v>
      </c>
      <c r="DW44" s="162">
        <v>-28.2545</v>
      </c>
      <c r="DX44" s="162">
        <v>-14.154500000000001</v>
      </c>
      <c r="DY44" s="162">
        <v>-36.638599999999997</v>
      </c>
      <c r="DZ44" s="162">
        <v>-35.590899999999998</v>
      </c>
      <c r="EA44" s="162">
        <v>32.900700000000001</v>
      </c>
      <c r="EB44" s="162">
        <v>10.652100000000001</v>
      </c>
      <c r="EC44" s="162">
        <v>-0.64549999999999996</v>
      </c>
      <c r="ED44" s="162">
        <v>-0.5877</v>
      </c>
      <c r="EE44" s="162">
        <v>-20.292200000000001</v>
      </c>
      <c r="EF44" s="162">
        <v>-26.366499999999998</v>
      </c>
      <c r="EG44" s="162">
        <v>-11.919</v>
      </c>
      <c r="EH44" s="162">
        <v>-121.9336</v>
      </c>
      <c r="EI44" s="162">
        <v>-21.815200000000001</v>
      </c>
      <c r="EJ44" s="163"/>
      <c r="EK44" s="162">
        <v>-5.8308999999999997</v>
      </c>
      <c r="EL44" s="162">
        <v>-5.2374999999999998</v>
      </c>
      <c r="EM44" s="162">
        <v>13.1624</v>
      </c>
      <c r="EN44" s="162">
        <v>-1.5619000000000001</v>
      </c>
      <c r="EO44" s="162">
        <v>-1.9635</v>
      </c>
      <c r="EP44" s="162">
        <v>-9.2200000000000006</v>
      </c>
      <c r="EQ44" s="162">
        <v>-22.912700000000001</v>
      </c>
      <c r="ER44" s="162">
        <v>-22.745000000000001</v>
      </c>
      <c r="ES44" s="162">
        <v>5.5498000000000003</v>
      </c>
      <c r="ET44" s="162">
        <v>13.68</v>
      </c>
      <c r="EU44" s="162">
        <v>-19.600000000000001</v>
      </c>
      <c r="EV44" s="163"/>
      <c r="EW44" s="162">
        <v>2.8807999999999998</v>
      </c>
      <c r="EX44" s="162">
        <v>5.1584000000000003</v>
      </c>
      <c r="EY44" s="162">
        <v>-6.6280000000000001</v>
      </c>
      <c r="EZ44" s="162">
        <v>4.3883999999999999</v>
      </c>
      <c r="FA44" s="162">
        <v>2.0695000000000001</v>
      </c>
      <c r="FB44" s="162">
        <v>7.9885000000000002</v>
      </c>
      <c r="FC44" s="162">
        <v>-17.982900000000001</v>
      </c>
      <c r="FD44" s="162">
        <v>0</v>
      </c>
      <c r="FE44" s="162">
        <v>0</v>
      </c>
      <c r="FF44" s="162">
        <v>1.5376000000000001</v>
      </c>
      <c r="FG44" s="162">
        <v>3.4045999999999998</v>
      </c>
      <c r="FH44" s="162">
        <v>3.1349</v>
      </c>
      <c r="FI44" s="162">
        <v>0</v>
      </c>
      <c r="FJ44" s="162">
        <v>3.3491</v>
      </c>
      <c r="FK44" s="162">
        <v>3.5165999999999999</v>
      </c>
      <c r="FL44" s="162">
        <v>0</v>
      </c>
      <c r="FM44" s="162">
        <v>17.619700000000002</v>
      </c>
      <c r="FN44" s="162">
        <v>17.8582</v>
      </c>
      <c r="FO44" s="162">
        <v>-3.919</v>
      </c>
      <c r="FP44" s="162">
        <v>0</v>
      </c>
      <c r="FQ44" s="162">
        <v>-3.7000000000000002E-3</v>
      </c>
      <c r="FR44" s="162">
        <v>-15.9</v>
      </c>
      <c r="FS44" s="162">
        <v>-4.5186999999999999</v>
      </c>
      <c r="FT44" s="162">
        <v>0.41220000000000001</v>
      </c>
      <c r="FU44" s="162">
        <v>3.16</v>
      </c>
      <c r="FV44" s="162">
        <v>3.04</v>
      </c>
      <c r="FW44" s="162">
        <v>0</v>
      </c>
      <c r="FX44" s="162">
        <v>1.1104000000000001</v>
      </c>
      <c r="FY44" s="162">
        <v>4.71</v>
      </c>
      <c r="FZ44" s="162">
        <v>3.2000000000000001E-2</v>
      </c>
      <c r="GA44" s="163"/>
      <c r="GB44" s="162">
        <v>32.9</v>
      </c>
      <c r="GC44" s="162">
        <v>-17.316299999999998</v>
      </c>
      <c r="GD44" s="162">
        <v>-13.764799999999999</v>
      </c>
      <c r="GE44" s="162">
        <v>0.31</v>
      </c>
      <c r="GF44" s="162">
        <v>10.654500000000001</v>
      </c>
      <c r="GG44" s="163"/>
      <c r="GH44" s="162">
        <v>27.8537</v>
      </c>
      <c r="GI44" s="163"/>
      <c r="GJ44" s="162">
        <v>-16.545400000000001</v>
      </c>
      <c r="GK44" s="162">
        <v>3.2906</v>
      </c>
      <c r="GL44" s="163"/>
      <c r="GM44" s="163"/>
      <c r="GN44" s="162">
        <v>-8.5082000000000004</v>
      </c>
      <c r="GO44" s="162">
        <v>-15.1768</v>
      </c>
      <c r="GP44" s="162">
        <v>8.0000000000000004E-4</v>
      </c>
      <c r="GQ44" s="162">
        <v>-31.596</v>
      </c>
      <c r="GR44" s="162">
        <v>5.9874000000000001</v>
      </c>
      <c r="GS44" s="162">
        <v>5.1261999999999999</v>
      </c>
      <c r="GT44" s="162">
        <v>134.9554</v>
      </c>
      <c r="GU44" s="162">
        <v>-5.8997000000000002</v>
      </c>
      <c r="GV44" s="162">
        <v>-10.208</v>
      </c>
      <c r="GW44" s="162">
        <v>-10.894600000000001</v>
      </c>
      <c r="GX44" s="162">
        <v>3.4214000000000002</v>
      </c>
      <c r="GY44" s="162">
        <v>6.798</v>
      </c>
      <c r="GZ44" s="162">
        <v>6.9226000000000001</v>
      </c>
      <c r="HA44" s="162">
        <v>2.7965</v>
      </c>
      <c r="HB44" s="162">
        <v>23.325199999999999</v>
      </c>
      <c r="HC44" s="162">
        <v>24.223199999999999</v>
      </c>
      <c r="HD44" s="162">
        <v>0</v>
      </c>
      <c r="HE44" s="162">
        <v>4.0414000000000003</v>
      </c>
      <c r="HF44" s="162">
        <v>32.501199999999997</v>
      </c>
      <c r="HG44" s="162">
        <v>22.608799999999999</v>
      </c>
      <c r="HH44" s="162">
        <v>35.9923</v>
      </c>
      <c r="HI44" s="162">
        <v>22.663799999999998</v>
      </c>
      <c r="HJ44" s="162">
        <v>23.9282</v>
      </c>
      <c r="HK44" s="162">
        <v>-7.0690999999999997</v>
      </c>
      <c r="HL44" s="163"/>
      <c r="HM44" s="162">
        <v>0</v>
      </c>
      <c r="HN44" s="162">
        <v>0</v>
      </c>
      <c r="HO44" s="162">
        <v>61.912300000000002</v>
      </c>
      <c r="HP44" s="162">
        <v>63.999099999999999</v>
      </c>
      <c r="HQ44" s="162">
        <v>-22.328700000000001</v>
      </c>
      <c r="HR44" s="162">
        <v>-20.878499999999999</v>
      </c>
      <c r="HS44" s="162">
        <v>-9.9001000000000001</v>
      </c>
      <c r="HT44" s="162">
        <v>-9.7197999999999993</v>
      </c>
      <c r="HU44" s="162">
        <v>18.079999999999998</v>
      </c>
      <c r="HV44" s="162">
        <v>17.93</v>
      </c>
      <c r="HW44" s="162">
        <v>-22.6</v>
      </c>
      <c r="HX44" s="162">
        <v>-22.3</v>
      </c>
      <c r="HY44" s="162">
        <v>0.82669999999999999</v>
      </c>
      <c r="HZ44" s="162">
        <v>-4.08</v>
      </c>
      <c r="IA44" s="162">
        <v>36.325200000000002</v>
      </c>
      <c r="IB44" s="162">
        <v>19.669799999999999</v>
      </c>
      <c r="IC44" s="162">
        <v>19.0626</v>
      </c>
      <c r="ID44" s="162">
        <v>-17.399999999999999</v>
      </c>
      <c r="IE44" s="162">
        <v>-25.2</v>
      </c>
      <c r="IF44" s="162">
        <v>8.1</v>
      </c>
      <c r="IG44" s="162">
        <v>7.6</v>
      </c>
      <c r="IH44" s="162">
        <v>-17.360800000000001</v>
      </c>
      <c r="II44" s="162">
        <v>-17.166399999999999</v>
      </c>
      <c r="IJ44" s="162">
        <v>-68.887900000000002</v>
      </c>
      <c r="IK44" s="162">
        <v>-19.302299999999999</v>
      </c>
      <c r="IL44" s="162">
        <v>-243.71080000000001</v>
      </c>
      <c r="IM44" s="162">
        <v>8.5709999999999997</v>
      </c>
      <c r="IN44" s="162">
        <v>-47.3416</v>
      </c>
      <c r="IO44" s="162">
        <v>92.519199999999998</v>
      </c>
      <c r="IP44" s="162">
        <v>69.517399999999995</v>
      </c>
      <c r="IQ44" s="162">
        <v>117.8284</v>
      </c>
      <c r="IR44" s="162">
        <v>58.960299999999997</v>
      </c>
      <c r="IS44" s="162">
        <v>31.264500000000002</v>
      </c>
      <c r="IT44" s="162">
        <v>25.764800000000001</v>
      </c>
      <c r="IU44" s="162">
        <v>27.196899999999999</v>
      </c>
      <c r="IV44" s="162">
        <v>-13.3649</v>
      </c>
      <c r="IW44" s="162">
        <v>199.488</v>
      </c>
      <c r="IX44" s="162">
        <v>-170.74889999999999</v>
      </c>
      <c r="IY44" s="162">
        <v>54.515700000000002</v>
      </c>
      <c r="IZ44" s="162">
        <v>-28.691400000000002</v>
      </c>
      <c r="JA44" s="162">
        <v>1.1999999999999999E-3</v>
      </c>
      <c r="JB44" s="163"/>
      <c r="JC44" s="162">
        <v>-6.24</v>
      </c>
      <c r="JD44" s="162">
        <v>-1.63</v>
      </c>
      <c r="JE44" s="162">
        <v>-1.625</v>
      </c>
      <c r="JF44" s="162">
        <v>3.2</v>
      </c>
      <c r="JG44" s="162">
        <v>1.2</v>
      </c>
      <c r="JH44" s="162">
        <v>-4.9496000000000002</v>
      </c>
      <c r="JI44" s="162">
        <v>-6.8833000000000002</v>
      </c>
      <c r="JJ44" s="162">
        <v>15.9991</v>
      </c>
      <c r="JK44" s="162">
        <v>-15.645099999999999</v>
      </c>
      <c r="JL44" s="162">
        <v>-0.5</v>
      </c>
      <c r="JM44" s="162">
        <v>0.245</v>
      </c>
      <c r="JN44" s="162">
        <v>-1.0680000000000001</v>
      </c>
      <c r="JO44" s="163"/>
      <c r="JP44" s="163"/>
      <c r="JQ44" s="162">
        <v>3.4939</v>
      </c>
      <c r="JR44" s="162">
        <v>4.2272999999999996</v>
      </c>
      <c r="JS44" s="162">
        <v>3.2319</v>
      </c>
      <c r="JT44" s="163"/>
      <c r="JU44" s="162">
        <v>15</v>
      </c>
      <c r="JV44" s="162">
        <v>0.39660000000000001</v>
      </c>
      <c r="JW44" s="162">
        <v>0.39</v>
      </c>
      <c r="JX44" s="163"/>
      <c r="JY44" s="162">
        <v>-17.64</v>
      </c>
      <c r="JZ44" s="162">
        <v>2.2679999999999998</v>
      </c>
      <c r="KA44" s="162">
        <v>-22.578900000000001</v>
      </c>
      <c r="KB44" s="162">
        <v>-16.8614</v>
      </c>
      <c r="KC44" s="162">
        <v>-6.9401999999999999</v>
      </c>
      <c r="KD44" s="162">
        <v>-23.311</v>
      </c>
      <c r="KE44" s="162">
        <v>0</v>
      </c>
      <c r="KF44" s="162">
        <v>-16.3</v>
      </c>
      <c r="KG44" s="162">
        <v>2</v>
      </c>
      <c r="KH44" s="163"/>
      <c r="KI44" s="162">
        <v>-61.909700000000001</v>
      </c>
    </row>
    <row r="45" spans="1:295" ht="18" customHeight="1" x14ac:dyDescent="0.3">
      <c r="A45" s="159" t="s">
        <v>38</v>
      </c>
      <c r="B45" s="159" t="s">
        <v>861</v>
      </c>
      <c r="C45" s="162">
        <v>0</v>
      </c>
      <c r="D45" s="162">
        <v>5.1234000000000002</v>
      </c>
      <c r="E45" s="162">
        <v>-10.6623</v>
      </c>
      <c r="F45" s="162">
        <v>1.2547999999999999</v>
      </c>
      <c r="G45" s="162">
        <v>10.869899999999999</v>
      </c>
      <c r="H45" s="163"/>
      <c r="I45" s="162">
        <v>21.002199999999998</v>
      </c>
      <c r="J45" s="163"/>
      <c r="K45" s="162">
        <v>14.617900000000001</v>
      </c>
      <c r="L45" s="162">
        <v>6.1718000000000002</v>
      </c>
      <c r="M45" s="162">
        <v>12.903700000000001</v>
      </c>
      <c r="N45" s="162">
        <v>-13.32</v>
      </c>
      <c r="O45" s="162">
        <v>-30.8</v>
      </c>
      <c r="P45" s="162">
        <v>8.8000000000000007</v>
      </c>
      <c r="Q45" s="162">
        <v>2.484</v>
      </c>
      <c r="R45" s="162">
        <v>-22</v>
      </c>
      <c r="S45" s="162">
        <v>1.0699000000000001</v>
      </c>
      <c r="T45" s="162">
        <v>12.202199999999999</v>
      </c>
      <c r="U45" s="162">
        <v>4.2507999999999999</v>
      </c>
      <c r="V45" s="162">
        <v>4.1654999999999998</v>
      </c>
      <c r="W45" s="162">
        <v>7.7272999999999996</v>
      </c>
      <c r="X45" s="162">
        <v>1.601</v>
      </c>
      <c r="Y45" s="162">
        <v>-1.6371</v>
      </c>
      <c r="Z45" s="162">
        <v>1.2702</v>
      </c>
      <c r="AA45" s="163"/>
      <c r="AB45" s="162">
        <v>-0.5877</v>
      </c>
      <c r="AC45" s="162">
        <v>-0.73699999999999999</v>
      </c>
      <c r="AD45" s="162">
        <v>-0.72199999999999998</v>
      </c>
      <c r="AE45" s="162">
        <v>10.526999999999999</v>
      </c>
      <c r="AF45" s="162">
        <v>-6.66</v>
      </c>
      <c r="AG45" s="162">
        <v>0</v>
      </c>
      <c r="AH45" s="162">
        <v>1.2430000000000001</v>
      </c>
      <c r="AI45" s="162">
        <v>0.17599999999999999</v>
      </c>
      <c r="AJ45" s="162">
        <v>-15.84</v>
      </c>
      <c r="AK45" s="162">
        <v>-15.84</v>
      </c>
      <c r="AL45" s="163"/>
      <c r="AM45" s="162">
        <v>-8.35</v>
      </c>
      <c r="AN45" s="162">
        <v>-8.3800000000000008</v>
      </c>
      <c r="AO45" s="162">
        <v>5.7621000000000002</v>
      </c>
      <c r="AP45" s="162">
        <v>2.6257000000000001</v>
      </c>
      <c r="AQ45" s="162">
        <v>11.6523</v>
      </c>
      <c r="AR45" s="162">
        <v>15.359</v>
      </c>
      <c r="AS45" s="162">
        <v>-15.314</v>
      </c>
      <c r="AT45" s="162">
        <v>-8.9753000000000007</v>
      </c>
      <c r="AU45" s="162">
        <v>-8.9895999999999994</v>
      </c>
      <c r="AV45" s="162">
        <v>-0.85850000000000004</v>
      </c>
      <c r="AW45" s="162">
        <v>-0.74270000000000003</v>
      </c>
      <c r="AX45" s="162">
        <v>-15.1374</v>
      </c>
      <c r="AY45" s="162">
        <v>-13.395899999999999</v>
      </c>
      <c r="AZ45" s="162">
        <v>1.5905</v>
      </c>
      <c r="BA45" s="162">
        <v>8.0161999999999995</v>
      </c>
      <c r="BB45" s="162">
        <v>18.557700000000001</v>
      </c>
      <c r="BC45" s="162">
        <v>4.3297999999999996</v>
      </c>
      <c r="BD45" s="162">
        <v>-0.4</v>
      </c>
      <c r="BE45" s="162">
        <v>-0.4</v>
      </c>
      <c r="BF45" s="162">
        <v>-23.374600000000001</v>
      </c>
      <c r="BG45" s="162">
        <v>-23.252500000000001</v>
      </c>
      <c r="BH45" s="162">
        <v>-2.8075999999999999</v>
      </c>
      <c r="BI45" s="163"/>
      <c r="BJ45" s="162">
        <v>3.7898000000000001</v>
      </c>
      <c r="BK45" s="162">
        <v>4.8715999999999999</v>
      </c>
      <c r="BL45" s="162">
        <v>3.1739000000000002</v>
      </c>
      <c r="BM45" s="162">
        <v>2.298</v>
      </c>
      <c r="BN45" s="162">
        <v>-99.673400000000001</v>
      </c>
      <c r="BO45" s="162">
        <v>95.767099999999999</v>
      </c>
      <c r="BP45" s="162">
        <v>96.316400000000002</v>
      </c>
      <c r="BQ45" s="162">
        <v>7.0362</v>
      </c>
      <c r="BR45" s="162">
        <v>-42.249499999999998</v>
      </c>
      <c r="BS45" s="163"/>
      <c r="BT45" s="163"/>
      <c r="BU45" s="163"/>
      <c r="BV45" s="162">
        <v>28.162299999999998</v>
      </c>
      <c r="BW45" s="162">
        <v>8.4700000000000006</v>
      </c>
      <c r="BX45" s="162">
        <v>8.6</v>
      </c>
      <c r="BY45" s="162">
        <v>-4.0999999999999996</v>
      </c>
      <c r="BZ45" s="162">
        <v>2.4500000000000002</v>
      </c>
      <c r="CA45" s="162">
        <v>-17.678100000000001</v>
      </c>
      <c r="CB45" s="162">
        <v>-17.5442</v>
      </c>
      <c r="CC45" s="162">
        <v>23.5534</v>
      </c>
      <c r="CD45" s="162">
        <v>21.99</v>
      </c>
      <c r="CE45" s="162">
        <v>-5.9897999999999998</v>
      </c>
      <c r="CF45" s="162">
        <v>-6.7512999999999996</v>
      </c>
      <c r="CG45" s="162">
        <v>-6.8949999999999996</v>
      </c>
      <c r="CH45" s="162">
        <v>3.9725999999999999</v>
      </c>
      <c r="CI45" s="162">
        <v>21.876999999999999</v>
      </c>
      <c r="CJ45" s="163"/>
      <c r="CK45" s="163"/>
      <c r="CL45" s="162">
        <v>83.1</v>
      </c>
      <c r="CM45" s="162">
        <v>-41.1</v>
      </c>
      <c r="CN45" s="162">
        <v>-3.35</v>
      </c>
      <c r="CO45" s="162">
        <v>49.764400000000002</v>
      </c>
      <c r="CP45" s="162">
        <v>49.9</v>
      </c>
      <c r="CQ45" s="162">
        <v>47.727499999999999</v>
      </c>
      <c r="CR45" s="162">
        <v>102.8219</v>
      </c>
      <c r="CS45" s="162">
        <v>102.9375</v>
      </c>
      <c r="CT45" s="162">
        <v>-20.3247</v>
      </c>
      <c r="CU45" s="162">
        <v>-95.877499999999998</v>
      </c>
      <c r="CV45" s="162">
        <v>-16.609100000000002</v>
      </c>
      <c r="CW45" s="162">
        <v>3.6787999999999998</v>
      </c>
      <c r="CX45" s="162">
        <v>34.340000000000003</v>
      </c>
      <c r="CY45" s="162">
        <v>18.18</v>
      </c>
      <c r="CZ45" s="162">
        <v>13.286099999999999</v>
      </c>
      <c r="DA45" s="162">
        <v>13.2843</v>
      </c>
      <c r="DB45" s="162">
        <v>-13.28</v>
      </c>
      <c r="DC45" s="163"/>
      <c r="DD45" s="162">
        <v>-23.0535</v>
      </c>
      <c r="DE45" s="162">
        <v>-22.940100000000001</v>
      </c>
      <c r="DF45" s="162">
        <v>43.030099999999997</v>
      </c>
      <c r="DG45" s="162">
        <v>1.43E-2</v>
      </c>
      <c r="DH45" s="162">
        <v>-6.9336000000000002</v>
      </c>
      <c r="DI45" s="162">
        <v>-8.9</v>
      </c>
      <c r="DJ45" s="162">
        <v>-7.7</v>
      </c>
      <c r="DK45" s="162">
        <v>-5.9741</v>
      </c>
      <c r="DL45" s="162">
        <v>6.5510999999999999</v>
      </c>
      <c r="DM45" s="162">
        <v>38.014200000000002</v>
      </c>
      <c r="DN45" s="162">
        <v>16.519500000000001</v>
      </c>
      <c r="DO45" s="162">
        <v>7.38</v>
      </c>
      <c r="DP45" s="162">
        <v>-0.94</v>
      </c>
      <c r="DQ45" s="162">
        <v>7.7895000000000003</v>
      </c>
      <c r="DR45" s="162">
        <v>-41.752400000000002</v>
      </c>
      <c r="DS45" s="162">
        <v>-1.51</v>
      </c>
      <c r="DT45" s="162">
        <v>-1.49</v>
      </c>
      <c r="DU45" s="162">
        <v>17.21</v>
      </c>
      <c r="DV45" s="162">
        <v>26.17</v>
      </c>
      <c r="DW45" s="162">
        <v>-35.836399999999998</v>
      </c>
      <c r="DX45" s="162">
        <v>-18.445499999999999</v>
      </c>
      <c r="DY45" s="162">
        <v>-41.9831</v>
      </c>
      <c r="DZ45" s="162">
        <v>-40.436399999999999</v>
      </c>
      <c r="EA45" s="162">
        <v>25.412500000000001</v>
      </c>
      <c r="EB45" s="162">
        <v>4.9409000000000001</v>
      </c>
      <c r="EC45" s="162">
        <v>-6.9317000000000002</v>
      </c>
      <c r="ED45" s="162">
        <v>-6.5330000000000004</v>
      </c>
      <c r="EE45" s="162">
        <v>-26.3019</v>
      </c>
      <c r="EF45" s="162">
        <v>-33.587600000000002</v>
      </c>
      <c r="EG45" s="162">
        <v>-11.595000000000001</v>
      </c>
      <c r="EH45" s="162">
        <v>-90.161299999999997</v>
      </c>
      <c r="EI45" s="162">
        <v>-33.918100000000003</v>
      </c>
      <c r="EJ45" s="163"/>
      <c r="EK45" s="162">
        <v>-5.3686999999999996</v>
      </c>
      <c r="EL45" s="162">
        <v>-4.7419000000000002</v>
      </c>
      <c r="EM45" s="162">
        <v>18.566800000000001</v>
      </c>
      <c r="EN45" s="162">
        <v>-4.0964</v>
      </c>
      <c r="EO45" s="162">
        <v>-4.7161</v>
      </c>
      <c r="EP45" s="162">
        <v>-18.948</v>
      </c>
      <c r="EQ45" s="162">
        <v>-25.040299999999998</v>
      </c>
      <c r="ER45" s="162">
        <v>-24.510200000000001</v>
      </c>
      <c r="ES45" s="162">
        <v>13.6983</v>
      </c>
      <c r="ET45" s="162">
        <v>13.56</v>
      </c>
      <c r="EU45" s="162">
        <v>-10.19</v>
      </c>
      <c r="EV45" s="163"/>
      <c r="EW45" s="162">
        <v>2.7374999999999998</v>
      </c>
      <c r="EX45" s="162">
        <v>0.87390000000000001</v>
      </c>
      <c r="EY45" s="162">
        <v>-6.3510999999999997</v>
      </c>
      <c r="EZ45" s="162">
        <v>4.7188999999999997</v>
      </c>
      <c r="FA45" s="162">
        <v>1.8012999999999999</v>
      </c>
      <c r="FB45" s="162">
        <v>16.055399999999999</v>
      </c>
      <c r="FC45" s="162">
        <v>-24.527699999999999</v>
      </c>
      <c r="FD45" s="163"/>
      <c r="FE45" s="163"/>
      <c r="FF45" s="162">
        <v>1.3675999999999999</v>
      </c>
      <c r="FG45" s="162">
        <v>3.1408</v>
      </c>
      <c r="FH45" s="162">
        <v>3.4912999999999998</v>
      </c>
      <c r="FI45" s="162">
        <v>0</v>
      </c>
      <c r="FJ45" s="162">
        <v>6.0284000000000004</v>
      </c>
      <c r="FK45" s="162">
        <v>5.8609999999999998</v>
      </c>
      <c r="FL45" s="162">
        <v>0</v>
      </c>
      <c r="FM45" s="162">
        <v>23.590900000000001</v>
      </c>
      <c r="FN45" s="162">
        <v>23.390899999999998</v>
      </c>
      <c r="FO45" s="162">
        <v>-7.3791000000000002</v>
      </c>
      <c r="FP45" s="162">
        <v>0</v>
      </c>
      <c r="FQ45" s="163"/>
      <c r="FR45" s="162">
        <v>-21.97</v>
      </c>
      <c r="FS45" s="162">
        <v>-4.3061999999999996</v>
      </c>
      <c r="FT45" s="162">
        <v>0.3765</v>
      </c>
      <c r="FU45" s="162">
        <v>2.99</v>
      </c>
      <c r="FV45" s="162">
        <v>5.73</v>
      </c>
      <c r="FW45" s="163"/>
      <c r="FX45" s="162">
        <v>1.2232000000000001</v>
      </c>
      <c r="FY45" s="162">
        <v>4.5250000000000004</v>
      </c>
      <c r="FZ45" s="162">
        <v>0.90100000000000002</v>
      </c>
      <c r="GA45" s="163"/>
      <c r="GB45" s="162">
        <v>29.36</v>
      </c>
      <c r="GC45" s="162">
        <v>-13.1656</v>
      </c>
      <c r="GD45" s="162">
        <v>-10.8786</v>
      </c>
      <c r="GE45" s="162">
        <v>-1.47</v>
      </c>
      <c r="GF45" s="162">
        <v>20.589099999999998</v>
      </c>
      <c r="GG45" s="163"/>
      <c r="GH45" s="162">
        <v>27.995799999999999</v>
      </c>
      <c r="GI45" s="163"/>
      <c r="GJ45" s="162">
        <v>-17.1129</v>
      </c>
      <c r="GK45" s="162">
        <v>3.6295000000000002</v>
      </c>
      <c r="GL45" s="163"/>
      <c r="GM45" s="163"/>
      <c r="GN45" s="162">
        <v>-8.9298999999999999</v>
      </c>
      <c r="GO45" s="162">
        <v>-12.2416</v>
      </c>
      <c r="GP45" s="162">
        <v>-1.2444</v>
      </c>
      <c r="GQ45" s="162">
        <v>-24.621400000000001</v>
      </c>
      <c r="GR45" s="162">
        <v>4.3617999999999997</v>
      </c>
      <c r="GS45" s="162">
        <v>3.4380999999999999</v>
      </c>
      <c r="GT45" s="162">
        <v>149.27610000000001</v>
      </c>
      <c r="GU45" s="162">
        <v>-4.5069999999999997</v>
      </c>
      <c r="GV45" s="162">
        <v>-10.134600000000001</v>
      </c>
      <c r="GW45" s="162">
        <v>-10.959</v>
      </c>
      <c r="GX45" s="162">
        <v>4.5233999999999996</v>
      </c>
      <c r="GY45" s="162">
        <v>6.9958</v>
      </c>
      <c r="GZ45" s="162">
        <v>7.3181000000000003</v>
      </c>
      <c r="HA45" s="162">
        <v>3</v>
      </c>
      <c r="HB45" s="162">
        <v>20.950299999999999</v>
      </c>
      <c r="HC45" s="162">
        <v>22.514299999999999</v>
      </c>
      <c r="HD45" s="162">
        <v>2.5099999999999998</v>
      </c>
      <c r="HE45" s="162">
        <v>0</v>
      </c>
      <c r="HF45" s="162">
        <v>29.781300000000002</v>
      </c>
      <c r="HG45" s="162">
        <v>25.063700000000001</v>
      </c>
      <c r="HH45" s="162">
        <v>37.122</v>
      </c>
      <c r="HI45" s="162">
        <v>24.2042</v>
      </c>
      <c r="HJ45" s="162">
        <v>24.2471</v>
      </c>
      <c r="HK45" s="162">
        <v>-7.5804999999999998</v>
      </c>
      <c r="HL45" s="163"/>
      <c r="HM45" s="162">
        <v>0</v>
      </c>
      <c r="HN45" s="162">
        <v>-10.094099999999999</v>
      </c>
      <c r="HO45" s="163"/>
      <c r="HP45" s="163"/>
      <c r="HQ45" s="162">
        <v>-20.9499</v>
      </c>
      <c r="HR45" s="162">
        <v>-19.708400000000001</v>
      </c>
      <c r="HS45" s="162">
        <v>-7.7469000000000001</v>
      </c>
      <c r="HT45" s="162">
        <v>-7.8452000000000002</v>
      </c>
      <c r="HU45" s="162">
        <v>18.57</v>
      </c>
      <c r="HV45" s="162">
        <v>18.98</v>
      </c>
      <c r="HW45" s="162">
        <v>-24.3</v>
      </c>
      <c r="HX45" s="162">
        <v>-23.9</v>
      </c>
      <c r="HY45" s="162">
        <v>0.82669999999999999</v>
      </c>
      <c r="HZ45" s="162">
        <v>-5.76</v>
      </c>
      <c r="IA45" s="162">
        <v>37.724699999999999</v>
      </c>
      <c r="IB45" s="162">
        <v>22.347999999999999</v>
      </c>
      <c r="IC45" s="162">
        <v>22.201699999999999</v>
      </c>
      <c r="ID45" s="162">
        <v>-17.399999999999999</v>
      </c>
      <c r="IE45" s="162">
        <v>-27.7</v>
      </c>
      <c r="IF45" s="162">
        <v>7.3</v>
      </c>
      <c r="IG45" s="162">
        <v>6.3</v>
      </c>
      <c r="IH45" s="163"/>
      <c r="II45" s="162">
        <v>-17.364799999999999</v>
      </c>
      <c r="IJ45" s="162">
        <v>-70.487099999999998</v>
      </c>
      <c r="IK45" s="162">
        <v>-7.5754000000000001</v>
      </c>
      <c r="IL45" s="162">
        <v>-247.2063</v>
      </c>
      <c r="IM45" s="162">
        <v>4.8182999999999998</v>
      </c>
      <c r="IN45" s="162">
        <v>-49.484400000000001</v>
      </c>
      <c r="IO45" s="162">
        <v>93.566599999999994</v>
      </c>
      <c r="IP45" s="162">
        <v>65.159199999999998</v>
      </c>
      <c r="IQ45" s="162">
        <v>114.69119999999999</v>
      </c>
      <c r="IR45" s="162">
        <v>58.010199999999998</v>
      </c>
      <c r="IS45" s="162">
        <v>32.841299999999997</v>
      </c>
      <c r="IT45" s="162">
        <v>26.685300000000002</v>
      </c>
      <c r="IU45" s="162">
        <v>26.120699999999999</v>
      </c>
      <c r="IV45" s="162">
        <v>-8.7773000000000003</v>
      </c>
      <c r="IW45" s="162">
        <v>204.68790000000001</v>
      </c>
      <c r="IX45" s="162">
        <v>-169.68260000000001</v>
      </c>
      <c r="IY45" s="162">
        <v>54.165100000000002</v>
      </c>
      <c r="IZ45" s="162">
        <v>-32.989199999999997</v>
      </c>
      <c r="JA45" s="162">
        <v>-2.3199999999999998E-2</v>
      </c>
      <c r="JB45" s="163"/>
      <c r="JC45" s="162">
        <v>-6.56</v>
      </c>
      <c r="JD45" s="162">
        <v>-1.61</v>
      </c>
      <c r="JE45" s="162">
        <v>-1.617</v>
      </c>
      <c r="JF45" s="162">
        <v>3.12</v>
      </c>
      <c r="JG45" s="162">
        <v>1.52</v>
      </c>
      <c r="JH45" s="162">
        <v>-5.2556000000000003</v>
      </c>
      <c r="JI45" s="162">
        <v>-6.5598999999999998</v>
      </c>
      <c r="JJ45" s="162">
        <v>15.9411</v>
      </c>
      <c r="JK45" s="162">
        <v>-16.435500000000001</v>
      </c>
      <c r="JL45" s="162">
        <v>0</v>
      </c>
      <c r="JM45" s="162">
        <v>0.35199999999999998</v>
      </c>
      <c r="JN45" s="162">
        <v>-0.90500000000000003</v>
      </c>
      <c r="JO45" s="163"/>
      <c r="JP45" s="163"/>
      <c r="JQ45" s="162">
        <v>3.2442000000000002</v>
      </c>
      <c r="JR45" s="162">
        <v>3.1164999999999998</v>
      </c>
      <c r="JS45" s="162">
        <v>3.3066</v>
      </c>
      <c r="JT45" s="163"/>
      <c r="JU45" s="162">
        <v>16.100000000000001</v>
      </c>
      <c r="JV45" s="162">
        <v>3.8513999999999999</v>
      </c>
      <c r="JW45" s="162">
        <v>0.27</v>
      </c>
      <c r="JX45" s="163"/>
      <c r="JY45" s="162">
        <v>-17.232299999999999</v>
      </c>
      <c r="JZ45" s="162">
        <v>2.2999999999999998</v>
      </c>
      <c r="KA45" s="162">
        <v>-21.876200000000001</v>
      </c>
      <c r="KB45" s="162">
        <v>-16.194099999999999</v>
      </c>
      <c r="KC45" s="162">
        <v>-6.1609999999999996</v>
      </c>
      <c r="KD45" s="162">
        <v>-24.232600000000001</v>
      </c>
      <c r="KE45" s="163"/>
      <c r="KF45" s="162">
        <v>-18.3</v>
      </c>
      <c r="KG45" s="162">
        <v>3.7</v>
      </c>
      <c r="KH45" s="163"/>
      <c r="KI45" s="162">
        <v>-62.876199999999997</v>
      </c>
    </row>
    <row r="46" spans="1:295" ht="18" customHeight="1" x14ac:dyDescent="0.3">
      <c r="A46" s="159" t="s">
        <v>38</v>
      </c>
      <c r="B46" s="159" t="s">
        <v>862</v>
      </c>
      <c r="C46" s="162">
        <v>0</v>
      </c>
      <c r="D46" s="162">
        <v>5.2805999999999997</v>
      </c>
      <c r="E46" s="162">
        <v>-11.1105</v>
      </c>
      <c r="F46" s="162">
        <v>6.2896000000000001</v>
      </c>
      <c r="G46" s="162">
        <v>7.1946000000000003</v>
      </c>
      <c r="H46" s="163"/>
      <c r="I46" s="162">
        <v>13.6784</v>
      </c>
      <c r="J46" s="163"/>
      <c r="K46" s="162">
        <v>15.2271</v>
      </c>
      <c r="L46" s="162">
        <v>6.3148</v>
      </c>
      <c r="M46" s="162">
        <v>13.0366</v>
      </c>
      <c r="N46" s="162">
        <v>-13.32</v>
      </c>
      <c r="O46" s="162">
        <v>-30.8</v>
      </c>
      <c r="P46" s="163"/>
      <c r="Q46" s="162">
        <v>3.3119999999999998</v>
      </c>
      <c r="R46" s="163"/>
      <c r="S46" s="162">
        <v>0.94220000000000004</v>
      </c>
      <c r="T46" s="162">
        <v>2.64E-2</v>
      </c>
      <c r="U46" s="162">
        <v>4.5178000000000003</v>
      </c>
      <c r="V46" s="162">
        <v>4.4268999999999998</v>
      </c>
      <c r="W46" s="162">
        <v>7.9656000000000002</v>
      </c>
      <c r="X46" s="162">
        <v>1.5299</v>
      </c>
      <c r="Y46" s="162">
        <v>-1.7136</v>
      </c>
      <c r="Z46" s="162">
        <v>1.1256999999999999</v>
      </c>
      <c r="AA46" s="163"/>
      <c r="AB46" s="162">
        <v>-1.0326</v>
      </c>
      <c r="AC46" s="162">
        <v>-0.65600000000000003</v>
      </c>
      <c r="AD46" s="162">
        <v>-0.63900000000000001</v>
      </c>
      <c r="AE46" s="162">
        <v>10.781000000000001</v>
      </c>
      <c r="AF46" s="162">
        <v>-6.66</v>
      </c>
      <c r="AG46" s="162">
        <v>2.2000000000000002</v>
      </c>
      <c r="AH46" s="162">
        <v>1.25</v>
      </c>
      <c r="AI46" s="162">
        <v>0.185</v>
      </c>
      <c r="AJ46" s="162">
        <v>-15.31</v>
      </c>
      <c r="AK46" s="162">
        <v>-15.29</v>
      </c>
      <c r="AL46" s="163"/>
      <c r="AM46" s="162">
        <v>-8.23</v>
      </c>
      <c r="AN46" s="162">
        <v>-8.2200000000000006</v>
      </c>
      <c r="AO46" s="162">
        <v>5.5255000000000001</v>
      </c>
      <c r="AP46" s="162">
        <v>2.6341000000000001</v>
      </c>
      <c r="AQ46" s="162">
        <v>11.865399999999999</v>
      </c>
      <c r="AR46" s="162">
        <v>15.159000000000001</v>
      </c>
      <c r="AS46" s="162">
        <v>-16.088799999999999</v>
      </c>
      <c r="AT46" s="162">
        <v>-8.5733999999999995</v>
      </c>
      <c r="AU46" s="162">
        <v>-7.9974999999999996</v>
      </c>
      <c r="AV46" s="162">
        <v>-1.8475999999999999</v>
      </c>
      <c r="AW46" s="162">
        <v>-1.7672000000000001</v>
      </c>
      <c r="AX46" s="162">
        <v>-15.8072</v>
      </c>
      <c r="AY46" s="162">
        <v>-13.262</v>
      </c>
      <c r="AZ46" s="162">
        <v>1.5905</v>
      </c>
      <c r="BA46" s="162">
        <v>7.9034000000000004</v>
      </c>
      <c r="BB46" s="162">
        <v>18.8233</v>
      </c>
      <c r="BC46" s="162">
        <v>5.6002999999999998</v>
      </c>
      <c r="BD46" s="162">
        <v>-1.6</v>
      </c>
      <c r="BE46" s="162">
        <v>-1.7</v>
      </c>
      <c r="BF46" s="162">
        <v>-23.255099999999999</v>
      </c>
      <c r="BG46" s="162">
        <v>-23.104199999999999</v>
      </c>
      <c r="BH46" s="162">
        <v>-2.6970000000000001</v>
      </c>
      <c r="BI46" s="163"/>
      <c r="BJ46" s="162">
        <v>3.512</v>
      </c>
      <c r="BK46" s="162">
        <v>4.9344999999999999</v>
      </c>
      <c r="BL46" s="162">
        <v>2.8626</v>
      </c>
      <c r="BM46" s="162">
        <v>1.9967999999999999</v>
      </c>
      <c r="BN46" s="162">
        <v>-89.968500000000006</v>
      </c>
      <c r="BO46" s="162">
        <v>93.997</v>
      </c>
      <c r="BP46" s="162">
        <v>93.539199999999994</v>
      </c>
      <c r="BQ46" s="162">
        <v>8.2653999999999996</v>
      </c>
      <c r="BR46" s="162">
        <v>-40.223700000000001</v>
      </c>
      <c r="BS46" s="163"/>
      <c r="BT46" s="163"/>
      <c r="BU46" s="163"/>
      <c r="BV46" s="162">
        <v>26.116499999999998</v>
      </c>
      <c r="BW46" s="162">
        <v>8.0299999999999994</v>
      </c>
      <c r="BX46" s="162">
        <v>8.14</v>
      </c>
      <c r="BY46" s="162">
        <v>-5.35</v>
      </c>
      <c r="BZ46" s="162">
        <v>1.2</v>
      </c>
      <c r="CA46" s="162">
        <v>-16.204599999999999</v>
      </c>
      <c r="CB46" s="162">
        <v>-16.204599999999999</v>
      </c>
      <c r="CC46" s="162">
        <v>23.0745</v>
      </c>
      <c r="CD46" s="162">
        <v>21.456800000000001</v>
      </c>
      <c r="CE46" s="162">
        <v>-4.1399999999999997</v>
      </c>
      <c r="CF46" s="162">
        <v>-8.3674999999999997</v>
      </c>
      <c r="CG46" s="162">
        <v>-8.8391000000000002</v>
      </c>
      <c r="CH46" s="162">
        <v>3.2776999999999998</v>
      </c>
      <c r="CI46" s="162">
        <v>21.287700000000001</v>
      </c>
      <c r="CJ46" s="163"/>
      <c r="CK46" s="163"/>
      <c r="CL46" s="162">
        <v>78.8</v>
      </c>
      <c r="CM46" s="162">
        <v>-39.799999999999997</v>
      </c>
      <c r="CN46" s="162">
        <v>-2.89</v>
      </c>
      <c r="CO46" s="162">
        <v>47.201000000000001</v>
      </c>
      <c r="CP46" s="162">
        <v>47.074100000000001</v>
      </c>
      <c r="CQ46" s="162">
        <v>46.014200000000002</v>
      </c>
      <c r="CR46" s="162">
        <v>102.158</v>
      </c>
      <c r="CS46" s="162">
        <v>102.1133</v>
      </c>
      <c r="CT46" s="162">
        <v>-20.219100000000001</v>
      </c>
      <c r="CU46" s="162">
        <v>-95.796700000000001</v>
      </c>
      <c r="CV46" s="162">
        <v>-16.0166</v>
      </c>
      <c r="CW46" s="162">
        <v>3.726</v>
      </c>
      <c r="CX46" s="162">
        <v>34.1</v>
      </c>
      <c r="CY46" s="162">
        <v>17.45</v>
      </c>
      <c r="CZ46" s="162">
        <v>12.348599999999999</v>
      </c>
      <c r="DA46" s="162">
        <v>12.5031</v>
      </c>
      <c r="DB46" s="162">
        <v>-12.82</v>
      </c>
      <c r="DC46" s="162">
        <v>25.5123</v>
      </c>
      <c r="DD46" s="162">
        <v>-22.712499999999999</v>
      </c>
      <c r="DE46" s="162">
        <v>-22.487400000000001</v>
      </c>
      <c r="DF46" s="162">
        <v>44.111400000000003</v>
      </c>
      <c r="DG46" s="162">
        <v>1.4500000000000001E-2</v>
      </c>
      <c r="DH46" s="162">
        <v>-6.7405999999999997</v>
      </c>
      <c r="DI46" s="162">
        <v>-6.4</v>
      </c>
      <c r="DJ46" s="162">
        <v>-5.7</v>
      </c>
      <c r="DK46" s="162">
        <v>-6.0425000000000004</v>
      </c>
      <c r="DL46" s="162">
        <v>6.1771000000000003</v>
      </c>
      <c r="DM46" s="162">
        <v>37.383299999999998</v>
      </c>
      <c r="DN46" s="162">
        <v>15.7773</v>
      </c>
      <c r="DO46" s="162">
        <v>6.91</v>
      </c>
      <c r="DP46" s="162">
        <v>-0.53</v>
      </c>
      <c r="DQ46" s="162">
        <v>7.3170000000000002</v>
      </c>
      <c r="DR46" s="162">
        <v>-43.667499999999997</v>
      </c>
      <c r="DS46" s="162">
        <v>-1.21</v>
      </c>
      <c r="DT46" s="162">
        <v>-1.26</v>
      </c>
      <c r="DU46" s="162">
        <v>16.88</v>
      </c>
      <c r="DV46" s="162">
        <v>25.14</v>
      </c>
      <c r="DW46" s="162">
        <v>-38.690899999999999</v>
      </c>
      <c r="DX46" s="162">
        <v>-19.427299999999999</v>
      </c>
      <c r="DY46" s="162">
        <v>-41.123600000000003</v>
      </c>
      <c r="DZ46" s="162">
        <v>-40.281799999999997</v>
      </c>
      <c r="EA46" s="162">
        <v>20.408999999999999</v>
      </c>
      <c r="EB46" s="162">
        <v>2.2587000000000002</v>
      </c>
      <c r="EC46" s="162">
        <v>-9.2111999999999998</v>
      </c>
      <c r="ED46" s="162">
        <v>-8.9160000000000004</v>
      </c>
      <c r="EE46" s="162">
        <v>-26.2654</v>
      </c>
      <c r="EF46" s="162">
        <v>-34.230800000000002</v>
      </c>
      <c r="EG46" s="162">
        <v>-11.433</v>
      </c>
      <c r="EH46" s="162">
        <v>-91.355699999999999</v>
      </c>
      <c r="EI46" s="162">
        <v>-41.906399999999998</v>
      </c>
      <c r="EJ46" s="163"/>
      <c r="EK46" s="162">
        <v>-4.8512000000000004</v>
      </c>
      <c r="EL46" s="162">
        <v>-4.2047999999999996</v>
      </c>
      <c r="EM46" s="162">
        <v>18.205400000000001</v>
      </c>
      <c r="EN46" s="162">
        <v>-3.2919</v>
      </c>
      <c r="EO46" s="162">
        <v>-3.7033999999999998</v>
      </c>
      <c r="EP46" s="162">
        <v>-19.972000000000001</v>
      </c>
      <c r="EQ46" s="162">
        <v>-23.991800000000001</v>
      </c>
      <c r="ER46" s="162">
        <v>-23.778700000000001</v>
      </c>
      <c r="ES46" s="162">
        <v>13.5601</v>
      </c>
      <c r="ET46" s="162">
        <v>13.7</v>
      </c>
      <c r="EU46" s="162">
        <v>-11.36</v>
      </c>
      <c r="EV46" s="163"/>
      <c r="EW46" s="162">
        <v>2.6135999999999999</v>
      </c>
      <c r="EX46" s="162">
        <v>2.5687000000000002</v>
      </c>
      <c r="EY46" s="162">
        <v>-5.6902999999999997</v>
      </c>
      <c r="EZ46" s="162">
        <v>5.4358000000000004</v>
      </c>
      <c r="FA46" s="162">
        <v>0.97909999999999997</v>
      </c>
      <c r="FB46" s="162">
        <v>16.0806</v>
      </c>
      <c r="FC46" s="162">
        <v>-24.1999</v>
      </c>
      <c r="FD46" s="163"/>
      <c r="FE46" s="163"/>
      <c r="FF46" s="162">
        <v>1.5296000000000001</v>
      </c>
      <c r="FG46" s="162">
        <v>2.7753999999999999</v>
      </c>
      <c r="FH46" s="162">
        <v>3.1613000000000002</v>
      </c>
      <c r="FI46" s="162">
        <v>0</v>
      </c>
      <c r="FJ46" s="162">
        <v>4.5213000000000001</v>
      </c>
      <c r="FK46" s="162">
        <v>4.8562000000000003</v>
      </c>
      <c r="FL46" s="163"/>
      <c r="FM46" s="162">
        <v>22.849299999999999</v>
      </c>
      <c r="FN46" s="162">
        <v>22.931999999999999</v>
      </c>
      <c r="FO46" s="162">
        <v>-7.6173000000000002</v>
      </c>
      <c r="FP46" s="162">
        <v>0</v>
      </c>
      <c r="FQ46" s="162">
        <v>1.1999999999999999E-3</v>
      </c>
      <c r="FR46" s="162">
        <v>-23.02</v>
      </c>
      <c r="FS46" s="162">
        <v>-4.5095000000000001</v>
      </c>
      <c r="FT46" s="162">
        <v>0.32519999999999999</v>
      </c>
      <c r="FU46" s="162">
        <v>3.08</v>
      </c>
      <c r="FV46" s="162">
        <v>5.93</v>
      </c>
      <c r="FW46" s="163"/>
      <c r="FX46" s="162">
        <v>1.0797000000000001</v>
      </c>
      <c r="FY46" s="162">
        <v>4.5220000000000002</v>
      </c>
      <c r="FZ46" s="162">
        <v>2.7E-2</v>
      </c>
      <c r="GA46" s="163"/>
      <c r="GB46" s="162">
        <v>29.09</v>
      </c>
      <c r="GC46" s="162">
        <v>-16.979900000000001</v>
      </c>
      <c r="GD46" s="162">
        <v>-11.019600000000001</v>
      </c>
      <c r="GE46" s="162">
        <v>-2.2200000000000002</v>
      </c>
      <c r="GF46" s="162">
        <v>20.570399999999999</v>
      </c>
      <c r="GG46" s="163"/>
      <c r="GH46" s="162">
        <v>27.901</v>
      </c>
      <c r="GI46" s="163"/>
      <c r="GJ46" s="162">
        <v>-17.0852</v>
      </c>
      <c r="GK46" s="162">
        <v>3.6838000000000002</v>
      </c>
      <c r="GL46" s="163"/>
      <c r="GM46" s="163"/>
      <c r="GN46" s="162">
        <v>-10.2263</v>
      </c>
      <c r="GO46" s="162">
        <v>-10.6752</v>
      </c>
      <c r="GP46" s="162">
        <v>-0.87819999999999998</v>
      </c>
      <c r="GQ46" s="162">
        <v>-23.865100000000002</v>
      </c>
      <c r="GR46" s="162">
        <v>4.4058000000000002</v>
      </c>
      <c r="GS46" s="162">
        <v>3.7280000000000002</v>
      </c>
      <c r="GT46" s="162">
        <v>151.61920000000001</v>
      </c>
      <c r="GU46" s="162">
        <v>-4.4885999999999999</v>
      </c>
      <c r="GV46" s="162">
        <v>-10.1981</v>
      </c>
      <c r="GW46" s="162">
        <v>-10.9688</v>
      </c>
      <c r="GX46" s="162">
        <v>3.1038000000000001</v>
      </c>
      <c r="GY46" s="162">
        <v>6.9958</v>
      </c>
      <c r="GZ46" s="162">
        <v>7.2469000000000001</v>
      </c>
      <c r="HA46" s="162">
        <v>3</v>
      </c>
      <c r="HB46" s="162">
        <v>17.7255</v>
      </c>
      <c r="HC46" s="162">
        <v>19.982299999999999</v>
      </c>
      <c r="HD46" s="162">
        <v>-0.42</v>
      </c>
      <c r="HE46" s="162">
        <v>4.3532000000000002</v>
      </c>
      <c r="HF46" s="162">
        <v>37.037100000000002</v>
      </c>
      <c r="HG46" s="162">
        <v>15.3446</v>
      </c>
      <c r="HH46" s="162">
        <v>31.539300000000001</v>
      </c>
      <c r="HI46" s="162">
        <v>20.823699999999999</v>
      </c>
      <c r="HJ46" s="162">
        <v>21.987100000000002</v>
      </c>
      <c r="HK46" s="162">
        <v>-5.8842999999999996</v>
      </c>
      <c r="HL46" s="163"/>
      <c r="HM46" s="162">
        <v>0</v>
      </c>
      <c r="HN46" s="162">
        <v>0</v>
      </c>
      <c r="HO46" s="163"/>
      <c r="HP46" s="163"/>
      <c r="HQ46" s="162">
        <v>-24.0151</v>
      </c>
      <c r="HR46" s="162">
        <v>-23.130700000000001</v>
      </c>
      <c r="HS46" s="162">
        <v>-9.3408999999999995</v>
      </c>
      <c r="HT46" s="162">
        <v>-9.4042999999999992</v>
      </c>
      <c r="HU46" s="162">
        <v>14.59</v>
      </c>
      <c r="HV46" s="162">
        <v>14.37</v>
      </c>
      <c r="HW46" s="162">
        <v>-26.4</v>
      </c>
      <c r="HX46" s="162">
        <v>-26.7</v>
      </c>
      <c r="HY46" s="162">
        <v>0.81030000000000002</v>
      </c>
      <c r="HZ46" s="162">
        <v>-6.72</v>
      </c>
      <c r="IA46" s="162">
        <v>35.210999999999999</v>
      </c>
      <c r="IB46" s="162">
        <v>21.3629</v>
      </c>
      <c r="IC46" s="162">
        <v>21.086400000000001</v>
      </c>
      <c r="ID46" s="162">
        <v>-17.8</v>
      </c>
      <c r="IE46" s="162">
        <v>-28.1</v>
      </c>
      <c r="IF46" s="162">
        <v>10.6</v>
      </c>
      <c r="IG46" s="162">
        <v>9.8000000000000007</v>
      </c>
      <c r="IH46" s="162">
        <v>-17.6006</v>
      </c>
      <c r="II46" s="162">
        <v>-17.566800000000001</v>
      </c>
      <c r="IJ46" s="162">
        <v>-69.153099999999995</v>
      </c>
      <c r="IK46" s="162">
        <v>-4.9051999999999998</v>
      </c>
      <c r="IL46" s="162">
        <v>-254.9631</v>
      </c>
      <c r="IM46" s="162">
        <v>-1.9094</v>
      </c>
      <c r="IN46" s="162">
        <v>-48.573399999999999</v>
      </c>
      <c r="IO46" s="162">
        <v>94.293199999999999</v>
      </c>
      <c r="IP46" s="162">
        <v>68.958600000000004</v>
      </c>
      <c r="IQ46" s="162">
        <v>114.2861</v>
      </c>
      <c r="IR46" s="162">
        <v>60.577599999999997</v>
      </c>
      <c r="IS46" s="162">
        <v>29.8949</v>
      </c>
      <c r="IT46" s="162">
        <v>29.0566</v>
      </c>
      <c r="IU46" s="162">
        <v>29.121500000000001</v>
      </c>
      <c r="IV46" s="162">
        <v>-6.5446</v>
      </c>
      <c r="IW46" s="162">
        <v>197.64660000000001</v>
      </c>
      <c r="IX46" s="162">
        <v>-175.54589999999999</v>
      </c>
      <c r="IY46" s="162">
        <v>40.532299999999999</v>
      </c>
      <c r="IZ46" s="162">
        <v>-22.536300000000001</v>
      </c>
      <c r="JA46" s="162">
        <v>0.75070000000000003</v>
      </c>
      <c r="JB46" s="163"/>
      <c r="JC46" s="162">
        <v>-7.36</v>
      </c>
      <c r="JD46" s="162">
        <v>-2.1419999999999999</v>
      </c>
      <c r="JE46" s="162">
        <v>-2.1509999999999998</v>
      </c>
      <c r="JF46" s="162">
        <v>4.4000000000000004</v>
      </c>
      <c r="JG46" s="162">
        <v>0.48</v>
      </c>
      <c r="JH46" s="162">
        <v>-5.1925999999999997</v>
      </c>
      <c r="JI46" s="162">
        <v>-6.1204000000000001</v>
      </c>
      <c r="JJ46" s="162">
        <v>13.9757</v>
      </c>
      <c r="JK46" s="162">
        <v>-14.940099999999999</v>
      </c>
      <c r="JL46" s="162">
        <v>-0.8</v>
      </c>
      <c r="JM46" s="162">
        <v>-1.5289999999999999</v>
      </c>
      <c r="JN46" s="162">
        <v>-1.841</v>
      </c>
      <c r="JO46" s="163"/>
      <c r="JP46" s="163"/>
      <c r="JQ46" s="162">
        <v>4.4912000000000001</v>
      </c>
      <c r="JR46" s="162">
        <v>3.3582000000000001</v>
      </c>
      <c r="JS46" s="162">
        <v>2.9121000000000001</v>
      </c>
      <c r="JT46" s="163"/>
      <c r="JU46" s="162">
        <v>15.3</v>
      </c>
      <c r="JV46" s="162">
        <v>5.6238999999999999</v>
      </c>
      <c r="JW46" s="162">
        <v>0.13</v>
      </c>
      <c r="JX46" s="163"/>
      <c r="JY46" s="162">
        <v>-16.2041</v>
      </c>
      <c r="JZ46" s="162">
        <v>1.2919</v>
      </c>
      <c r="KA46" s="162">
        <v>-23.0562</v>
      </c>
      <c r="KB46" s="162">
        <v>-14.361800000000001</v>
      </c>
      <c r="KC46" s="162">
        <v>-5.6801000000000004</v>
      </c>
      <c r="KD46" s="162">
        <v>-24.307099999999998</v>
      </c>
      <c r="KE46" s="163"/>
      <c r="KF46" s="162">
        <v>-17.3</v>
      </c>
      <c r="KG46" s="162">
        <v>1.6</v>
      </c>
      <c r="KH46" s="163"/>
      <c r="KI46" s="162">
        <v>-64.099999999999994</v>
      </c>
    </row>
    <row r="47" spans="1:295" ht="18" customHeight="1" x14ac:dyDescent="0.3">
      <c r="A47" s="159" t="s">
        <v>38</v>
      </c>
      <c r="B47" s="159" t="s">
        <v>863</v>
      </c>
      <c r="C47" s="162">
        <v>0</v>
      </c>
      <c r="D47" s="162">
        <v>4.0781999999999998</v>
      </c>
      <c r="E47" s="162">
        <v>-8.2516999999999996</v>
      </c>
      <c r="F47" s="162">
        <v>7.7954999999999997</v>
      </c>
      <c r="G47" s="162">
        <v>7.2023999999999999</v>
      </c>
      <c r="H47" s="163"/>
      <c r="I47" s="162">
        <v>13.596299999999999</v>
      </c>
      <c r="J47" s="163"/>
      <c r="K47" s="162">
        <v>14.350899999999999</v>
      </c>
      <c r="L47" s="162">
        <v>5.8357999999999999</v>
      </c>
      <c r="M47" s="162">
        <v>12.731199999999999</v>
      </c>
      <c r="N47" s="162">
        <v>-13.32</v>
      </c>
      <c r="O47" s="162">
        <v>-30.8</v>
      </c>
      <c r="P47" s="162">
        <v>6.6</v>
      </c>
      <c r="Q47" s="162">
        <v>3.3119999999999998</v>
      </c>
      <c r="R47" s="162">
        <v>-22</v>
      </c>
      <c r="S47" s="162">
        <v>0.67789999999999995</v>
      </c>
      <c r="T47" s="162">
        <v>0.31</v>
      </c>
      <c r="U47" s="162">
        <v>4.3921999999999999</v>
      </c>
      <c r="V47" s="162">
        <v>4.3651999999999997</v>
      </c>
      <c r="W47" s="162">
        <v>7.7826000000000004</v>
      </c>
      <c r="X47" s="162">
        <v>1.2138</v>
      </c>
      <c r="Y47" s="162">
        <v>-1.8029999999999999</v>
      </c>
      <c r="Z47" s="162">
        <v>1.1483000000000001</v>
      </c>
      <c r="AA47" s="163"/>
      <c r="AB47" s="162">
        <v>-1.0062</v>
      </c>
      <c r="AC47" s="162">
        <v>-0.66500000000000004</v>
      </c>
      <c r="AD47" s="162">
        <v>-0.64600000000000002</v>
      </c>
      <c r="AE47" s="162">
        <v>10.772</v>
      </c>
      <c r="AF47" s="162">
        <v>-6.66</v>
      </c>
      <c r="AG47" s="162">
        <v>0</v>
      </c>
      <c r="AH47" s="162">
        <v>1.244</v>
      </c>
      <c r="AI47" s="162">
        <v>0.191</v>
      </c>
      <c r="AJ47" s="162">
        <v>-15.79</v>
      </c>
      <c r="AK47" s="162">
        <v>-15.82</v>
      </c>
      <c r="AL47" s="163"/>
      <c r="AM47" s="162">
        <v>-8.01</v>
      </c>
      <c r="AN47" s="162">
        <v>-8.02</v>
      </c>
      <c r="AO47" s="162">
        <v>4.1726000000000001</v>
      </c>
      <c r="AP47" s="162">
        <v>2.9914999999999998</v>
      </c>
      <c r="AQ47" s="162">
        <v>11.009600000000001</v>
      </c>
      <c r="AR47" s="162">
        <v>14.256399999999999</v>
      </c>
      <c r="AS47" s="162">
        <v>-16.332899999999999</v>
      </c>
      <c r="AT47" s="162">
        <v>-8.5733999999999995</v>
      </c>
      <c r="AU47" s="162">
        <v>-8.8439999999999994</v>
      </c>
      <c r="AV47" s="162">
        <v>-1.5342</v>
      </c>
      <c r="AW47" s="162">
        <v>-1.4973000000000001</v>
      </c>
      <c r="AX47" s="162">
        <v>-15.539300000000001</v>
      </c>
      <c r="AY47" s="162">
        <v>-13.262</v>
      </c>
      <c r="AZ47" s="162">
        <v>1.5905</v>
      </c>
      <c r="BA47" s="162">
        <v>8.7382000000000009</v>
      </c>
      <c r="BB47" s="162">
        <v>16.198799999999999</v>
      </c>
      <c r="BC47" s="162">
        <v>6.8738000000000001</v>
      </c>
      <c r="BD47" s="162">
        <v>-1.7</v>
      </c>
      <c r="BE47" s="162">
        <v>-1.8</v>
      </c>
      <c r="BF47" s="162">
        <v>-22.917000000000002</v>
      </c>
      <c r="BG47" s="162">
        <v>-22.9359</v>
      </c>
      <c r="BH47" s="162">
        <v>-2.6446000000000001</v>
      </c>
      <c r="BI47" s="163"/>
      <c r="BJ47" s="162">
        <v>2.1331000000000002</v>
      </c>
      <c r="BK47" s="162">
        <v>4.9705000000000004</v>
      </c>
      <c r="BL47" s="162">
        <v>2.4935999999999998</v>
      </c>
      <c r="BM47" s="162">
        <v>1.8191999999999999</v>
      </c>
      <c r="BN47" s="162">
        <v>-89.541300000000007</v>
      </c>
      <c r="BO47" s="162">
        <v>93.935900000000004</v>
      </c>
      <c r="BP47" s="162">
        <v>94.088499999999996</v>
      </c>
      <c r="BQ47" s="162">
        <v>12.6736</v>
      </c>
      <c r="BR47" s="162">
        <v>-42.133800000000001</v>
      </c>
      <c r="BS47" s="163"/>
      <c r="BT47" s="163"/>
      <c r="BU47" s="163"/>
      <c r="BV47" s="162">
        <v>25.118500000000001</v>
      </c>
      <c r="BW47" s="162">
        <v>7.89</v>
      </c>
      <c r="BX47" s="162">
        <v>7.9</v>
      </c>
      <c r="BY47" s="162">
        <v>-6.21</v>
      </c>
      <c r="BZ47" s="162">
        <v>0.98</v>
      </c>
      <c r="CA47" s="162">
        <v>-14.865</v>
      </c>
      <c r="CB47" s="162">
        <v>-14.7311</v>
      </c>
      <c r="CC47" s="162">
        <v>22.667999999999999</v>
      </c>
      <c r="CD47" s="162">
        <v>21.3582</v>
      </c>
      <c r="CE47" s="162">
        <v>-4.3708999999999998</v>
      </c>
      <c r="CF47" s="162">
        <v>-9.9730000000000008</v>
      </c>
      <c r="CG47" s="162">
        <v>-9.9163999999999994</v>
      </c>
      <c r="CH47" s="162">
        <v>2.3512</v>
      </c>
      <c r="CI47" s="162">
        <v>19.372699999999998</v>
      </c>
      <c r="CJ47" s="163"/>
      <c r="CK47" s="163"/>
      <c r="CL47" s="162">
        <v>75.2</v>
      </c>
      <c r="CM47" s="162">
        <v>-35.6</v>
      </c>
      <c r="CN47" s="162">
        <v>-2.93</v>
      </c>
      <c r="CO47" s="162">
        <v>45.3827</v>
      </c>
      <c r="CP47" s="162">
        <v>45.185899999999997</v>
      </c>
      <c r="CQ47" s="162">
        <v>44.135199999999998</v>
      </c>
      <c r="CR47" s="162">
        <v>104.1626</v>
      </c>
      <c r="CS47" s="162">
        <v>105.0645</v>
      </c>
      <c r="CT47" s="162">
        <v>-19.3522</v>
      </c>
      <c r="CU47" s="162">
        <v>-98.210999999999999</v>
      </c>
      <c r="CV47" s="162">
        <v>-15.3538</v>
      </c>
      <c r="CW47" s="162">
        <v>3.7841</v>
      </c>
      <c r="CX47" s="162">
        <v>30.98</v>
      </c>
      <c r="CY47" s="162">
        <v>16.32</v>
      </c>
      <c r="CZ47" s="162">
        <v>12.504899999999999</v>
      </c>
      <c r="DA47" s="162">
        <v>12.6007</v>
      </c>
      <c r="DB47" s="162">
        <v>-12.66</v>
      </c>
      <c r="DC47" s="163"/>
      <c r="DD47" s="162">
        <v>-20.6495</v>
      </c>
      <c r="DE47" s="162">
        <v>-20.886500000000002</v>
      </c>
      <c r="DF47" s="162">
        <v>42.231200000000001</v>
      </c>
      <c r="DG47" s="162">
        <v>1.46E-2</v>
      </c>
      <c r="DH47" s="162">
        <v>-6.5561999999999996</v>
      </c>
      <c r="DI47" s="162">
        <v>-3.8</v>
      </c>
      <c r="DJ47" s="162">
        <v>-4</v>
      </c>
      <c r="DK47" s="162">
        <v>-6.1890000000000001</v>
      </c>
      <c r="DL47" s="162">
        <v>5.8030999999999997</v>
      </c>
      <c r="DM47" s="162">
        <v>38.329599999999999</v>
      </c>
      <c r="DN47" s="162">
        <v>15.220599999999999</v>
      </c>
      <c r="DO47" s="162">
        <v>6.47</v>
      </c>
      <c r="DP47" s="162">
        <v>-0.8</v>
      </c>
      <c r="DQ47" s="162">
        <v>7.3440000000000003</v>
      </c>
      <c r="DR47" s="162">
        <v>-41.717399999999998</v>
      </c>
      <c r="DS47" s="162">
        <v>-0.93</v>
      </c>
      <c r="DT47" s="162">
        <v>-1.0900000000000001</v>
      </c>
      <c r="DU47" s="162">
        <v>17.05</v>
      </c>
      <c r="DV47" s="162">
        <v>24.87</v>
      </c>
      <c r="DW47" s="162">
        <v>-38.054499999999997</v>
      </c>
      <c r="DX47" s="162">
        <v>-18.672699999999999</v>
      </c>
      <c r="DY47" s="162">
        <v>-39.983899999999998</v>
      </c>
      <c r="DZ47" s="162">
        <v>-38.763599999999997</v>
      </c>
      <c r="EA47" s="162">
        <v>19.066500000000001</v>
      </c>
      <c r="EB47" s="162">
        <v>0.1124</v>
      </c>
      <c r="EC47" s="162">
        <v>-10.929</v>
      </c>
      <c r="ED47" s="162">
        <v>-10.5684</v>
      </c>
      <c r="EE47" s="162">
        <v>-25.479800000000001</v>
      </c>
      <c r="EF47" s="162">
        <v>-33.001800000000003</v>
      </c>
      <c r="EG47" s="162">
        <v>-11.141</v>
      </c>
      <c r="EH47" s="162">
        <v>-95.308899999999994</v>
      </c>
      <c r="EI47" s="162">
        <v>-42.024099999999997</v>
      </c>
      <c r="EJ47" s="163"/>
      <c r="EK47" s="162">
        <v>-4.4424000000000001</v>
      </c>
      <c r="EL47" s="162">
        <v>-3.8980999999999999</v>
      </c>
      <c r="EM47" s="162">
        <v>17.129799999999999</v>
      </c>
      <c r="EN47" s="162">
        <v>-1.7776000000000001</v>
      </c>
      <c r="EO47" s="162">
        <v>-2.4620000000000002</v>
      </c>
      <c r="EP47" s="162">
        <v>-20.995999999999999</v>
      </c>
      <c r="EQ47" s="162">
        <v>-23.064</v>
      </c>
      <c r="ER47" s="162">
        <v>-22.641300000000001</v>
      </c>
      <c r="ES47" s="162">
        <v>12.2476</v>
      </c>
      <c r="ET47" s="163"/>
      <c r="EU47" s="162">
        <v>-9.7200000000000006</v>
      </c>
      <c r="EV47" s="163"/>
      <c r="EW47" s="162">
        <v>2.4802</v>
      </c>
      <c r="EX47" s="162">
        <v>5.4878999999999998</v>
      </c>
      <c r="EY47" s="162">
        <v>-6.4553000000000003</v>
      </c>
      <c r="EZ47" s="162">
        <v>4.6851000000000003</v>
      </c>
      <c r="FA47" s="162">
        <v>2.2058</v>
      </c>
      <c r="FB47" s="162">
        <v>14.430300000000001</v>
      </c>
      <c r="FC47" s="162">
        <v>-22.718</v>
      </c>
      <c r="FD47" s="163"/>
      <c r="FE47" s="163"/>
      <c r="FF47" s="162">
        <v>1.4659</v>
      </c>
      <c r="FG47" s="162">
        <v>2.5905</v>
      </c>
      <c r="FH47" s="162">
        <v>0</v>
      </c>
      <c r="FI47" s="162">
        <v>0</v>
      </c>
      <c r="FJ47" s="162">
        <v>3.0142000000000002</v>
      </c>
      <c r="FK47" s="162">
        <v>3.3491</v>
      </c>
      <c r="FL47" s="163"/>
      <c r="FM47" s="162">
        <v>22.1022</v>
      </c>
      <c r="FN47" s="162">
        <v>21.928799999999999</v>
      </c>
      <c r="FO47" s="162">
        <v>-7.6504000000000003</v>
      </c>
      <c r="FP47" s="162">
        <v>13.5768</v>
      </c>
      <c r="FQ47" s="162">
        <v>8.6293000000000006</v>
      </c>
      <c r="FR47" s="162">
        <v>-26.37</v>
      </c>
      <c r="FS47" s="162">
        <v>-2.8066</v>
      </c>
      <c r="FT47" s="162">
        <v>0.35</v>
      </c>
      <c r="FU47" s="162">
        <v>1.7</v>
      </c>
      <c r="FV47" s="162">
        <v>5.75</v>
      </c>
      <c r="FW47" s="162">
        <v>0</v>
      </c>
      <c r="FX47" s="162">
        <v>1.1475</v>
      </c>
      <c r="FY47" s="162">
        <v>4.4390000000000001</v>
      </c>
      <c r="FZ47" s="162">
        <v>4.7E-2</v>
      </c>
      <c r="GA47" s="163"/>
      <c r="GB47" s="162">
        <v>26.29</v>
      </c>
      <c r="GC47" s="162">
        <v>-26.008099999999999</v>
      </c>
      <c r="GD47" s="162">
        <v>-10.4078</v>
      </c>
      <c r="GE47" s="162">
        <v>-2.25</v>
      </c>
      <c r="GF47" s="162">
        <v>21.959900000000001</v>
      </c>
      <c r="GG47" s="163"/>
      <c r="GH47" s="162">
        <v>26.974699999999999</v>
      </c>
      <c r="GI47" s="163"/>
      <c r="GJ47" s="162">
        <v>-15.9148</v>
      </c>
      <c r="GK47" s="162">
        <v>3.7443</v>
      </c>
      <c r="GL47" s="162">
        <v>6.4500000000000002E-2</v>
      </c>
      <c r="GM47" s="163"/>
      <c r="GN47" s="162">
        <v>-10.660399999999999</v>
      </c>
      <c r="GO47" s="162">
        <v>-12.679600000000001</v>
      </c>
      <c r="GP47" s="162">
        <v>-1.6395999999999999</v>
      </c>
      <c r="GQ47" s="162">
        <v>-24.033100000000001</v>
      </c>
      <c r="GR47" s="162">
        <v>4.7239000000000004</v>
      </c>
      <c r="GS47" s="162">
        <v>4.7558999999999996</v>
      </c>
      <c r="GT47" s="163"/>
      <c r="GU47" s="162">
        <v>-5.0400999999999998</v>
      </c>
      <c r="GV47" s="162">
        <v>-10.482699999999999</v>
      </c>
      <c r="GW47" s="162">
        <v>-10.1684</v>
      </c>
      <c r="GX47" s="162">
        <v>2.6002000000000001</v>
      </c>
      <c r="GY47" s="162">
        <v>6.798</v>
      </c>
      <c r="GZ47" s="162">
        <v>7.0175000000000001</v>
      </c>
      <c r="HA47" s="162">
        <v>2.2568000000000001</v>
      </c>
      <c r="HB47" s="162">
        <v>15.461499999999999</v>
      </c>
      <c r="HC47" s="162">
        <v>17.620100000000001</v>
      </c>
      <c r="HD47" s="162">
        <v>-3.35</v>
      </c>
      <c r="HE47" s="162">
        <v>6.7153</v>
      </c>
      <c r="HF47" s="162">
        <v>40.790999999999997</v>
      </c>
      <c r="HG47" s="162">
        <v>7.5503999999999998</v>
      </c>
      <c r="HH47" s="162">
        <v>28.175599999999999</v>
      </c>
      <c r="HI47" s="162">
        <v>19.057200000000002</v>
      </c>
      <c r="HJ47" s="162">
        <v>19.8521</v>
      </c>
      <c r="HK47" s="162">
        <v>0</v>
      </c>
      <c r="HL47" s="163"/>
      <c r="HM47" s="162">
        <v>0</v>
      </c>
      <c r="HN47" s="162">
        <v>0</v>
      </c>
      <c r="HO47" s="162">
        <v>52.6188</v>
      </c>
      <c r="HP47" s="162">
        <v>53.143999999999998</v>
      </c>
      <c r="HQ47" s="162">
        <v>-27.041899999999998</v>
      </c>
      <c r="HR47" s="162">
        <v>-26.404699999999998</v>
      </c>
      <c r="HS47" s="162">
        <v>-9.4343000000000004</v>
      </c>
      <c r="HT47" s="162">
        <v>-9.6510999999999996</v>
      </c>
      <c r="HU47" s="162">
        <v>11.28</v>
      </c>
      <c r="HV47" s="162">
        <v>11.3</v>
      </c>
      <c r="HW47" s="162">
        <v>-24.2</v>
      </c>
      <c r="HX47" s="162">
        <v>-24.3</v>
      </c>
      <c r="HY47" s="162">
        <v>0.93289999999999995</v>
      </c>
      <c r="HZ47" s="162">
        <v>-7.6</v>
      </c>
      <c r="IA47" s="162">
        <v>35.352899999999998</v>
      </c>
      <c r="IB47" s="162">
        <v>13.1473</v>
      </c>
      <c r="IC47" s="162">
        <v>13.021699999999999</v>
      </c>
      <c r="ID47" s="162">
        <v>-18.2</v>
      </c>
      <c r="IE47" s="162">
        <v>-26</v>
      </c>
      <c r="IF47" s="162">
        <v>14.1</v>
      </c>
      <c r="IG47" s="162">
        <v>13.5</v>
      </c>
      <c r="IH47" s="162">
        <v>-17.968800000000002</v>
      </c>
      <c r="II47" s="162">
        <v>-18.0002</v>
      </c>
      <c r="IJ47" s="162">
        <v>-67.149299999999997</v>
      </c>
      <c r="IK47" s="162">
        <v>-7.1410999999999998</v>
      </c>
      <c r="IL47" s="162">
        <v>-259.44900000000001</v>
      </c>
      <c r="IM47" s="162">
        <v>-4.5243000000000002</v>
      </c>
      <c r="IN47" s="162">
        <v>-48.2438</v>
      </c>
      <c r="IO47" s="162">
        <v>97.342200000000005</v>
      </c>
      <c r="IP47" s="162">
        <v>72.174499999999995</v>
      </c>
      <c r="IQ47" s="162">
        <v>117.7212</v>
      </c>
      <c r="IR47" s="162">
        <v>65.3476</v>
      </c>
      <c r="IS47" s="162">
        <v>29.4298</v>
      </c>
      <c r="IT47" s="162">
        <v>31.2056</v>
      </c>
      <c r="IU47" s="162">
        <v>33.427999999999997</v>
      </c>
      <c r="IV47" s="162">
        <v>-13.062200000000001</v>
      </c>
      <c r="IW47" s="162">
        <v>196.5761</v>
      </c>
      <c r="IX47" s="162">
        <v>-181.97880000000001</v>
      </c>
      <c r="IY47" s="162">
        <v>31.772099999999998</v>
      </c>
      <c r="IZ47" s="162">
        <v>-16.1205</v>
      </c>
      <c r="JA47" s="162">
        <v>1.1999999999999999E-3</v>
      </c>
      <c r="JB47" s="163"/>
      <c r="JC47" s="162">
        <v>-6.72</v>
      </c>
      <c r="JD47" s="162">
        <v>-1.8939999999999999</v>
      </c>
      <c r="JE47" s="162">
        <v>-1.881</v>
      </c>
      <c r="JF47" s="162">
        <v>3.44</v>
      </c>
      <c r="JG47" s="162">
        <v>1.52</v>
      </c>
      <c r="JH47" s="162">
        <v>-5.3559000000000001</v>
      </c>
      <c r="JI47" s="162">
        <v>-7.4112999999999998</v>
      </c>
      <c r="JJ47" s="162">
        <v>12.3064</v>
      </c>
      <c r="JK47" s="162">
        <v>-11.4824</v>
      </c>
      <c r="JL47" s="162">
        <v>-1.4</v>
      </c>
      <c r="JM47" s="162">
        <v>0.63200000000000001</v>
      </c>
      <c r="JN47" s="162">
        <v>-1.216</v>
      </c>
      <c r="JO47" s="163"/>
      <c r="JP47" s="163"/>
      <c r="JQ47" s="162">
        <v>3.91</v>
      </c>
      <c r="JR47" s="162">
        <v>3.3813</v>
      </c>
      <c r="JS47" s="162">
        <v>3.8856000000000002</v>
      </c>
      <c r="JT47" s="163"/>
      <c r="JU47" s="162">
        <v>11</v>
      </c>
      <c r="JV47" s="162">
        <v>5.7853000000000003</v>
      </c>
      <c r="JW47" s="162">
        <v>0.13</v>
      </c>
      <c r="JX47" s="163"/>
      <c r="JY47" s="162">
        <v>-14.691599999999999</v>
      </c>
      <c r="JZ47" s="162">
        <v>0.64159999999999995</v>
      </c>
      <c r="KA47" s="162">
        <v>-23.8325</v>
      </c>
      <c r="KB47" s="162">
        <v>-12.781700000000001</v>
      </c>
      <c r="KC47" s="162">
        <v>-5.5666000000000002</v>
      </c>
      <c r="KD47" s="162">
        <v>-26.648299999999999</v>
      </c>
      <c r="KE47" s="162">
        <v>0</v>
      </c>
      <c r="KF47" s="162">
        <v>-13.6</v>
      </c>
      <c r="KG47" s="162">
        <v>-3</v>
      </c>
      <c r="KH47" s="163"/>
      <c r="KI47" s="162">
        <v>-63.7727</v>
      </c>
    </row>
    <row r="48" spans="1:295" ht="18" customHeight="1" x14ac:dyDescent="0.3">
      <c r="A48" s="159" t="s">
        <v>38</v>
      </c>
      <c r="B48" s="159" t="s">
        <v>864</v>
      </c>
      <c r="C48" s="164">
        <v>0</v>
      </c>
      <c r="D48" s="164">
        <v>3.9464000000000001</v>
      </c>
      <c r="E48" s="164">
        <v>-8.1197999999999997</v>
      </c>
      <c r="F48" s="164">
        <v>9.2628000000000004</v>
      </c>
      <c r="G48" s="164">
        <v>7.0037000000000003</v>
      </c>
      <c r="H48" s="165"/>
      <c r="I48" s="164">
        <v>13.228400000000001</v>
      </c>
      <c r="J48" s="165"/>
      <c r="K48" s="164">
        <v>14.008900000000001</v>
      </c>
      <c r="L48" s="164">
        <v>5.6807999999999996</v>
      </c>
      <c r="M48" s="164">
        <v>12.6737</v>
      </c>
      <c r="N48" s="164">
        <v>-11.1</v>
      </c>
      <c r="O48" s="164">
        <v>-30.8</v>
      </c>
      <c r="P48" s="164">
        <v>6.6</v>
      </c>
      <c r="Q48" s="165"/>
      <c r="R48" s="165"/>
      <c r="S48" s="164">
        <v>1.1394</v>
      </c>
      <c r="T48" s="164">
        <v>-3.2157</v>
      </c>
      <c r="U48" s="164">
        <v>4.3563999999999998</v>
      </c>
      <c r="V48" s="165"/>
      <c r="W48" s="164">
        <v>7.7153</v>
      </c>
      <c r="X48" s="164">
        <v>1.661</v>
      </c>
      <c r="Y48" s="164">
        <v>-1.7944</v>
      </c>
      <c r="Z48" s="164">
        <v>1.1617999999999999</v>
      </c>
      <c r="AA48" s="165"/>
      <c r="AB48" s="164">
        <v>-1.0034000000000001</v>
      </c>
      <c r="AC48" s="164">
        <v>-0.63600000000000001</v>
      </c>
      <c r="AD48" s="164">
        <v>-0.628</v>
      </c>
      <c r="AE48" s="164">
        <v>10.313000000000001</v>
      </c>
      <c r="AF48" s="164">
        <v>-8.8800000000000008</v>
      </c>
      <c r="AG48" s="165"/>
      <c r="AH48" s="164">
        <v>1.2569999999999999</v>
      </c>
      <c r="AI48" s="164">
        <v>0.17899999999999999</v>
      </c>
      <c r="AJ48" s="164">
        <v>-15.47</v>
      </c>
      <c r="AK48" s="164">
        <v>-15.53</v>
      </c>
      <c r="AL48" s="165"/>
      <c r="AM48" s="164">
        <v>-8.1</v>
      </c>
      <c r="AN48" s="164">
        <v>-8.1300000000000008</v>
      </c>
      <c r="AO48" s="164">
        <v>4.9531000000000001</v>
      </c>
      <c r="AP48" s="164">
        <v>2.8618000000000001</v>
      </c>
      <c r="AQ48" s="164">
        <v>11.4314</v>
      </c>
      <c r="AR48" s="164">
        <v>15.507199999999999</v>
      </c>
      <c r="AS48" s="164">
        <v>-17.163599999999999</v>
      </c>
      <c r="AT48" s="164">
        <v>-8.1715</v>
      </c>
      <c r="AU48" s="164">
        <v>-7.9901999999999997</v>
      </c>
      <c r="AV48" s="164">
        <v>-1.1447000000000001</v>
      </c>
      <c r="AW48" s="164">
        <v>-1.0465</v>
      </c>
      <c r="AX48" s="164">
        <v>-15.8072</v>
      </c>
      <c r="AY48" s="164">
        <v>-13.931699999999999</v>
      </c>
      <c r="AZ48" s="164">
        <v>1.5905</v>
      </c>
      <c r="BA48" s="164">
        <v>8.5675000000000008</v>
      </c>
      <c r="BB48" s="164">
        <v>19.699300000000001</v>
      </c>
      <c r="BC48" s="164">
        <v>6.6322000000000001</v>
      </c>
      <c r="BD48" s="164">
        <v>-2</v>
      </c>
      <c r="BE48" s="164">
        <v>-2.1</v>
      </c>
      <c r="BF48" s="164">
        <v>-23.122299999999999</v>
      </c>
      <c r="BG48" s="164">
        <v>-23.063800000000001</v>
      </c>
      <c r="BH48" s="164">
        <v>-2.5424000000000002</v>
      </c>
      <c r="BI48" s="165"/>
      <c r="BJ48" s="164">
        <v>2.2601</v>
      </c>
      <c r="BK48" s="164">
        <v>5.4118000000000004</v>
      </c>
      <c r="BL48" s="164">
        <v>2.2930000000000001</v>
      </c>
      <c r="BM48" s="164">
        <v>1.7465999999999999</v>
      </c>
      <c r="BN48" s="164">
        <v>-89.968500000000006</v>
      </c>
      <c r="BO48" s="164">
        <v>94.027500000000003</v>
      </c>
      <c r="BP48" s="164">
        <v>94.790499999999994</v>
      </c>
      <c r="BQ48" s="164">
        <v>11.754799999999999</v>
      </c>
      <c r="BR48" s="164">
        <v>-46.868400000000001</v>
      </c>
      <c r="BS48" s="165"/>
      <c r="BT48" s="165"/>
      <c r="BU48" s="165"/>
      <c r="BV48" s="165"/>
      <c r="BW48" s="164">
        <v>7.84</v>
      </c>
      <c r="BX48" s="164">
        <v>7.66</v>
      </c>
      <c r="BY48" s="164">
        <v>-6.2</v>
      </c>
      <c r="BZ48" s="164">
        <v>1.03</v>
      </c>
      <c r="CA48" s="164">
        <v>-16.3386</v>
      </c>
      <c r="CB48" s="164">
        <v>-16.070699999999999</v>
      </c>
      <c r="CC48" s="164">
        <v>22.9939</v>
      </c>
      <c r="CD48" s="164">
        <v>21.366399999999999</v>
      </c>
      <c r="CE48" s="164">
        <v>-4.0072000000000001</v>
      </c>
      <c r="CF48" s="164">
        <v>-6.2165999999999997</v>
      </c>
      <c r="CG48" s="164">
        <v>-6.5010000000000003</v>
      </c>
      <c r="CH48" s="164">
        <v>2.0640000000000001</v>
      </c>
      <c r="CI48" s="164">
        <v>20.305800000000001</v>
      </c>
      <c r="CJ48" s="165"/>
      <c r="CK48" s="165"/>
      <c r="CL48" s="164">
        <v>77.400000000000006</v>
      </c>
      <c r="CM48" s="164">
        <v>-39.299999999999997</v>
      </c>
      <c r="CN48" s="164">
        <v>-2.95</v>
      </c>
      <c r="CO48" s="164">
        <v>47.406999999999996</v>
      </c>
      <c r="CP48" s="164">
        <v>47.132300000000001</v>
      </c>
      <c r="CQ48" s="164">
        <v>45.713500000000003</v>
      </c>
      <c r="CR48" s="164">
        <v>105.0005</v>
      </c>
      <c r="CS48" s="164">
        <v>106.23269999999999</v>
      </c>
      <c r="CT48" s="164">
        <v>-20.418299999999999</v>
      </c>
      <c r="CU48" s="164">
        <v>-98.732399999999998</v>
      </c>
      <c r="CV48" s="164">
        <v>-15.7896</v>
      </c>
      <c r="CW48" s="164">
        <v>3.4979</v>
      </c>
      <c r="CX48" s="164">
        <v>32.14</v>
      </c>
      <c r="CY48" s="164">
        <v>15.21</v>
      </c>
      <c r="CZ48" s="164">
        <v>11.567399999999999</v>
      </c>
      <c r="DA48" s="164">
        <v>11.7218</v>
      </c>
      <c r="DB48" s="164">
        <v>-12.3</v>
      </c>
      <c r="DC48" s="164">
        <v>25.5123</v>
      </c>
      <c r="DD48" s="164">
        <v>-22.0152</v>
      </c>
      <c r="DE48" s="164">
        <v>-22.082000000000001</v>
      </c>
      <c r="DF48" s="164">
        <v>42.384399999999999</v>
      </c>
      <c r="DG48" s="164">
        <v>1.46E-2</v>
      </c>
      <c r="DH48" s="164">
        <v>-6.2911000000000001</v>
      </c>
      <c r="DI48" s="164">
        <v>-4.2</v>
      </c>
      <c r="DJ48" s="164">
        <v>-4.4000000000000004</v>
      </c>
      <c r="DK48" s="164">
        <v>-6.3574000000000002</v>
      </c>
      <c r="DL48" s="164">
        <v>5.2420999999999998</v>
      </c>
      <c r="DM48" s="164">
        <v>37.383299999999998</v>
      </c>
      <c r="DN48" s="164">
        <v>14.4785</v>
      </c>
      <c r="DO48" s="164">
        <v>5.89</v>
      </c>
      <c r="DP48" s="164">
        <v>-0.66</v>
      </c>
      <c r="DQ48" s="164">
        <v>6.6825000000000001</v>
      </c>
      <c r="DR48" s="164">
        <v>-41.072299999999998</v>
      </c>
      <c r="DS48" s="164">
        <v>-1.17</v>
      </c>
      <c r="DT48" s="164">
        <v>-1.1499999999999999</v>
      </c>
      <c r="DU48" s="164">
        <v>18.09</v>
      </c>
      <c r="DV48" s="164">
        <v>24.63</v>
      </c>
      <c r="DW48" s="164">
        <v>-37.163600000000002</v>
      </c>
      <c r="DX48" s="164">
        <v>-18.818200000000001</v>
      </c>
      <c r="DY48" s="164">
        <v>-40.821899999999999</v>
      </c>
      <c r="DZ48" s="164">
        <v>-39.145499999999998</v>
      </c>
      <c r="EA48" s="164">
        <v>20.047899999999998</v>
      </c>
      <c r="EB48" s="164">
        <v>0.13120000000000001</v>
      </c>
      <c r="EC48" s="164">
        <v>-10.5055</v>
      </c>
      <c r="ED48" s="164">
        <v>-10.826499999999999</v>
      </c>
      <c r="EE48" s="164">
        <v>-25.982500000000002</v>
      </c>
      <c r="EF48" s="164">
        <v>-33.126399999999997</v>
      </c>
      <c r="EG48" s="164">
        <v>-11.101000000000001</v>
      </c>
      <c r="EH48" s="164">
        <v>-94.289599999999993</v>
      </c>
      <c r="EI48" s="164">
        <v>-38.144300000000001</v>
      </c>
      <c r="EJ48" s="165"/>
      <c r="EK48" s="164">
        <v>-4.5256999999999996</v>
      </c>
      <c r="EL48" s="164">
        <v>-4.0103999999999997</v>
      </c>
      <c r="EM48" s="164">
        <v>17.786799999999999</v>
      </c>
      <c r="EN48" s="164">
        <v>-2.6972999999999998</v>
      </c>
      <c r="EO48" s="164">
        <v>-3.4653999999999998</v>
      </c>
      <c r="EP48" s="164">
        <v>-20.995999999999999</v>
      </c>
      <c r="EQ48" s="164">
        <v>-23.688500000000001</v>
      </c>
      <c r="ER48" s="164">
        <v>-23.303599999999999</v>
      </c>
      <c r="ES48" s="164">
        <v>12.463800000000001</v>
      </c>
      <c r="ET48" s="165"/>
      <c r="EU48" s="164">
        <v>-10.23</v>
      </c>
      <c r="EV48" s="165"/>
      <c r="EW48" s="164">
        <v>2.3433000000000002</v>
      </c>
      <c r="EX48" s="164">
        <v>5.0477999999999996</v>
      </c>
      <c r="EY48" s="164">
        <v>-6.3276000000000003</v>
      </c>
      <c r="EZ48" s="164">
        <v>4.7317</v>
      </c>
      <c r="FA48" s="164">
        <v>1.6637999999999999</v>
      </c>
      <c r="FB48" s="164">
        <v>14.7494</v>
      </c>
      <c r="FC48" s="164">
        <v>-24.1937</v>
      </c>
      <c r="FD48" s="165"/>
      <c r="FE48" s="165"/>
      <c r="FF48" s="164">
        <v>1.3471</v>
      </c>
      <c r="FG48" s="164">
        <v>0</v>
      </c>
      <c r="FH48" s="164">
        <v>2.4117999999999999</v>
      </c>
      <c r="FI48" s="164">
        <v>0</v>
      </c>
      <c r="FJ48" s="164">
        <v>4.5213000000000001</v>
      </c>
      <c r="FK48" s="164">
        <v>4.3539000000000003</v>
      </c>
      <c r="FL48" s="165"/>
      <c r="FM48" s="164">
        <v>23.1005</v>
      </c>
      <c r="FN48" s="164">
        <v>23.235299999999999</v>
      </c>
      <c r="FO48" s="164">
        <v>-8.6266999999999996</v>
      </c>
      <c r="FP48" s="164">
        <v>11.675700000000001</v>
      </c>
      <c r="FQ48" s="164">
        <v>8.2826000000000004</v>
      </c>
      <c r="FR48" s="164">
        <v>-26.52</v>
      </c>
      <c r="FS48" s="164">
        <v>-2.5081000000000002</v>
      </c>
      <c r="FT48" s="164">
        <v>0.35</v>
      </c>
      <c r="FU48" s="164">
        <v>1.71</v>
      </c>
      <c r="FV48" s="164">
        <v>5.93</v>
      </c>
      <c r="FW48" s="164">
        <v>0</v>
      </c>
      <c r="FX48" s="164">
        <v>1.2573000000000001</v>
      </c>
      <c r="FY48" s="164">
        <v>4.3600000000000003</v>
      </c>
      <c r="FZ48" s="164">
        <v>0.27500000000000002</v>
      </c>
      <c r="GA48" s="165"/>
      <c r="GB48" s="164">
        <v>27.01</v>
      </c>
      <c r="GC48" s="164">
        <v>-25.734500000000001</v>
      </c>
      <c r="GD48" s="164">
        <v>-9.5115999999999996</v>
      </c>
      <c r="GE48" s="164">
        <v>-1.95</v>
      </c>
      <c r="GF48" s="164">
        <v>22.8156</v>
      </c>
      <c r="GG48" s="165"/>
      <c r="GH48" s="164">
        <v>27.2547</v>
      </c>
      <c r="GI48" s="165"/>
      <c r="GJ48" s="164">
        <v>-15.7811</v>
      </c>
      <c r="GK48" s="164">
        <v>3.6217999999999999</v>
      </c>
      <c r="GL48" s="165"/>
      <c r="GM48" s="165"/>
      <c r="GN48" s="164">
        <v>-11.067399999999999</v>
      </c>
      <c r="GO48" s="164">
        <v>-10.976699999999999</v>
      </c>
      <c r="GP48" s="164">
        <v>-0.95140000000000002</v>
      </c>
      <c r="GQ48" s="164">
        <v>-25.293600000000001</v>
      </c>
      <c r="GR48" s="164">
        <v>5.1364999999999998</v>
      </c>
      <c r="GS48" s="164">
        <v>3.7980999999999998</v>
      </c>
      <c r="GT48" s="164">
        <v>151.09520000000001</v>
      </c>
      <c r="GU48" s="164">
        <v>-5.2770000000000001</v>
      </c>
      <c r="GV48" s="164">
        <v>-10.6936</v>
      </c>
      <c r="GW48" s="164">
        <v>-9.9868000000000006</v>
      </c>
      <c r="GX48" s="164">
        <v>2.8311999999999999</v>
      </c>
      <c r="GY48" s="164">
        <v>6.6148999999999996</v>
      </c>
      <c r="GZ48" s="164">
        <v>6.8038999999999996</v>
      </c>
      <c r="HA48" s="164">
        <v>2</v>
      </c>
      <c r="HB48" s="164">
        <v>18.722100000000001</v>
      </c>
      <c r="HC48" s="164">
        <v>19.6526</v>
      </c>
      <c r="HD48" s="164">
        <v>-2.5099999999999998</v>
      </c>
      <c r="HE48" s="164">
        <v>4.9245999999999999</v>
      </c>
      <c r="HF48" s="164">
        <v>37.421399999999998</v>
      </c>
      <c r="HG48" s="164">
        <v>15.374000000000001</v>
      </c>
      <c r="HH48" s="164">
        <v>31.873000000000001</v>
      </c>
      <c r="HI48" s="164">
        <v>20.2119</v>
      </c>
      <c r="HJ48" s="164">
        <v>19.292300000000001</v>
      </c>
      <c r="HK48" s="164">
        <v>-6.5590000000000002</v>
      </c>
      <c r="HL48" s="165"/>
      <c r="HM48" s="164">
        <v>0</v>
      </c>
      <c r="HN48" s="164">
        <v>0</v>
      </c>
      <c r="HO48" s="165"/>
      <c r="HP48" s="165"/>
      <c r="HQ48" s="164">
        <v>-25.8004</v>
      </c>
      <c r="HR48" s="164">
        <v>-25.1907</v>
      </c>
      <c r="HS48" s="164">
        <v>-8.3047000000000004</v>
      </c>
      <c r="HT48" s="164">
        <v>-8.1301000000000005</v>
      </c>
      <c r="HU48" s="164">
        <v>20.399999999999999</v>
      </c>
      <c r="HV48" s="164">
        <v>19.940000000000001</v>
      </c>
      <c r="HW48" s="164">
        <v>-25.5</v>
      </c>
      <c r="HX48" s="164">
        <v>-25</v>
      </c>
      <c r="HY48" s="164">
        <v>0.89810000000000001</v>
      </c>
      <c r="HZ48" s="164">
        <v>-8.08</v>
      </c>
      <c r="IA48" s="164">
        <v>38.610599999999998</v>
      </c>
      <c r="IB48" s="164">
        <v>11.902100000000001</v>
      </c>
      <c r="IC48" s="164">
        <v>11.7712</v>
      </c>
      <c r="ID48" s="165"/>
      <c r="IE48" s="164">
        <v>-26.9</v>
      </c>
      <c r="IF48" s="164">
        <v>11.9</v>
      </c>
      <c r="IG48" s="164">
        <v>11</v>
      </c>
      <c r="IH48" s="165"/>
      <c r="II48" s="164">
        <v>-17.7699</v>
      </c>
      <c r="IJ48" s="164">
        <v>-71.623699999999999</v>
      </c>
      <c r="IK48" s="164">
        <v>-8.0221999999999998</v>
      </c>
      <c r="IL48" s="164">
        <v>-253.69820000000001</v>
      </c>
      <c r="IM48" s="164">
        <v>-2.0891000000000002</v>
      </c>
      <c r="IN48" s="164">
        <v>-47.389499999999998</v>
      </c>
      <c r="IO48" s="164">
        <v>93.275899999999993</v>
      </c>
      <c r="IP48" s="164">
        <v>69.648300000000006</v>
      </c>
      <c r="IQ48" s="164">
        <v>117.5652</v>
      </c>
      <c r="IR48" s="164">
        <v>61.960999999999999</v>
      </c>
      <c r="IS48" s="164">
        <v>32.097099999999998</v>
      </c>
      <c r="IT48" s="164">
        <v>32.027999999999999</v>
      </c>
      <c r="IU48" s="164">
        <v>28.912700000000001</v>
      </c>
      <c r="IV48" s="164">
        <v>-8.0260999999999996</v>
      </c>
      <c r="IW48" s="164">
        <v>197.0446</v>
      </c>
      <c r="IX48" s="164">
        <v>-176.15610000000001</v>
      </c>
      <c r="IY48" s="164">
        <v>38.116199999999999</v>
      </c>
      <c r="IZ48" s="164">
        <v>-18.532599999999999</v>
      </c>
      <c r="JA48" s="164">
        <v>-0.56030000000000002</v>
      </c>
      <c r="JB48" s="165"/>
      <c r="JC48" s="164">
        <v>-5.76</v>
      </c>
      <c r="JD48" s="164">
        <v>-1.7529999999999999</v>
      </c>
      <c r="JE48" s="164">
        <v>-1.7669999999999999</v>
      </c>
      <c r="JF48" s="164">
        <v>2.4</v>
      </c>
      <c r="JG48" s="164">
        <v>1.92</v>
      </c>
      <c r="JH48" s="164">
        <v>-4.9626999999999999</v>
      </c>
      <c r="JI48" s="164">
        <v>-7.5273000000000003</v>
      </c>
      <c r="JJ48" s="164">
        <v>12.2789</v>
      </c>
      <c r="JK48" s="164">
        <v>-11.863899999999999</v>
      </c>
      <c r="JL48" s="164">
        <v>-0.7</v>
      </c>
      <c r="JM48" s="164">
        <v>0.36699999999999999</v>
      </c>
      <c r="JN48" s="164">
        <v>0.29399999999999998</v>
      </c>
      <c r="JO48" s="165"/>
      <c r="JP48" s="165"/>
      <c r="JQ48" s="164">
        <v>3.7393000000000001</v>
      </c>
      <c r="JR48" s="164">
        <v>2.8851</v>
      </c>
      <c r="JS48" s="164">
        <v>3.8767999999999998</v>
      </c>
      <c r="JT48" s="165"/>
      <c r="JU48" s="164">
        <v>12.7</v>
      </c>
      <c r="JV48" s="164">
        <v>6.6615000000000002</v>
      </c>
      <c r="JW48" s="164">
        <v>7.0000000000000007E-2</v>
      </c>
      <c r="JX48" s="165"/>
      <c r="JY48" s="164">
        <v>-16.611799999999999</v>
      </c>
      <c r="JZ48" s="164">
        <v>1.423</v>
      </c>
      <c r="KA48" s="164">
        <v>-23.215499999999999</v>
      </c>
      <c r="KB48" s="164">
        <v>-13.976800000000001</v>
      </c>
      <c r="KC48" s="164">
        <v>-5.7034000000000002</v>
      </c>
      <c r="KD48" s="164">
        <v>-24.956199999999999</v>
      </c>
      <c r="KE48" s="164">
        <v>0</v>
      </c>
      <c r="KF48" s="164">
        <v>-14.3</v>
      </c>
      <c r="KG48" s="164">
        <v>-1.4</v>
      </c>
      <c r="KH48" s="165"/>
      <c r="KI48" s="164">
        <v>-64.502499999999998</v>
      </c>
    </row>
    <row r="49" spans="1:295" ht="18" customHeight="1" x14ac:dyDescent="0.3">
      <c r="A49" s="159" t="s">
        <v>38</v>
      </c>
      <c r="B49" s="159" t="s">
        <v>865</v>
      </c>
      <c r="C49" s="160">
        <v>0</v>
      </c>
      <c r="D49" s="160">
        <v>3.8494000000000002</v>
      </c>
      <c r="E49" s="160">
        <v>-8.0190000000000001</v>
      </c>
      <c r="F49" s="160">
        <v>12.0098</v>
      </c>
      <c r="G49" s="160">
        <v>6.7331000000000003</v>
      </c>
      <c r="H49" s="161"/>
      <c r="I49" s="160">
        <v>12.513</v>
      </c>
      <c r="J49" s="161"/>
      <c r="K49" s="160">
        <v>13.392300000000001</v>
      </c>
      <c r="L49" s="160">
        <v>5.3708</v>
      </c>
      <c r="M49" s="160">
        <v>12.2766</v>
      </c>
      <c r="N49" s="160">
        <v>-11.1</v>
      </c>
      <c r="O49" s="160">
        <v>-28.6</v>
      </c>
      <c r="P49" s="161"/>
      <c r="Q49" s="160">
        <v>3.3119999999999998</v>
      </c>
      <c r="R49" s="160">
        <v>-19.8</v>
      </c>
      <c r="S49" s="160">
        <v>1.3482000000000001</v>
      </c>
      <c r="T49" s="160">
        <v>-5.0983000000000001</v>
      </c>
      <c r="U49" s="160">
        <v>3.8990999999999998</v>
      </c>
      <c r="V49" s="160">
        <v>3.7081</v>
      </c>
      <c r="W49" s="160">
        <v>7.0138999999999996</v>
      </c>
      <c r="X49" s="160">
        <v>1.7001999999999999</v>
      </c>
      <c r="Y49" s="160">
        <v>-1.7828999999999999</v>
      </c>
      <c r="Z49" s="160">
        <v>1.2161999999999999</v>
      </c>
      <c r="AA49" s="161"/>
      <c r="AB49" s="160">
        <v>-1.0326</v>
      </c>
      <c r="AC49" s="160">
        <v>-0.61</v>
      </c>
      <c r="AD49" s="160">
        <v>-0.60799999999999998</v>
      </c>
      <c r="AE49" s="160">
        <v>10.361000000000001</v>
      </c>
      <c r="AF49" s="160">
        <v>-8.8800000000000008</v>
      </c>
      <c r="AG49" s="160">
        <v>-2.2000000000000002</v>
      </c>
      <c r="AH49" s="160">
        <v>2.3E-2</v>
      </c>
      <c r="AI49" s="160">
        <v>0.19700000000000001</v>
      </c>
      <c r="AJ49" s="160">
        <v>-15.52</v>
      </c>
      <c r="AK49" s="160">
        <v>-15.51</v>
      </c>
      <c r="AL49" s="161"/>
      <c r="AM49" s="160">
        <v>-8.2100000000000009</v>
      </c>
      <c r="AN49" s="160">
        <v>-8.2100000000000009</v>
      </c>
      <c r="AO49" s="160">
        <v>5.8314000000000004</v>
      </c>
      <c r="AP49" s="160">
        <v>2.9045999999999998</v>
      </c>
      <c r="AQ49" s="160">
        <v>13.679399999999999</v>
      </c>
      <c r="AR49" s="160">
        <v>16.2834</v>
      </c>
      <c r="AS49" s="160">
        <v>-18.1693</v>
      </c>
      <c r="AT49" s="160">
        <v>-8.1715</v>
      </c>
      <c r="AU49" s="160">
        <v>-8.3854000000000006</v>
      </c>
      <c r="AV49" s="160">
        <v>-0.76729999999999998</v>
      </c>
      <c r="AW49" s="160">
        <v>-0.94120000000000004</v>
      </c>
      <c r="AX49" s="160">
        <v>-16.343</v>
      </c>
      <c r="AY49" s="160">
        <v>-14.467599999999999</v>
      </c>
      <c r="AZ49" s="160">
        <v>1.9851000000000001</v>
      </c>
      <c r="BA49" s="160">
        <v>9.2331000000000003</v>
      </c>
      <c r="BB49" s="160">
        <v>21.7866</v>
      </c>
      <c r="BC49" s="160">
        <v>6.6346999999999996</v>
      </c>
      <c r="BD49" s="160">
        <v>-2</v>
      </c>
      <c r="BE49" s="160">
        <v>-2.1</v>
      </c>
      <c r="BF49" s="160">
        <v>-23.537199999999999</v>
      </c>
      <c r="BG49" s="160">
        <v>-23.4405</v>
      </c>
      <c r="BH49" s="160">
        <v>-2.6053000000000002</v>
      </c>
      <c r="BI49" s="161"/>
      <c r="BJ49" s="160">
        <v>1.373</v>
      </c>
      <c r="BK49" s="160">
        <v>5.5446</v>
      </c>
      <c r="BL49" s="160">
        <v>2.3868</v>
      </c>
      <c r="BM49" s="160">
        <v>1.7559</v>
      </c>
      <c r="BN49" s="160">
        <v>-91.708100000000002</v>
      </c>
      <c r="BO49" s="160">
        <v>93.386600000000001</v>
      </c>
      <c r="BP49" s="160">
        <v>94.027500000000003</v>
      </c>
      <c r="BQ49" s="160">
        <v>18.830100000000002</v>
      </c>
      <c r="BR49" s="160">
        <v>-48.320700000000002</v>
      </c>
      <c r="BS49" s="161"/>
      <c r="BT49" s="161"/>
      <c r="BU49" s="161"/>
      <c r="BV49" s="160">
        <v>25.108599999999999</v>
      </c>
      <c r="BW49" s="160">
        <v>7.61</v>
      </c>
      <c r="BX49" s="160">
        <v>7.34</v>
      </c>
      <c r="BY49" s="160">
        <v>-6.52</v>
      </c>
      <c r="BZ49" s="160">
        <v>1.24</v>
      </c>
      <c r="CA49" s="160">
        <v>-17.142299999999999</v>
      </c>
      <c r="CB49" s="160">
        <v>-17.142299999999999</v>
      </c>
      <c r="CC49" s="160">
        <v>25.055800000000001</v>
      </c>
      <c r="CD49" s="160">
        <v>23.2331</v>
      </c>
      <c r="CE49" s="160">
        <v>-3.367</v>
      </c>
      <c r="CF49" s="160">
        <v>-8.3042999999999996</v>
      </c>
      <c r="CG49" s="160">
        <v>-8.5745000000000005</v>
      </c>
      <c r="CH49" s="160">
        <v>1.4468000000000001</v>
      </c>
      <c r="CI49" s="160">
        <v>18.587900000000001</v>
      </c>
      <c r="CJ49" s="161"/>
      <c r="CK49" s="161"/>
      <c r="CL49" s="160">
        <v>72.7</v>
      </c>
      <c r="CM49" s="160">
        <v>-35.799999999999997</v>
      </c>
      <c r="CN49" s="160">
        <v>-2.99</v>
      </c>
      <c r="CO49" s="160">
        <v>46.353700000000003</v>
      </c>
      <c r="CP49" s="160">
        <v>45.587600000000002</v>
      </c>
      <c r="CQ49" s="160">
        <v>44.777099999999997</v>
      </c>
      <c r="CR49" s="160">
        <v>105.9477</v>
      </c>
      <c r="CS49" s="160">
        <v>106.1112</v>
      </c>
      <c r="CT49" s="160">
        <v>-19.640999999999998</v>
      </c>
      <c r="CU49" s="160">
        <v>-99.096500000000006</v>
      </c>
      <c r="CV49" s="160">
        <v>-15.3268</v>
      </c>
      <c r="CW49" s="160">
        <v>3.6686999999999999</v>
      </c>
      <c r="CX49" s="160">
        <v>28.94</v>
      </c>
      <c r="CY49" s="160">
        <v>15.16</v>
      </c>
      <c r="CZ49" s="160">
        <v>10.942399999999999</v>
      </c>
      <c r="DA49" s="160">
        <v>11.0382</v>
      </c>
      <c r="DB49" s="160">
        <v>-11.8</v>
      </c>
      <c r="DC49" s="161"/>
      <c r="DD49" s="160">
        <v>-20.009699999999999</v>
      </c>
      <c r="DE49" s="160">
        <v>-19.839200000000002</v>
      </c>
      <c r="DF49" s="160">
        <v>41.829700000000003</v>
      </c>
      <c r="DG49" s="160">
        <v>1.4500000000000001E-2</v>
      </c>
      <c r="DH49" s="160">
        <v>-5.9757999999999996</v>
      </c>
      <c r="DI49" s="160">
        <v>-2.4</v>
      </c>
      <c r="DJ49" s="160">
        <v>-2.4</v>
      </c>
      <c r="DK49" s="160">
        <v>-5.9105999999999996</v>
      </c>
      <c r="DL49" s="160">
        <v>4.681</v>
      </c>
      <c r="DM49" s="160">
        <v>37.2256</v>
      </c>
      <c r="DN49" s="160">
        <v>13.921799999999999</v>
      </c>
      <c r="DO49" s="160">
        <v>5.49</v>
      </c>
      <c r="DP49" s="160">
        <v>-0.46</v>
      </c>
      <c r="DQ49" s="160">
        <v>7.5869999999999997</v>
      </c>
      <c r="DR49" s="160">
        <v>-41.012300000000003</v>
      </c>
      <c r="DS49" s="160">
        <v>-1.3</v>
      </c>
      <c r="DT49" s="160">
        <v>-1.38</v>
      </c>
      <c r="DU49" s="160">
        <v>16.47</v>
      </c>
      <c r="DV49" s="160">
        <v>24.49</v>
      </c>
      <c r="DW49" s="160">
        <v>-38.218200000000003</v>
      </c>
      <c r="DX49" s="160">
        <v>-19.045500000000001</v>
      </c>
      <c r="DY49" s="160">
        <v>-40.374499999999998</v>
      </c>
      <c r="DZ49" s="160">
        <v>-39.027299999999997</v>
      </c>
      <c r="EA49" s="160">
        <v>17.058700000000002</v>
      </c>
      <c r="EB49" s="160">
        <v>-1.6889000000000001</v>
      </c>
      <c r="EC49" s="160">
        <v>-12.6357</v>
      </c>
      <c r="ED49" s="160">
        <v>-12.2911</v>
      </c>
      <c r="EE49" s="160">
        <v>-26.310600000000001</v>
      </c>
      <c r="EF49" s="160">
        <v>-32.4131</v>
      </c>
      <c r="EG49" s="160">
        <v>-11.205</v>
      </c>
      <c r="EH49" s="160">
        <v>-100.02030000000001</v>
      </c>
      <c r="EI49" s="160">
        <v>-36.305700000000002</v>
      </c>
      <c r="EJ49" s="161"/>
      <c r="EK49" s="160">
        <v>-4.9409999999999998</v>
      </c>
      <c r="EL49" s="160">
        <v>-4.6313000000000004</v>
      </c>
      <c r="EM49" s="160">
        <v>17.620899999999999</v>
      </c>
      <c r="EN49" s="160">
        <v>-1.6188</v>
      </c>
      <c r="EO49" s="160">
        <v>-2.2143999999999999</v>
      </c>
      <c r="EP49" s="160">
        <v>-23.044</v>
      </c>
      <c r="EQ49" s="160">
        <v>-22.863499999999998</v>
      </c>
      <c r="ER49" s="160">
        <v>-22.4971</v>
      </c>
      <c r="ES49" s="160">
        <v>11.451499999999999</v>
      </c>
      <c r="ET49" s="161"/>
      <c r="EU49" s="160">
        <v>-9.85</v>
      </c>
      <c r="EV49" s="161"/>
      <c r="EW49" s="160">
        <v>2.3092999999999999</v>
      </c>
      <c r="EX49" s="160">
        <v>6.6859000000000002</v>
      </c>
      <c r="EY49" s="160">
        <v>-6.5590000000000002</v>
      </c>
      <c r="EZ49" s="160">
        <v>4.5495000000000001</v>
      </c>
      <c r="FA49" s="160">
        <v>1.8251999999999999</v>
      </c>
      <c r="FB49" s="160">
        <v>14.247199999999999</v>
      </c>
      <c r="FC49" s="160">
        <v>-23.3156</v>
      </c>
      <c r="FD49" s="161"/>
      <c r="FE49" s="161"/>
      <c r="FF49" s="160">
        <v>1.3807</v>
      </c>
      <c r="FG49" s="160">
        <v>2.8475000000000001</v>
      </c>
      <c r="FH49" s="160">
        <v>2.71</v>
      </c>
      <c r="FI49" s="160">
        <v>0</v>
      </c>
      <c r="FJ49" s="160">
        <v>5.1910999999999996</v>
      </c>
      <c r="FK49" s="160">
        <v>4.3539000000000003</v>
      </c>
      <c r="FL49" s="160">
        <v>-14.2338</v>
      </c>
      <c r="FM49" s="160">
        <v>21.209199999999999</v>
      </c>
      <c r="FN49" s="160">
        <v>21.303799999999999</v>
      </c>
      <c r="FO49" s="160">
        <v>-6.0884999999999998</v>
      </c>
      <c r="FP49" s="160">
        <v>0</v>
      </c>
      <c r="FQ49" s="160">
        <v>16.622599999999998</v>
      </c>
      <c r="FR49" s="160">
        <v>-24.36</v>
      </c>
      <c r="FS49" s="160">
        <v>-2.6930999999999998</v>
      </c>
      <c r="FT49" s="160">
        <v>0.35089999999999999</v>
      </c>
      <c r="FU49" s="160">
        <v>2.02</v>
      </c>
      <c r="FV49" s="160">
        <v>-0.02</v>
      </c>
      <c r="FW49" s="160">
        <v>-17.447299999999998</v>
      </c>
      <c r="FX49" s="160">
        <v>1.2208000000000001</v>
      </c>
      <c r="FY49" s="160">
        <v>4.3460000000000001</v>
      </c>
      <c r="FZ49" s="160">
        <v>0.28100000000000003</v>
      </c>
      <c r="GA49" s="160">
        <v>0</v>
      </c>
      <c r="GB49" s="160">
        <v>27.07</v>
      </c>
      <c r="GC49" s="160">
        <v>-19.707000000000001</v>
      </c>
      <c r="GD49" s="160">
        <v>-11.687099999999999</v>
      </c>
      <c r="GE49" s="160">
        <v>-1.88</v>
      </c>
      <c r="GF49" s="160">
        <v>23.606300000000001</v>
      </c>
      <c r="GG49" s="161"/>
      <c r="GH49" s="160">
        <v>27.733000000000001</v>
      </c>
      <c r="GI49" s="161"/>
      <c r="GJ49" s="160">
        <v>-15.299899999999999</v>
      </c>
      <c r="GK49" s="160">
        <v>3.5901999999999998</v>
      </c>
      <c r="GL49" s="161"/>
      <c r="GM49" s="161"/>
      <c r="GN49" s="160">
        <v>-12.24</v>
      </c>
      <c r="GO49" s="160">
        <v>-9.8154000000000003</v>
      </c>
      <c r="GP49" s="160">
        <v>-1.7281</v>
      </c>
      <c r="GQ49" s="160">
        <v>-27.058299999999999</v>
      </c>
      <c r="GR49" s="160">
        <v>6.6856</v>
      </c>
      <c r="GS49" s="160">
        <v>5.7628000000000004</v>
      </c>
      <c r="GT49" s="160">
        <v>150.78540000000001</v>
      </c>
      <c r="GU49" s="160">
        <v>-5.7480000000000002</v>
      </c>
      <c r="GV49" s="160">
        <v>-11.408300000000001</v>
      </c>
      <c r="GW49" s="160">
        <v>-9.1969999999999992</v>
      </c>
      <c r="GX49" s="160">
        <v>2.6511</v>
      </c>
      <c r="GY49" s="160">
        <v>5.9850000000000003</v>
      </c>
      <c r="GZ49" s="160">
        <v>6.266</v>
      </c>
      <c r="HA49" s="160">
        <v>2.1669999999999998</v>
      </c>
      <c r="HB49" s="160">
        <v>18.270399999999999</v>
      </c>
      <c r="HC49" s="160">
        <v>20.0335</v>
      </c>
      <c r="HD49" s="160">
        <v>-1.68</v>
      </c>
      <c r="HE49" s="160">
        <v>5.1486999999999998</v>
      </c>
      <c r="HF49" s="160">
        <v>34.040100000000002</v>
      </c>
      <c r="HG49" s="160">
        <v>16.479099999999999</v>
      </c>
      <c r="HH49" s="160">
        <v>29.267299999999999</v>
      </c>
      <c r="HI49" s="160">
        <v>19.741299999999999</v>
      </c>
      <c r="HJ49" s="160">
        <v>20.580200000000001</v>
      </c>
      <c r="HK49" s="160">
        <v>-5.0072999999999999</v>
      </c>
      <c r="HL49" s="161"/>
      <c r="HM49" s="160">
        <v>-9.7063000000000006</v>
      </c>
      <c r="HN49" s="160">
        <v>0</v>
      </c>
      <c r="HO49" s="161"/>
      <c r="HP49" s="161"/>
      <c r="HQ49" s="160">
        <v>-21.971599999999999</v>
      </c>
      <c r="HR49" s="160">
        <v>-21.317900000000002</v>
      </c>
      <c r="HS49" s="160">
        <v>-7.2079000000000004</v>
      </c>
      <c r="HT49" s="160">
        <v>-7.0984999999999996</v>
      </c>
      <c r="HU49" s="160">
        <v>17.52</v>
      </c>
      <c r="HV49" s="160">
        <v>17.38</v>
      </c>
      <c r="HW49" s="160">
        <v>-24.9</v>
      </c>
      <c r="HX49" s="160">
        <v>-25.6</v>
      </c>
      <c r="HY49" s="160">
        <v>0.94940000000000002</v>
      </c>
      <c r="HZ49" s="160">
        <v>-8.32</v>
      </c>
      <c r="IA49" s="160">
        <v>31.553699999999999</v>
      </c>
      <c r="IB49" s="160">
        <v>16.582999999999998</v>
      </c>
      <c r="IC49" s="160">
        <v>16.4465</v>
      </c>
      <c r="ID49" s="160">
        <v>-18.7</v>
      </c>
      <c r="IE49" s="160">
        <v>-29</v>
      </c>
      <c r="IF49" s="160">
        <v>8.5</v>
      </c>
      <c r="IG49" s="160">
        <v>7.7</v>
      </c>
      <c r="IH49" s="160">
        <v>-17.715900000000001</v>
      </c>
      <c r="II49" s="160">
        <v>-17.607399999999998</v>
      </c>
      <c r="IJ49" s="160">
        <v>-72.373599999999996</v>
      </c>
      <c r="IK49" s="160">
        <v>-14.447699999999999</v>
      </c>
      <c r="IL49" s="160">
        <v>-255.23599999999999</v>
      </c>
      <c r="IM49" s="160">
        <v>0.87860000000000005</v>
      </c>
      <c r="IN49" s="160">
        <v>-51.555599999999998</v>
      </c>
      <c r="IO49" s="160">
        <v>94.611000000000004</v>
      </c>
      <c r="IP49" s="160">
        <v>66.1464</v>
      </c>
      <c r="IQ49" s="160">
        <v>108.7251</v>
      </c>
      <c r="IR49" s="160">
        <v>58.942100000000003</v>
      </c>
      <c r="IS49" s="160">
        <v>31.192900000000002</v>
      </c>
      <c r="IT49" s="160">
        <v>29.1264</v>
      </c>
      <c r="IU49" s="160">
        <v>27.626000000000001</v>
      </c>
      <c r="IV49" s="160">
        <v>-2.3734999999999999</v>
      </c>
      <c r="IW49" s="160">
        <v>197.16829999999999</v>
      </c>
      <c r="IX49" s="160">
        <v>-171.46870000000001</v>
      </c>
      <c r="IY49" s="160">
        <v>40.239800000000002</v>
      </c>
      <c r="IZ49" s="160">
        <v>-24.614699999999999</v>
      </c>
      <c r="JA49" s="160">
        <v>-0.84350000000000003</v>
      </c>
      <c r="JB49" s="161"/>
      <c r="JC49" s="160">
        <v>-5.84</v>
      </c>
      <c r="JD49" s="160">
        <v>-1.649</v>
      </c>
      <c r="JE49" s="160">
        <v>-1.657</v>
      </c>
      <c r="JF49" s="160">
        <v>2.88</v>
      </c>
      <c r="JG49" s="160">
        <v>2</v>
      </c>
      <c r="JH49" s="160">
        <v>-5.0303000000000004</v>
      </c>
      <c r="JI49" s="160">
        <v>-7.7347999999999999</v>
      </c>
      <c r="JJ49" s="160">
        <v>12.3644</v>
      </c>
      <c r="JK49" s="160">
        <v>-12.0989</v>
      </c>
      <c r="JL49" s="160">
        <v>-0.5</v>
      </c>
      <c r="JM49" s="160">
        <v>1.0760000000000001</v>
      </c>
      <c r="JN49" s="160">
        <v>0.26500000000000001</v>
      </c>
      <c r="JO49" s="161"/>
      <c r="JP49" s="161"/>
      <c r="JQ49" s="160">
        <v>3.5922000000000001</v>
      </c>
      <c r="JR49" s="160">
        <v>3.5121000000000002</v>
      </c>
      <c r="JS49" s="160">
        <v>3.2155</v>
      </c>
      <c r="JT49" s="161"/>
      <c r="JU49" s="160">
        <v>15</v>
      </c>
      <c r="JV49" s="160">
        <v>5.6551999999999998</v>
      </c>
      <c r="JW49" s="160">
        <v>-0.01</v>
      </c>
      <c r="JX49" s="161"/>
      <c r="JY49" s="160">
        <v>-15.0084</v>
      </c>
      <c r="JZ49" s="160">
        <v>0.88160000000000005</v>
      </c>
      <c r="KA49" s="160">
        <v>-22.0593</v>
      </c>
      <c r="KB49" s="160">
        <v>-13.803000000000001</v>
      </c>
      <c r="KC49" s="160">
        <v>-5.9550999999999998</v>
      </c>
      <c r="KD49" s="160">
        <v>-24.947299999999998</v>
      </c>
      <c r="KE49" s="161"/>
      <c r="KF49" s="160">
        <v>-16.899999999999999</v>
      </c>
      <c r="KG49" s="160">
        <v>0</v>
      </c>
      <c r="KH49" s="161"/>
      <c r="KI49" s="160">
        <v>-63.853700000000003</v>
      </c>
    </row>
    <row r="50" spans="1:295" ht="18" customHeight="1" x14ac:dyDescent="0.3">
      <c r="A50" s="159" t="s">
        <v>38</v>
      </c>
      <c r="B50" s="159" t="s">
        <v>866</v>
      </c>
      <c r="C50" s="162">
        <v>0</v>
      </c>
      <c r="D50" s="162">
        <v>3.0369999999999999</v>
      </c>
      <c r="E50" s="162">
        <v>-6.8582999999999998</v>
      </c>
      <c r="F50" s="162">
        <v>6.2861000000000002</v>
      </c>
      <c r="G50" s="162">
        <v>11.2494</v>
      </c>
      <c r="H50" s="163"/>
      <c r="I50" s="162">
        <v>21.491199999999999</v>
      </c>
      <c r="J50" s="163"/>
      <c r="K50" s="162">
        <v>12.0771</v>
      </c>
      <c r="L50" s="162">
        <v>4.6798999999999999</v>
      </c>
      <c r="M50" s="162">
        <v>11.700900000000001</v>
      </c>
      <c r="N50" s="162">
        <v>-11.1</v>
      </c>
      <c r="O50" s="162">
        <v>-26.4</v>
      </c>
      <c r="P50" s="162">
        <v>2.2000000000000002</v>
      </c>
      <c r="Q50" s="162">
        <v>1.6559999999999999</v>
      </c>
      <c r="R50" s="162">
        <v>-17.600000000000001</v>
      </c>
      <c r="S50" s="162">
        <v>1.1415999999999999</v>
      </c>
      <c r="T50" s="162">
        <v>4.2511000000000001</v>
      </c>
      <c r="U50" s="162">
        <v>3.8079999999999998</v>
      </c>
      <c r="V50" s="162">
        <v>3.6568999999999998</v>
      </c>
      <c r="W50" s="162">
        <v>6.9366000000000003</v>
      </c>
      <c r="X50" s="162">
        <v>2.1979000000000002</v>
      </c>
      <c r="Y50" s="162">
        <v>-1.5353000000000001</v>
      </c>
      <c r="Z50" s="162">
        <v>1.3434999999999999</v>
      </c>
      <c r="AA50" s="163"/>
      <c r="AB50" s="162">
        <v>-1.0148999999999999</v>
      </c>
      <c r="AC50" s="162">
        <v>-0.68200000000000005</v>
      </c>
      <c r="AD50" s="162">
        <v>-0.67</v>
      </c>
      <c r="AE50" s="162">
        <v>10.129</v>
      </c>
      <c r="AF50" s="162">
        <v>-8.8800000000000008</v>
      </c>
      <c r="AG50" s="162">
        <v>-4.4000000000000004</v>
      </c>
      <c r="AH50" s="162">
        <v>7.0999999999999994E-2</v>
      </c>
      <c r="AI50" s="162">
        <v>0.191</v>
      </c>
      <c r="AJ50" s="162">
        <v>-15.61</v>
      </c>
      <c r="AK50" s="162">
        <v>-15.59</v>
      </c>
      <c r="AL50" s="163"/>
      <c r="AM50" s="162">
        <v>-8.76</v>
      </c>
      <c r="AN50" s="162">
        <v>-8.82</v>
      </c>
      <c r="AO50" s="162">
        <v>5.8535000000000004</v>
      </c>
      <c r="AP50" s="162">
        <v>2.9016000000000002</v>
      </c>
      <c r="AQ50" s="162">
        <v>14.986700000000001</v>
      </c>
      <c r="AR50" s="162">
        <v>18.503599999999999</v>
      </c>
      <c r="AS50" s="162">
        <v>-18.113099999999999</v>
      </c>
      <c r="AT50" s="162">
        <v>-8.5733999999999995</v>
      </c>
      <c r="AU50" s="162">
        <v>-8.8643000000000001</v>
      </c>
      <c r="AV50" s="162">
        <v>-1.3098000000000001</v>
      </c>
      <c r="AW50" s="162">
        <v>-0.877</v>
      </c>
      <c r="AX50" s="162">
        <v>-15.9411</v>
      </c>
      <c r="AY50" s="162">
        <v>-13.797800000000001</v>
      </c>
      <c r="AZ50" s="162">
        <v>1.9851000000000001</v>
      </c>
      <c r="BA50" s="162">
        <v>10.112500000000001</v>
      </c>
      <c r="BB50" s="162">
        <v>17.468</v>
      </c>
      <c r="BC50" s="162">
        <v>7.4160000000000004</v>
      </c>
      <c r="BD50" s="162">
        <v>-2.2000000000000002</v>
      </c>
      <c r="BE50" s="162">
        <v>-2.2000000000000002</v>
      </c>
      <c r="BF50" s="162">
        <v>-23.654900000000001</v>
      </c>
      <c r="BG50" s="162">
        <v>-23.569600000000001</v>
      </c>
      <c r="BH50" s="162">
        <v>-2.4561999999999999</v>
      </c>
      <c r="BI50" s="163"/>
      <c r="BJ50" s="162">
        <v>1.0416000000000001</v>
      </c>
      <c r="BK50" s="162">
        <v>5.2876000000000003</v>
      </c>
      <c r="BL50" s="162">
        <v>1.8038000000000001</v>
      </c>
      <c r="BM50" s="162">
        <v>1.4128000000000001</v>
      </c>
      <c r="BN50" s="162">
        <v>-94.607399999999998</v>
      </c>
      <c r="BO50" s="162">
        <v>93.325599999999994</v>
      </c>
      <c r="BP50" s="162">
        <v>92.806799999999996</v>
      </c>
      <c r="BQ50" s="162">
        <v>22.752199999999998</v>
      </c>
      <c r="BR50" s="162">
        <v>-53.9634</v>
      </c>
      <c r="BS50" s="163"/>
      <c r="BT50" s="163"/>
      <c r="BU50" s="163"/>
      <c r="BV50" s="162">
        <v>24.090599999999998</v>
      </c>
      <c r="BW50" s="162">
        <v>7.63</v>
      </c>
      <c r="BX50" s="162">
        <v>7.25</v>
      </c>
      <c r="BY50" s="162">
        <v>-7.16</v>
      </c>
      <c r="BZ50" s="162">
        <v>1</v>
      </c>
      <c r="CA50" s="162">
        <v>-14.7311</v>
      </c>
      <c r="CB50" s="162">
        <v>-14.597099999999999</v>
      </c>
      <c r="CC50" s="162">
        <v>22.842500000000001</v>
      </c>
      <c r="CD50" s="162">
        <v>21.258400000000002</v>
      </c>
      <c r="CE50" s="162">
        <v>-3.0026000000000002</v>
      </c>
      <c r="CF50" s="162">
        <v>-9.6494999999999997</v>
      </c>
      <c r="CG50" s="162">
        <v>-9.8565000000000005</v>
      </c>
      <c r="CH50" s="162">
        <v>0.82430000000000003</v>
      </c>
      <c r="CI50" s="162">
        <v>17.351600000000001</v>
      </c>
      <c r="CJ50" s="163"/>
      <c r="CK50" s="163"/>
      <c r="CL50" s="162">
        <v>71.099999999999994</v>
      </c>
      <c r="CM50" s="162">
        <v>-31.6</v>
      </c>
      <c r="CN50" s="162">
        <v>-3.05</v>
      </c>
      <c r="CO50" s="162">
        <v>44.5334</v>
      </c>
      <c r="CP50" s="162">
        <v>44.708799999999997</v>
      </c>
      <c r="CQ50" s="162">
        <v>42.816899999999997</v>
      </c>
      <c r="CR50" s="162">
        <v>107.8158</v>
      </c>
      <c r="CS50" s="162">
        <v>107.3871</v>
      </c>
      <c r="CT50" s="162">
        <v>-20.189699999999998</v>
      </c>
      <c r="CU50" s="162">
        <v>-100.4282</v>
      </c>
      <c r="CV50" s="162">
        <v>-15.1615</v>
      </c>
      <c r="CW50" s="162">
        <v>3.5792999999999999</v>
      </c>
      <c r="CX50" s="162">
        <v>31.26</v>
      </c>
      <c r="CY50" s="162">
        <v>14.76</v>
      </c>
      <c r="CZ50" s="162">
        <v>10.004899999999999</v>
      </c>
      <c r="DA50" s="162">
        <v>10.1593</v>
      </c>
      <c r="DB50" s="162">
        <v>-11.09</v>
      </c>
      <c r="DC50" s="163"/>
      <c r="DD50" s="162">
        <v>-18.749099999999999</v>
      </c>
      <c r="DE50" s="162">
        <v>-18.436800000000002</v>
      </c>
      <c r="DF50" s="162">
        <v>40.733199999999997</v>
      </c>
      <c r="DG50" s="162">
        <v>1.46E-2</v>
      </c>
      <c r="DH50" s="162">
        <v>-5.6275000000000004</v>
      </c>
      <c r="DI50" s="162">
        <v>0</v>
      </c>
      <c r="DJ50" s="162">
        <v>0</v>
      </c>
      <c r="DK50" s="162">
        <v>-6.1742999999999997</v>
      </c>
      <c r="DL50" s="162">
        <v>3.1850000000000001</v>
      </c>
      <c r="DM50" s="162">
        <v>36.279299999999999</v>
      </c>
      <c r="DN50" s="162">
        <v>11.5097</v>
      </c>
      <c r="DO50" s="162">
        <v>3.8</v>
      </c>
      <c r="DP50" s="162">
        <v>-0.39</v>
      </c>
      <c r="DQ50" s="162">
        <v>7.1955</v>
      </c>
      <c r="DR50" s="162">
        <v>-40.442300000000003</v>
      </c>
      <c r="DS50" s="162">
        <v>-1.0900000000000001</v>
      </c>
      <c r="DT50" s="162">
        <v>-1</v>
      </c>
      <c r="DU50" s="162">
        <v>14.52</v>
      </c>
      <c r="DV50" s="162">
        <v>24.41</v>
      </c>
      <c r="DW50" s="162">
        <v>-37.509099999999997</v>
      </c>
      <c r="DX50" s="162">
        <v>-18.427299999999999</v>
      </c>
      <c r="DY50" s="162">
        <v>-38.442700000000002</v>
      </c>
      <c r="DZ50" s="162">
        <v>-36.854500000000002</v>
      </c>
      <c r="EA50" s="162">
        <v>13.339600000000001</v>
      </c>
      <c r="EB50" s="162">
        <v>-4.7060000000000004</v>
      </c>
      <c r="EC50" s="162">
        <v>-15.294600000000001</v>
      </c>
      <c r="ED50" s="162">
        <v>-15.001300000000001</v>
      </c>
      <c r="EE50" s="162">
        <v>-25.988299999999999</v>
      </c>
      <c r="EF50" s="162">
        <v>-31.726199999999999</v>
      </c>
      <c r="EG50" s="162">
        <v>-10.521000000000001</v>
      </c>
      <c r="EH50" s="162">
        <v>-107.3395</v>
      </c>
      <c r="EI50" s="162">
        <v>-35.009700000000002</v>
      </c>
      <c r="EJ50" s="163"/>
      <c r="EK50" s="162">
        <v>-4.9919000000000002</v>
      </c>
      <c r="EL50" s="162">
        <v>-4.5614999999999997</v>
      </c>
      <c r="EM50" s="162">
        <v>16.379799999999999</v>
      </c>
      <c r="EN50" s="162">
        <v>-1.5535000000000001</v>
      </c>
      <c r="EO50" s="162">
        <v>-1.8130999999999999</v>
      </c>
      <c r="EP50" s="162">
        <v>-18.948</v>
      </c>
      <c r="EQ50" s="162">
        <v>-22.944099999999999</v>
      </c>
      <c r="ER50" s="162">
        <v>-22.688300000000002</v>
      </c>
      <c r="ES50" s="162">
        <v>9.9341000000000008</v>
      </c>
      <c r="ET50" s="162">
        <v>13.71</v>
      </c>
      <c r="EU50" s="162">
        <v>-10.67</v>
      </c>
      <c r="EV50" s="163"/>
      <c r="EW50" s="162">
        <v>2.1682000000000001</v>
      </c>
      <c r="EX50" s="162">
        <v>7.0895000000000001</v>
      </c>
      <c r="EY50" s="162">
        <v>-6.6139000000000001</v>
      </c>
      <c r="EZ50" s="162">
        <v>4.4549000000000003</v>
      </c>
      <c r="FA50" s="162">
        <v>1.8661000000000001</v>
      </c>
      <c r="FB50" s="162">
        <v>12.8895</v>
      </c>
      <c r="FC50" s="162">
        <v>-23.044599999999999</v>
      </c>
      <c r="FD50" s="163"/>
      <c r="FE50" s="163"/>
      <c r="FF50" s="162">
        <v>1.4494</v>
      </c>
      <c r="FG50" s="162">
        <v>3.2222</v>
      </c>
      <c r="FH50" s="162">
        <v>3.1303999999999998</v>
      </c>
      <c r="FI50" s="162">
        <v>3.1038999999999999</v>
      </c>
      <c r="FJ50" s="162">
        <v>3.0142000000000002</v>
      </c>
      <c r="FK50" s="162">
        <v>2.8468</v>
      </c>
      <c r="FL50" s="162">
        <v>-11.8894</v>
      </c>
      <c r="FM50" s="162">
        <v>19.467600000000001</v>
      </c>
      <c r="FN50" s="162">
        <v>19.3993</v>
      </c>
      <c r="FO50" s="162">
        <v>-4.8182</v>
      </c>
      <c r="FP50" s="163"/>
      <c r="FQ50" s="162">
        <v>15.406700000000001</v>
      </c>
      <c r="FR50" s="162">
        <v>-24.65</v>
      </c>
      <c r="FS50" s="162">
        <v>-2.5081000000000002</v>
      </c>
      <c r="FT50" s="162">
        <v>0.37740000000000001</v>
      </c>
      <c r="FU50" s="162">
        <v>1.88</v>
      </c>
      <c r="FV50" s="162">
        <v>0.8</v>
      </c>
      <c r="FW50" s="162">
        <v>-15.4101</v>
      </c>
      <c r="FX50" s="162">
        <v>1.2471000000000001</v>
      </c>
      <c r="FY50" s="162">
        <v>4.3449999999999998</v>
      </c>
      <c r="FZ50" s="162">
        <v>0.27100000000000002</v>
      </c>
      <c r="GA50" s="163"/>
      <c r="GB50" s="162">
        <v>27.71</v>
      </c>
      <c r="GC50" s="162">
        <v>-20.924499999999998</v>
      </c>
      <c r="GD50" s="162">
        <v>-13.271699999999999</v>
      </c>
      <c r="GE50" s="162">
        <v>-1.46</v>
      </c>
      <c r="GF50" s="162">
        <v>23.985499999999998</v>
      </c>
      <c r="GG50" s="163"/>
      <c r="GH50" s="162">
        <v>26.251200000000001</v>
      </c>
      <c r="GI50" s="163"/>
      <c r="GJ50" s="162">
        <v>-15.9542</v>
      </c>
      <c r="GK50" s="162">
        <v>3.4666000000000001</v>
      </c>
      <c r="GL50" s="163"/>
      <c r="GM50" s="163"/>
      <c r="GN50" s="162">
        <v>-13.632300000000001</v>
      </c>
      <c r="GO50" s="162">
        <v>-9.1806999999999999</v>
      </c>
      <c r="GP50" s="162">
        <v>-1.1131</v>
      </c>
      <c r="GQ50" s="162">
        <v>-27.982700000000001</v>
      </c>
      <c r="GR50" s="162">
        <v>10.042299999999999</v>
      </c>
      <c r="GS50" s="162">
        <v>8.1201000000000008</v>
      </c>
      <c r="GT50" s="162">
        <v>149.04839999999999</v>
      </c>
      <c r="GU50" s="162">
        <v>-5.9687000000000001</v>
      </c>
      <c r="GV50" s="162">
        <v>-9.0736000000000008</v>
      </c>
      <c r="GW50" s="162">
        <v>-9.8619000000000003</v>
      </c>
      <c r="GX50" s="162">
        <v>2.1095999999999999</v>
      </c>
      <c r="GY50" s="162">
        <v>5.5088999999999997</v>
      </c>
      <c r="GZ50" s="162">
        <v>5.7122999999999999</v>
      </c>
      <c r="HA50" s="162">
        <v>2</v>
      </c>
      <c r="HB50" s="162">
        <v>18.847799999999999</v>
      </c>
      <c r="HC50" s="162">
        <v>20.948499999999999</v>
      </c>
      <c r="HD50" s="162">
        <v>-2.1</v>
      </c>
      <c r="HE50" s="162">
        <v>5.3830999999999998</v>
      </c>
      <c r="HF50" s="162">
        <v>33.846400000000003</v>
      </c>
      <c r="HG50" s="162">
        <v>14.6934</v>
      </c>
      <c r="HH50" s="162">
        <v>35.085599999999999</v>
      </c>
      <c r="HI50" s="162">
        <v>18.304200000000002</v>
      </c>
      <c r="HJ50" s="162">
        <v>19.611799999999999</v>
      </c>
      <c r="HK50" s="162">
        <v>0</v>
      </c>
      <c r="HL50" s="163"/>
      <c r="HM50" s="162">
        <v>0</v>
      </c>
      <c r="HN50" s="162">
        <v>0</v>
      </c>
      <c r="HO50" s="163"/>
      <c r="HP50" s="163"/>
      <c r="HQ50" s="162">
        <v>-21.037800000000001</v>
      </c>
      <c r="HR50" s="162">
        <v>-20.087399999999999</v>
      </c>
      <c r="HS50" s="162">
        <v>-6.9009</v>
      </c>
      <c r="HT50" s="162">
        <v>-6.8155999999999999</v>
      </c>
      <c r="HU50" s="162">
        <v>16.37</v>
      </c>
      <c r="HV50" s="162">
        <v>16.420000000000002</v>
      </c>
      <c r="HW50" s="162">
        <v>-26.5</v>
      </c>
      <c r="HX50" s="162">
        <v>-26.6</v>
      </c>
      <c r="HY50" s="162">
        <v>0.94940000000000002</v>
      </c>
      <c r="HZ50" s="162">
        <v>-9.1199999999999992</v>
      </c>
      <c r="IA50" s="162">
        <v>23.702200000000001</v>
      </c>
      <c r="IB50" s="162">
        <v>24.1572</v>
      </c>
      <c r="IC50" s="162">
        <v>23.8705</v>
      </c>
      <c r="ID50" s="162">
        <v>-19.100000000000001</v>
      </c>
      <c r="IE50" s="162">
        <v>-30.3</v>
      </c>
      <c r="IF50" s="162">
        <v>8</v>
      </c>
      <c r="IG50" s="162">
        <v>7.2</v>
      </c>
      <c r="IH50" s="162">
        <v>-17.6951</v>
      </c>
      <c r="II50" s="162">
        <v>-17.6448</v>
      </c>
      <c r="IJ50" s="162">
        <v>-72.113299999999995</v>
      </c>
      <c r="IK50" s="162">
        <v>-13.336499999999999</v>
      </c>
      <c r="IL50" s="162">
        <v>-249.82380000000001</v>
      </c>
      <c r="IM50" s="162">
        <v>1.5563</v>
      </c>
      <c r="IN50" s="162">
        <v>-51.308999999999997</v>
      </c>
      <c r="IO50" s="162">
        <v>90.587199999999996</v>
      </c>
      <c r="IP50" s="162">
        <v>71.567599999999999</v>
      </c>
      <c r="IQ50" s="162">
        <v>109.8232</v>
      </c>
      <c r="IR50" s="162">
        <v>55.454599999999999</v>
      </c>
      <c r="IS50" s="162">
        <v>28.260200000000001</v>
      </c>
      <c r="IT50" s="162">
        <v>30.0688</v>
      </c>
      <c r="IU50" s="162">
        <v>27.869900000000001</v>
      </c>
      <c r="IV50" s="162">
        <v>-2.3959000000000001</v>
      </c>
      <c r="IW50" s="162">
        <v>195.40440000000001</v>
      </c>
      <c r="IX50" s="162">
        <v>-168.68680000000001</v>
      </c>
      <c r="IY50" s="162">
        <v>42.478000000000002</v>
      </c>
      <c r="IZ50" s="162">
        <v>-26.601299999999998</v>
      </c>
      <c r="JA50" s="162">
        <v>-0.18679999999999999</v>
      </c>
      <c r="JB50" s="163"/>
      <c r="JC50" s="162">
        <v>-5.36</v>
      </c>
      <c r="JD50" s="162">
        <v>-1.7949999999999999</v>
      </c>
      <c r="JE50" s="162">
        <v>-1.802</v>
      </c>
      <c r="JF50" s="162">
        <v>1.92</v>
      </c>
      <c r="JG50" s="162">
        <v>1.76</v>
      </c>
      <c r="JH50" s="162">
        <v>-4.2587000000000002</v>
      </c>
      <c r="JI50" s="162">
        <v>-7.4112999999999998</v>
      </c>
      <c r="JJ50" s="162">
        <v>13.6248</v>
      </c>
      <c r="JK50" s="162">
        <v>-12.2759</v>
      </c>
      <c r="JL50" s="162">
        <v>-1.3</v>
      </c>
      <c r="JM50" s="162">
        <v>0.443</v>
      </c>
      <c r="JN50" s="162">
        <v>-1.0389999999999999</v>
      </c>
      <c r="JO50" s="163"/>
      <c r="JP50" s="163"/>
      <c r="JQ50" s="162">
        <v>3.8858000000000001</v>
      </c>
      <c r="JR50" s="162">
        <v>4.2831000000000001</v>
      </c>
      <c r="JS50" s="162">
        <v>3.7242999999999999</v>
      </c>
      <c r="JT50" s="163"/>
      <c r="JU50" s="162">
        <v>16.100000000000001</v>
      </c>
      <c r="JV50" s="162">
        <v>6.0961999999999996</v>
      </c>
      <c r="JW50" s="162">
        <v>-0.12</v>
      </c>
      <c r="JX50" s="163"/>
      <c r="JY50" s="162">
        <v>-14.9945</v>
      </c>
      <c r="JZ50" s="162">
        <v>1.0868</v>
      </c>
      <c r="KA50" s="162">
        <v>-23.709800000000001</v>
      </c>
      <c r="KB50" s="162">
        <v>-13.147600000000001</v>
      </c>
      <c r="KC50" s="162">
        <v>-5.0964</v>
      </c>
      <c r="KD50" s="162">
        <v>-25.8705</v>
      </c>
      <c r="KE50" s="162">
        <v>0</v>
      </c>
      <c r="KF50" s="162">
        <v>-17.600000000000001</v>
      </c>
      <c r="KG50" s="162">
        <v>1.1000000000000001</v>
      </c>
      <c r="KH50" s="163"/>
      <c r="KI50" s="162">
        <v>-65.378399999999999</v>
      </c>
    </row>
    <row r="51" spans="1:295" ht="18" customHeight="1" x14ac:dyDescent="0.3">
      <c r="A51" s="159" t="s">
        <v>38</v>
      </c>
      <c r="B51" s="159" t="s">
        <v>867</v>
      </c>
      <c r="C51" s="162">
        <v>0</v>
      </c>
      <c r="D51" s="162">
        <v>2.7747999999999999</v>
      </c>
      <c r="E51" s="162">
        <v>-6.1787999999999998</v>
      </c>
      <c r="F51" s="162">
        <v>8.3853000000000009</v>
      </c>
      <c r="G51" s="162">
        <v>11.1858</v>
      </c>
      <c r="H51" s="163"/>
      <c r="I51" s="162">
        <v>21.379300000000001</v>
      </c>
      <c r="J51" s="163"/>
      <c r="K51" s="162">
        <v>12.120799999999999</v>
      </c>
      <c r="L51" s="162">
        <v>4.6718999999999999</v>
      </c>
      <c r="M51" s="162">
        <v>11.623100000000001</v>
      </c>
      <c r="N51" s="162">
        <v>-8.8800000000000008</v>
      </c>
      <c r="O51" s="163"/>
      <c r="P51" s="163"/>
      <c r="Q51" s="162">
        <v>2.484</v>
      </c>
      <c r="R51" s="163"/>
      <c r="S51" s="162">
        <v>1.1113999999999999</v>
      </c>
      <c r="T51" s="162">
        <v>5.2611999999999997</v>
      </c>
      <c r="U51" s="162">
        <v>3.7090000000000001</v>
      </c>
      <c r="V51" s="162">
        <v>3.6076999999999999</v>
      </c>
      <c r="W51" s="162">
        <v>6.6988000000000003</v>
      </c>
      <c r="X51" s="162">
        <v>3.3639999999999999</v>
      </c>
      <c r="Y51" s="162">
        <v>-1.5097</v>
      </c>
      <c r="Z51" s="162">
        <v>1.5773999999999999</v>
      </c>
      <c r="AA51" s="163"/>
      <c r="AB51" s="162">
        <v>-1.0566</v>
      </c>
      <c r="AC51" s="162">
        <v>-0.77100000000000002</v>
      </c>
      <c r="AD51" s="162">
        <v>-0.751</v>
      </c>
      <c r="AE51" s="162">
        <v>10.250999999999999</v>
      </c>
      <c r="AF51" s="162">
        <v>-11.1</v>
      </c>
      <c r="AG51" s="162">
        <v>-6.6</v>
      </c>
      <c r="AH51" s="162">
        <v>1.2E-2</v>
      </c>
      <c r="AI51" s="162">
        <v>0.185</v>
      </c>
      <c r="AJ51" s="162">
        <v>-16.29</v>
      </c>
      <c r="AK51" s="162">
        <v>-16.3</v>
      </c>
      <c r="AL51" s="163"/>
      <c r="AM51" s="162">
        <v>-8.69</v>
      </c>
      <c r="AN51" s="162">
        <v>-8.6999999999999993</v>
      </c>
      <c r="AO51" s="162">
        <v>5.4142999999999999</v>
      </c>
      <c r="AP51" s="162">
        <v>3.0893000000000002</v>
      </c>
      <c r="AQ51" s="162">
        <v>15.2842</v>
      </c>
      <c r="AR51" s="162">
        <v>18.997299999999999</v>
      </c>
      <c r="AS51" s="162">
        <v>-18.419</v>
      </c>
      <c r="AT51" s="162">
        <v>-9.3771000000000004</v>
      </c>
      <c r="AU51" s="162">
        <v>-9.0419999999999998</v>
      </c>
      <c r="AV51" s="162">
        <v>-0.9395</v>
      </c>
      <c r="AW51" s="162">
        <v>-0.87429999999999997</v>
      </c>
      <c r="AX51" s="162">
        <v>-15.9411</v>
      </c>
      <c r="AY51" s="162">
        <v>-13.931699999999999</v>
      </c>
      <c r="AZ51" s="162">
        <v>2.3795999999999999</v>
      </c>
      <c r="BA51" s="162">
        <v>12.504799999999999</v>
      </c>
      <c r="BB51" s="162">
        <v>12.660600000000001</v>
      </c>
      <c r="BC51" s="162">
        <v>8.7562999999999995</v>
      </c>
      <c r="BD51" s="162">
        <v>-2.2000000000000002</v>
      </c>
      <c r="BE51" s="162">
        <v>-2.2999999999999998</v>
      </c>
      <c r="BF51" s="162">
        <v>-23.8584</v>
      </c>
      <c r="BG51" s="162">
        <v>-24.184100000000001</v>
      </c>
      <c r="BH51" s="162">
        <v>-2.5602999999999998</v>
      </c>
      <c r="BI51" s="163"/>
      <c r="BJ51" s="162">
        <v>0.22389999999999999</v>
      </c>
      <c r="BK51" s="162">
        <v>5.6144999999999996</v>
      </c>
      <c r="BL51" s="162">
        <v>2.2254</v>
      </c>
      <c r="BM51" s="162">
        <v>1.5094000000000001</v>
      </c>
      <c r="BN51" s="162">
        <v>-101.535</v>
      </c>
      <c r="BO51" s="162">
        <v>95.644999999999996</v>
      </c>
      <c r="BP51" s="162">
        <v>96.224800000000002</v>
      </c>
      <c r="BQ51" s="162">
        <v>24.0825</v>
      </c>
      <c r="BR51" s="162">
        <v>-58.225999999999999</v>
      </c>
      <c r="BS51" s="163"/>
      <c r="BT51" s="163"/>
      <c r="BU51" s="163"/>
      <c r="BV51" s="163"/>
      <c r="BW51" s="162">
        <v>7.45</v>
      </c>
      <c r="BX51" s="162">
        <v>6.18</v>
      </c>
      <c r="BY51" s="162">
        <v>-7.63</v>
      </c>
      <c r="BZ51" s="162">
        <v>1.94</v>
      </c>
      <c r="CA51" s="162">
        <v>-14.1953</v>
      </c>
      <c r="CB51" s="162">
        <v>-13.6594</v>
      </c>
      <c r="CC51" s="162">
        <v>22.404900000000001</v>
      </c>
      <c r="CD51" s="162">
        <v>20.758900000000001</v>
      </c>
      <c r="CE51" s="162">
        <v>-1.7559</v>
      </c>
      <c r="CF51" s="162">
        <v>-9.2498000000000005</v>
      </c>
      <c r="CG51" s="162">
        <v>-9.0978999999999992</v>
      </c>
      <c r="CH51" s="162">
        <v>-0.37519999999999998</v>
      </c>
      <c r="CI51" s="162">
        <v>17.026800000000001</v>
      </c>
      <c r="CJ51" s="163"/>
      <c r="CK51" s="163"/>
      <c r="CL51" s="162">
        <v>65.599999999999994</v>
      </c>
      <c r="CM51" s="162">
        <v>-30.9</v>
      </c>
      <c r="CN51" s="162">
        <v>-2.86</v>
      </c>
      <c r="CO51" s="162">
        <v>43.240299999999998</v>
      </c>
      <c r="CP51" s="162">
        <v>43.002400000000002</v>
      </c>
      <c r="CQ51" s="162">
        <v>41.866500000000002</v>
      </c>
      <c r="CR51" s="162">
        <v>113.7533</v>
      </c>
      <c r="CS51" s="162">
        <v>114.0642</v>
      </c>
      <c r="CT51" s="162">
        <v>-20.140699999999999</v>
      </c>
      <c r="CU51" s="162">
        <v>-105.5346</v>
      </c>
      <c r="CV51" s="162">
        <v>-15.2638</v>
      </c>
      <c r="CW51" s="162">
        <v>3.4045000000000001</v>
      </c>
      <c r="CX51" s="162">
        <v>28.44</v>
      </c>
      <c r="CY51" s="162">
        <v>14.3</v>
      </c>
      <c r="CZ51" s="162">
        <v>9.0673999999999992</v>
      </c>
      <c r="DA51" s="162">
        <v>9.2804000000000002</v>
      </c>
      <c r="DB51" s="162">
        <v>-10.58</v>
      </c>
      <c r="DC51" s="163"/>
      <c r="DD51" s="162">
        <v>-18.303999999999998</v>
      </c>
      <c r="DE51" s="162">
        <v>-18.378</v>
      </c>
      <c r="DF51" s="162">
        <v>40.143099999999997</v>
      </c>
      <c r="DG51" s="162">
        <v>1.4800000000000001E-2</v>
      </c>
      <c r="DH51" s="162">
        <v>-5.3201000000000001</v>
      </c>
      <c r="DI51" s="162">
        <v>0</v>
      </c>
      <c r="DJ51" s="162">
        <v>0</v>
      </c>
      <c r="DK51" s="162">
        <v>-6.4391999999999996</v>
      </c>
      <c r="DL51" s="162">
        <v>2.4369000000000001</v>
      </c>
      <c r="DM51" s="162">
        <v>35.017600000000002</v>
      </c>
      <c r="DN51" s="162">
        <v>10.7675</v>
      </c>
      <c r="DO51" s="162">
        <v>3.04</v>
      </c>
      <c r="DP51" s="162">
        <v>0.01</v>
      </c>
      <c r="DQ51" s="162">
        <v>8.3970000000000002</v>
      </c>
      <c r="DR51" s="162">
        <v>-40.042299999999997</v>
      </c>
      <c r="DS51" s="162">
        <v>-1.63</v>
      </c>
      <c r="DT51" s="162">
        <v>-1.64</v>
      </c>
      <c r="DU51" s="162">
        <v>14.1</v>
      </c>
      <c r="DV51" s="162">
        <v>23.09</v>
      </c>
      <c r="DW51" s="162">
        <v>-37.454500000000003</v>
      </c>
      <c r="DX51" s="162">
        <v>-18.545500000000001</v>
      </c>
      <c r="DY51" s="162">
        <v>-36.927700000000002</v>
      </c>
      <c r="DZ51" s="162">
        <v>-36.336399999999998</v>
      </c>
      <c r="EA51" s="162">
        <v>9.6326999999999998</v>
      </c>
      <c r="EB51" s="162">
        <v>-9.2759999999999998</v>
      </c>
      <c r="EC51" s="162">
        <v>-18.621500000000001</v>
      </c>
      <c r="ED51" s="162">
        <v>-18.616</v>
      </c>
      <c r="EE51" s="162">
        <v>-23.8325</v>
      </c>
      <c r="EF51" s="162">
        <v>-29.084199999999999</v>
      </c>
      <c r="EG51" s="162">
        <v>-11.228</v>
      </c>
      <c r="EH51" s="162">
        <v>-110.11369999999999</v>
      </c>
      <c r="EI51" s="162">
        <v>-26.201899999999998</v>
      </c>
      <c r="EJ51" s="163"/>
      <c r="EK51" s="162">
        <v>-7.3269000000000002</v>
      </c>
      <c r="EL51" s="162">
        <v>-6.8739999999999997</v>
      </c>
      <c r="EM51" s="162">
        <v>15.1434</v>
      </c>
      <c r="EN51" s="162">
        <v>-2.0950000000000002</v>
      </c>
      <c r="EO51" s="162">
        <v>-2.5004</v>
      </c>
      <c r="EP51" s="162">
        <v>-20.995999999999999</v>
      </c>
      <c r="EQ51" s="162">
        <v>-22.909199999999998</v>
      </c>
      <c r="ER51" s="162">
        <v>-22.569400000000002</v>
      </c>
      <c r="ES51" s="162">
        <v>8.6455000000000002</v>
      </c>
      <c r="ET51" s="163"/>
      <c r="EU51" s="162">
        <v>-11.01</v>
      </c>
      <c r="EV51" s="162">
        <v>0</v>
      </c>
      <c r="EW51" s="162">
        <v>1.9810000000000001</v>
      </c>
      <c r="EX51" s="162">
        <v>6.5427</v>
      </c>
      <c r="EY51" s="162">
        <v>-6.5952000000000002</v>
      </c>
      <c r="EZ51" s="162">
        <v>4.4619</v>
      </c>
      <c r="FA51" s="162">
        <v>1.9968999999999999</v>
      </c>
      <c r="FB51" s="162">
        <v>10.514799999999999</v>
      </c>
      <c r="FC51" s="162">
        <v>-22.258400000000002</v>
      </c>
      <c r="FD51" s="163"/>
      <c r="FE51" s="163"/>
      <c r="FF51" s="162">
        <v>1.4835</v>
      </c>
      <c r="FG51" s="162">
        <v>3.5846</v>
      </c>
      <c r="FH51" s="162">
        <v>4.7596999999999996</v>
      </c>
      <c r="FI51" s="162">
        <v>0</v>
      </c>
      <c r="FJ51" s="162">
        <v>2.1768999999999998</v>
      </c>
      <c r="FK51" s="162">
        <v>2.1768999999999998</v>
      </c>
      <c r="FL51" s="162">
        <v>-10.8847</v>
      </c>
      <c r="FM51" s="162">
        <v>18.748999999999999</v>
      </c>
      <c r="FN51" s="162">
        <v>18.781500000000001</v>
      </c>
      <c r="FO51" s="162">
        <v>-4.4725999999999999</v>
      </c>
      <c r="FP51" s="163"/>
      <c r="FQ51" s="162">
        <v>14.811</v>
      </c>
      <c r="FR51" s="162">
        <v>-24.73</v>
      </c>
      <c r="FS51" s="162">
        <v>-3.3155999999999999</v>
      </c>
      <c r="FT51" s="162">
        <v>0.36830000000000002</v>
      </c>
      <c r="FU51" s="162">
        <v>2.14</v>
      </c>
      <c r="FV51" s="162">
        <v>0.56999999999999995</v>
      </c>
      <c r="FW51" s="162">
        <v>-14.0808</v>
      </c>
      <c r="FX51" s="162">
        <v>1.1648000000000001</v>
      </c>
      <c r="FY51" s="162">
        <v>4.3419999999999996</v>
      </c>
      <c r="FZ51" s="162">
        <v>0.34799999999999998</v>
      </c>
      <c r="GA51" s="163"/>
      <c r="GB51" s="162">
        <v>26.61</v>
      </c>
      <c r="GC51" s="162">
        <v>-21.2424</v>
      </c>
      <c r="GD51" s="162">
        <v>-13.694900000000001</v>
      </c>
      <c r="GE51" s="162">
        <v>-1.61</v>
      </c>
      <c r="GF51" s="162">
        <v>22.988099999999999</v>
      </c>
      <c r="GG51" s="163"/>
      <c r="GH51" s="162">
        <v>26.2836</v>
      </c>
      <c r="GI51" s="163"/>
      <c r="GJ51" s="162">
        <v>-15.368399999999999</v>
      </c>
      <c r="GK51" s="162">
        <v>3.2425000000000002</v>
      </c>
      <c r="GL51" s="163"/>
      <c r="GM51" s="163"/>
      <c r="GN51" s="162">
        <v>-12.266299999999999</v>
      </c>
      <c r="GO51" s="162">
        <v>-8.9365000000000006</v>
      </c>
      <c r="GP51" s="162">
        <v>-1.0536000000000001</v>
      </c>
      <c r="GQ51" s="162">
        <v>-29.6633</v>
      </c>
      <c r="GR51" s="162">
        <v>8.4922000000000004</v>
      </c>
      <c r="GS51" s="162">
        <v>7.5419999999999998</v>
      </c>
      <c r="GT51" s="162">
        <v>148.06649999999999</v>
      </c>
      <c r="GU51" s="162">
        <v>-6.9565999999999999</v>
      </c>
      <c r="GV51" s="162">
        <v>-9.7795000000000005</v>
      </c>
      <c r="GW51" s="162">
        <v>-9.0654000000000003</v>
      </c>
      <c r="GX51" s="162">
        <v>2.1532</v>
      </c>
      <c r="GY51" s="162">
        <v>5.0987</v>
      </c>
      <c r="GZ51" s="162">
        <v>5.3089000000000004</v>
      </c>
      <c r="HA51" s="162">
        <v>1.7081999999999999</v>
      </c>
      <c r="HB51" s="162">
        <v>18.450900000000001</v>
      </c>
      <c r="HC51" s="162">
        <v>20.4772</v>
      </c>
      <c r="HD51" s="162">
        <v>-2.5099999999999998</v>
      </c>
      <c r="HE51" s="162">
        <v>6.2496999999999998</v>
      </c>
      <c r="HF51" s="162">
        <v>38.665399999999998</v>
      </c>
      <c r="HG51" s="162">
        <v>14.0566</v>
      </c>
      <c r="HH51" s="162">
        <v>30.857800000000001</v>
      </c>
      <c r="HI51" s="162">
        <v>17.867000000000001</v>
      </c>
      <c r="HJ51" s="162">
        <v>18.380299999999998</v>
      </c>
      <c r="HK51" s="162">
        <v>-5.0515999999999996</v>
      </c>
      <c r="HL51" s="163"/>
      <c r="HM51" s="162">
        <v>0</v>
      </c>
      <c r="HN51" s="162">
        <v>0</v>
      </c>
      <c r="HO51" s="163"/>
      <c r="HP51" s="163"/>
      <c r="HQ51" s="162">
        <v>-19.208500000000001</v>
      </c>
      <c r="HR51" s="162">
        <v>-18.302099999999999</v>
      </c>
      <c r="HS51" s="162">
        <v>-6.3760000000000003</v>
      </c>
      <c r="HT51" s="162">
        <v>-6.4821999999999997</v>
      </c>
      <c r="HU51" s="162">
        <v>15.06</v>
      </c>
      <c r="HV51" s="162">
        <v>14.94</v>
      </c>
      <c r="HW51" s="162">
        <v>-25.8</v>
      </c>
      <c r="HX51" s="162">
        <v>-25.6</v>
      </c>
      <c r="HY51" s="162">
        <v>0.93289999999999995</v>
      </c>
      <c r="HZ51" s="162">
        <v>-9.44</v>
      </c>
      <c r="IA51" s="162">
        <v>19.517099999999999</v>
      </c>
      <c r="IB51" s="162">
        <v>27.159800000000001</v>
      </c>
      <c r="IC51" s="162">
        <v>27.352499999999999</v>
      </c>
      <c r="ID51" s="162">
        <v>-19.5</v>
      </c>
      <c r="IE51" s="162">
        <v>-31.1</v>
      </c>
      <c r="IF51" s="162">
        <v>6.8</v>
      </c>
      <c r="IG51" s="162">
        <v>5.9</v>
      </c>
      <c r="IH51" s="162">
        <v>-17.503</v>
      </c>
      <c r="II51" s="162">
        <v>-17.5945</v>
      </c>
      <c r="IJ51" s="162">
        <v>-68.98</v>
      </c>
      <c r="IK51" s="162">
        <v>-21.3249</v>
      </c>
      <c r="IL51" s="162">
        <v>-248.89709999999999</v>
      </c>
      <c r="IM51" s="162">
        <v>4.6379000000000001</v>
      </c>
      <c r="IN51" s="162">
        <v>-49.737499999999997</v>
      </c>
      <c r="IO51" s="162">
        <v>88.2423</v>
      </c>
      <c r="IP51" s="162">
        <v>76.601699999999994</v>
      </c>
      <c r="IQ51" s="162">
        <v>107.4084</v>
      </c>
      <c r="IR51" s="162">
        <v>54.096299999999999</v>
      </c>
      <c r="IS51" s="162">
        <v>26.356300000000001</v>
      </c>
      <c r="IT51" s="162">
        <v>29.429099999999998</v>
      </c>
      <c r="IU51" s="162">
        <v>27.794499999999999</v>
      </c>
      <c r="IV51" s="162">
        <v>-0.9768</v>
      </c>
      <c r="IW51" s="162">
        <v>192.29069999999999</v>
      </c>
      <c r="IX51" s="162">
        <v>-168.04409999999999</v>
      </c>
      <c r="IY51" s="162">
        <v>38.864100000000001</v>
      </c>
      <c r="IZ51" s="162">
        <v>-24.1173</v>
      </c>
      <c r="JA51" s="162">
        <v>-0.37480000000000002</v>
      </c>
      <c r="JB51" s="163"/>
      <c r="JC51" s="162">
        <v>-5.36</v>
      </c>
      <c r="JD51" s="162">
        <v>-1.907</v>
      </c>
      <c r="JE51" s="162">
        <v>-1.913</v>
      </c>
      <c r="JF51" s="162">
        <v>1.68</v>
      </c>
      <c r="JG51" s="162">
        <v>1.6</v>
      </c>
      <c r="JH51" s="162">
        <v>-4.1064999999999996</v>
      </c>
      <c r="JI51" s="162">
        <v>-7.6158000000000001</v>
      </c>
      <c r="JJ51" s="162">
        <v>13.1579</v>
      </c>
      <c r="JK51" s="162">
        <v>-12.2454</v>
      </c>
      <c r="JL51" s="162">
        <v>-1.1000000000000001</v>
      </c>
      <c r="JM51" s="162">
        <v>-0.42099999999999999</v>
      </c>
      <c r="JN51" s="162">
        <v>-0.40699999999999997</v>
      </c>
      <c r="JO51" s="163"/>
      <c r="JP51" s="163"/>
      <c r="JQ51" s="162">
        <v>3.7909000000000002</v>
      </c>
      <c r="JR51" s="162">
        <v>3.8108</v>
      </c>
      <c r="JS51" s="162">
        <v>3.8315000000000001</v>
      </c>
      <c r="JT51" s="163"/>
      <c r="JU51" s="162">
        <v>16.3</v>
      </c>
      <c r="JV51" s="162">
        <v>6.5296000000000003</v>
      </c>
      <c r="JW51" s="162">
        <v>-0.23</v>
      </c>
      <c r="JX51" s="163"/>
      <c r="JY51" s="162">
        <v>-15.0116</v>
      </c>
      <c r="JZ51" s="162">
        <v>0.80359999999999998</v>
      </c>
      <c r="KA51" s="162">
        <v>-23.3505</v>
      </c>
      <c r="KB51" s="162">
        <v>-13.485200000000001</v>
      </c>
      <c r="KC51" s="162">
        <v>-4.556</v>
      </c>
      <c r="KD51" s="162">
        <v>-24.9922</v>
      </c>
      <c r="KE51" s="162">
        <v>0</v>
      </c>
      <c r="KF51" s="162">
        <v>-18.100000000000001</v>
      </c>
      <c r="KG51" s="162">
        <v>1.1000000000000001</v>
      </c>
      <c r="KH51" s="163"/>
      <c r="KI51" s="162">
        <v>-67.196600000000004</v>
      </c>
    </row>
    <row r="52" spans="1:295" ht="18" customHeight="1" x14ac:dyDescent="0.3">
      <c r="A52" s="159" t="s">
        <v>38</v>
      </c>
      <c r="B52" s="159" t="s">
        <v>868</v>
      </c>
      <c r="C52" s="162">
        <v>0</v>
      </c>
      <c r="D52" s="162">
        <v>2.4716999999999998</v>
      </c>
      <c r="E52" s="162">
        <v>-5.6360999999999999</v>
      </c>
      <c r="F52" s="162">
        <v>2.3382000000000001</v>
      </c>
      <c r="G52" s="162">
        <v>10.363899999999999</v>
      </c>
      <c r="H52" s="163"/>
      <c r="I52" s="162">
        <v>19.755199999999999</v>
      </c>
      <c r="J52" s="163"/>
      <c r="K52" s="162">
        <v>10.9259</v>
      </c>
      <c r="L52" s="162">
        <v>4.1279000000000003</v>
      </c>
      <c r="M52" s="162">
        <v>11.087</v>
      </c>
      <c r="N52" s="162">
        <v>-8.8800000000000008</v>
      </c>
      <c r="O52" s="162">
        <v>-26.4</v>
      </c>
      <c r="P52" s="162">
        <v>2.2000000000000002</v>
      </c>
      <c r="Q52" s="162">
        <v>1.6559999999999999</v>
      </c>
      <c r="R52" s="162">
        <v>-17.600000000000001</v>
      </c>
      <c r="S52" s="162">
        <v>1.3089</v>
      </c>
      <c r="T52" s="162">
        <v>13.097099999999999</v>
      </c>
      <c r="U52" s="162">
        <v>3.8721999999999999</v>
      </c>
      <c r="V52" s="162">
        <v>3.7282999999999999</v>
      </c>
      <c r="W52" s="162">
        <v>6.9976000000000003</v>
      </c>
      <c r="X52" s="162">
        <v>3.5413000000000001</v>
      </c>
      <c r="Y52" s="162">
        <v>-0.47749999999999998</v>
      </c>
      <c r="Z52" s="162">
        <v>1.8708</v>
      </c>
      <c r="AA52" s="163"/>
      <c r="AB52" s="162">
        <v>-1.0298</v>
      </c>
      <c r="AC52" s="162">
        <v>-0.85099999999999998</v>
      </c>
      <c r="AD52" s="162">
        <v>-0.83699999999999997</v>
      </c>
      <c r="AE52" s="162">
        <v>10.567</v>
      </c>
      <c r="AF52" s="162">
        <v>-13.32</v>
      </c>
      <c r="AG52" s="162">
        <v>-6.6</v>
      </c>
      <c r="AH52" s="162">
        <v>0.21299999999999999</v>
      </c>
      <c r="AI52" s="162">
        <v>0.186</v>
      </c>
      <c r="AJ52" s="162">
        <v>-16.68</v>
      </c>
      <c r="AK52" s="162">
        <v>-16.739999999999998</v>
      </c>
      <c r="AL52" s="163"/>
      <c r="AM52" s="162">
        <v>-8.67</v>
      </c>
      <c r="AN52" s="162">
        <v>-8.76</v>
      </c>
      <c r="AO52" s="162">
        <v>5.3651</v>
      </c>
      <c r="AP52" s="162">
        <v>3.0672999999999999</v>
      </c>
      <c r="AQ52" s="162">
        <v>16.521799999999999</v>
      </c>
      <c r="AR52" s="162">
        <v>19.8996</v>
      </c>
      <c r="AS52" s="162">
        <v>-18.068100000000001</v>
      </c>
      <c r="AT52" s="162">
        <v>-9.7789999999999999</v>
      </c>
      <c r="AU52" s="162">
        <v>-9.8274000000000008</v>
      </c>
      <c r="AV52" s="162">
        <v>-1.1529</v>
      </c>
      <c r="AW52" s="162">
        <v>-1.1196999999999999</v>
      </c>
      <c r="AX52" s="162">
        <v>-15.8072</v>
      </c>
      <c r="AY52" s="162">
        <v>-13.797800000000001</v>
      </c>
      <c r="AZ52" s="162">
        <v>2.7742</v>
      </c>
      <c r="BA52" s="162">
        <v>13.6106</v>
      </c>
      <c r="BB52" s="162">
        <v>12.3827</v>
      </c>
      <c r="BC52" s="162">
        <v>10.1904</v>
      </c>
      <c r="BD52" s="162">
        <v>-2.8</v>
      </c>
      <c r="BE52" s="162">
        <v>-3</v>
      </c>
      <c r="BF52" s="162">
        <v>-24.434699999999999</v>
      </c>
      <c r="BG52" s="162">
        <v>-24.7089</v>
      </c>
      <c r="BH52" s="162">
        <v>-2.3662999999999998</v>
      </c>
      <c r="BI52" s="163"/>
      <c r="BJ52" s="162">
        <v>0.5595</v>
      </c>
      <c r="BK52" s="162">
        <v>5.5320999999999998</v>
      </c>
      <c r="BL52" s="162">
        <v>1.8423</v>
      </c>
      <c r="BM52" s="162">
        <v>1.3926000000000001</v>
      </c>
      <c r="BN52" s="162">
        <v>-110.6906</v>
      </c>
      <c r="BO52" s="162">
        <v>96.8352</v>
      </c>
      <c r="BP52" s="162">
        <v>96.865700000000004</v>
      </c>
      <c r="BQ52" s="162">
        <v>23.705300000000001</v>
      </c>
      <c r="BR52" s="162">
        <v>-66.822800000000001</v>
      </c>
      <c r="BS52" s="163"/>
      <c r="BT52" s="163"/>
      <c r="BU52" s="163"/>
      <c r="BV52" s="162">
        <v>25.108599999999999</v>
      </c>
      <c r="BW52" s="162">
        <v>7.86</v>
      </c>
      <c r="BX52" s="162">
        <v>4.67</v>
      </c>
      <c r="BY52" s="162">
        <v>-7.95</v>
      </c>
      <c r="BZ52" s="162">
        <v>6.54</v>
      </c>
      <c r="CA52" s="162">
        <v>-14.463200000000001</v>
      </c>
      <c r="CB52" s="162">
        <v>-14.3292</v>
      </c>
      <c r="CC52" s="162">
        <v>24.136399999999998</v>
      </c>
      <c r="CD52" s="162">
        <v>22.332599999999999</v>
      </c>
      <c r="CE52" s="162">
        <v>-0.81979999999999997</v>
      </c>
      <c r="CF52" s="162">
        <v>-6.4325000000000001</v>
      </c>
      <c r="CG52" s="162">
        <v>-6.3937999999999997</v>
      </c>
      <c r="CH52" s="162">
        <v>0.4299</v>
      </c>
      <c r="CI52" s="162">
        <v>18.145199999999999</v>
      </c>
      <c r="CJ52" s="163"/>
      <c r="CK52" s="163"/>
      <c r="CL52" s="162">
        <v>66.7</v>
      </c>
      <c r="CM52" s="162">
        <v>-33.299999999999997</v>
      </c>
      <c r="CN52" s="162">
        <v>-2.62</v>
      </c>
      <c r="CO52" s="162">
        <v>45.092599999999997</v>
      </c>
      <c r="CP52" s="162">
        <v>45.023800000000001</v>
      </c>
      <c r="CQ52" s="162">
        <v>43.507899999999999</v>
      </c>
      <c r="CR52" s="162">
        <v>114.59050000000001</v>
      </c>
      <c r="CS52" s="162">
        <v>115.2144</v>
      </c>
      <c r="CT52" s="162">
        <v>-21.5319</v>
      </c>
      <c r="CU52" s="162">
        <v>-106.565</v>
      </c>
      <c r="CV52" s="162">
        <v>-16.2102</v>
      </c>
      <c r="CW52" s="162">
        <v>3.2179000000000002</v>
      </c>
      <c r="CX52" s="162">
        <v>27.15</v>
      </c>
      <c r="CY52" s="162">
        <v>12.53</v>
      </c>
      <c r="CZ52" s="162">
        <v>8.5985999999999994</v>
      </c>
      <c r="DA52" s="162">
        <v>8.7920999999999996</v>
      </c>
      <c r="DB52" s="162">
        <v>-10.46</v>
      </c>
      <c r="DC52" s="163"/>
      <c r="DD52" s="162">
        <v>-19.449300000000001</v>
      </c>
      <c r="DE52" s="162">
        <v>-19.3169</v>
      </c>
      <c r="DF52" s="162">
        <v>45.4739</v>
      </c>
      <c r="DG52" s="162">
        <v>1.4800000000000001E-2</v>
      </c>
      <c r="DH52" s="162">
        <v>-5.3094000000000001</v>
      </c>
      <c r="DI52" s="162">
        <v>2.2000000000000002</v>
      </c>
      <c r="DJ52" s="162">
        <v>2.5</v>
      </c>
      <c r="DK52" s="162">
        <v>-6.3720999999999997</v>
      </c>
      <c r="DL52" s="162">
        <v>1.1278999999999999</v>
      </c>
      <c r="DM52" s="162">
        <v>33.125</v>
      </c>
      <c r="DN52" s="162">
        <v>8.7264999999999997</v>
      </c>
      <c r="DO52" s="162">
        <v>1.73</v>
      </c>
      <c r="DP52" s="162">
        <v>0.53</v>
      </c>
      <c r="DQ52" s="162">
        <v>8.0325000000000006</v>
      </c>
      <c r="DR52" s="162">
        <v>-43.172499999999999</v>
      </c>
      <c r="DS52" s="162">
        <v>-1.32</v>
      </c>
      <c r="DT52" s="162">
        <v>-1.45</v>
      </c>
      <c r="DU52" s="162">
        <v>15.35</v>
      </c>
      <c r="DV52" s="162">
        <v>21.91</v>
      </c>
      <c r="DW52" s="162">
        <v>-37.654499999999999</v>
      </c>
      <c r="DX52" s="162">
        <v>-19.163599999999999</v>
      </c>
      <c r="DY52" s="162">
        <v>-38.446800000000003</v>
      </c>
      <c r="DZ52" s="162">
        <v>-37.527299999999997</v>
      </c>
      <c r="EA52" s="162">
        <v>9.5390999999999995</v>
      </c>
      <c r="EB52" s="162">
        <v>-9.4728999999999992</v>
      </c>
      <c r="EC52" s="162">
        <v>-20.120100000000001</v>
      </c>
      <c r="ED52" s="162">
        <v>-19.9846</v>
      </c>
      <c r="EE52" s="162">
        <v>-22.578800000000001</v>
      </c>
      <c r="EF52" s="162">
        <v>-26.715499999999999</v>
      </c>
      <c r="EG52" s="162">
        <v>-11.526</v>
      </c>
      <c r="EH52" s="162">
        <v>-108.21720000000001</v>
      </c>
      <c r="EI52" s="162">
        <v>-33.211799999999997</v>
      </c>
      <c r="EJ52" s="163"/>
      <c r="EK52" s="162">
        <v>-7.4866000000000001</v>
      </c>
      <c r="EL52" s="162">
        <v>-7.1143999999999998</v>
      </c>
      <c r="EM52" s="162">
        <v>15.7417</v>
      </c>
      <c r="EN52" s="162">
        <v>-2.5945999999999998</v>
      </c>
      <c r="EO52" s="162">
        <v>-3.4695</v>
      </c>
      <c r="EP52" s="162">
        <v>-13.827999999999999</v>
      </c>
      <c r="EQ52" s="162">
        <v>-24.535399999999999</v>
      </c>
      <c r="ER52" s="162">
        <v>-24.2288</v>
      </c>
      <c r="ES52" s="162">
        <v>7.2560000000000002</v>
      </c>
      <c r="ET52" s="162">
        <v>13.58</v>
      </c>
      <c r="EU52" s="162">
        <v>-12.46</v>
      </c>
      <c r="EV52" s="162">
        <v>0</v>
      </c>
      <c r="EW52" s="162">
        <v>1.7296</v>
      </c>
      <c r="EX52" s="162">
        <v>6.0744999999999996</v>
      </c>
      <c r="EY52" s="162">
        <v>-6.6219999999999999</v>
      </c>
      <c r="EZ52" s="162">
        <v>4.4894999999999996</v>
      </c>
      <c r="FA52" s="162">
        <v>1.8754</v>
      </c>
      <c r="FB52" s="162">
        <v>9.0479000000000003</v>
      </c>
      <c r="FC52" s="162">
        <v>-21.910699999999999</v>
      </c>
      <c r="FD52" s="163"/>
      <c r="FE52" s="163"/>
      <c r="FF52" s="162">
        <v>1.4248000000000001</v>
      </c>
      <c r="FG52" s="162">
        <v>0</v>
      </c>
      <c r="FH52" s="162">
        <v>0</v>
      </c>
      <c r="FI52" s="162">
        <v>0</v>
      </c>
      <c r="FJ52" s="162">
        <v>3.1817000000000002</v>
      </c>
      <c r="FK52" s="162">
        <v>3.1817000000000002</v>
      </c>
      <c r="FL52" s="162">
        <v>-10.7172</v>
      </c>
      <c r="FM52" s="162">
        <v>19.9284</v>
      </c>
      <c r="FN52" s="162">
        <v>20.766500000000001</v>
      </c>
      <c r="FO52" s="162">
        <v>-3.7134</v>
      </c>
      <c r="FP52" s="163"/>
      <c r="FQ52" s="162">
        <v>13.4047</v>
      </c>
      <c r="FR52" s="162">
        <v>-24.26</v>
      </c>
      <c r="FS52" s="162">
        <v>-3.0190000000000001</v>
      </c>
      <c r="FT52" s="162">
        <v>0.3271</v>
      </c>
      <c r="FU52" s="162">
        <v>1.94</v>
      </c>
      <c r="FV52" s="162">
        <v>1.48</v>
      </c>
      <c r="FW52" s="162">
        <v>-13.760400000000001</v>
      </c>
      <c r="FX52" s="162">
        <v>1.2423</v>
      </c>
      <c r="FY52" s="162">
        <v>4.3559999999999999</v>
      </c>
      <c r="FZ52" s="162">
        <v>1.677</v>
      </c>
      <c r="GA52" s="163"/>
      <c r="GB52" s="162">
        <v>27.87</v>
      </c>
      <c r="GC52" s="162">
        <v>-21.486699999999999</v>
      </c>
      <c r="GD52" s="162">
        <v>-14.5299</v>
      </c>
      <c r="GE52" s="162">
        <v>-1.59</v>
      </c>
      <c r="GF52" s="162">
        <v>23.896799999999999</v>
      </c>
      <c r="GG52" s="163"/>
      <c r="GH52" s="162">
        <v>26.3795</v>
      </c>
      <c r="GI52" s="163"/>
      <c r="GJ52" s="162">
        <v>-14.6701</v>
      </c>
      <c r="GK52" s="162">
        <v>3.0373999999999999</v>
      </c>
      <c r="GL52" s="163"/>
      <c r="GM52" s="163"/>
      <c r="GN52" s="163"/>
      <c r="GO52" s="162">
        <v>-8.8346999999999998</v>
      </c>
      <c r="GP52" s="162">
        <v>3.1791999999999998</v>
      </c>
      <c r="GQ52" s="162">
        <v>-32.3523</v>
      </c>
      <c r="GR52" s="162">
        <v>6.5091000000000001</v>
      </c>
      <c r="GS52" s="162">
        <v>7.8310000000000004</v>
      </c>
      <c r="GT52" s="162">
        <v>142.7508</v>
      </c>
      <c r="GU52" s="162">
        <v>-7.8103999999999996</v>
      </c>
      <c r="GV52" s="162">
        <v>-10.2098</v>
      </c>
      <c r="GW52" s="162">
        <v>-9.3401999999999994</v>
      </c>
      <c r="GX52" s="162">
        <v>2.1213000000000002</v>
      </c>
      <c r="GY52" s="162">
        <v>4.5494000000000003</v>
      </c>
      <c r="GZ52" s="162">
        <v>4.5968999999999998</v>
      </c>
      <c r="HA52" s="162">
        <v>2</v>
      </c>
      <c r="HB52" s="162">
        <v>16.652699999999999</v>
      </c>
      <c r="HC52" s="162">
        <v>18.714200000000002</v>
      </c>
      <c r="HD52" s="162">
        <v>-3.77</v>
      </c>
      <c r="HE52" s="162">
        <v>7.2439999999999998</v>
      </c>
      <c r="HF52" s="162">
        <v>40.694400000000002</v>
      </c>
      <c r="HG52" s="162">
        <v>8.0566999999999993</v>
      </c>
      <c r="HH52" s="162">
        <v>28.7029</v>
      </c>
      <c r="HI52" s="162">
        <v>17.095700000000001</v>
      </c>
      <c r="HJ52" s="162">
        <v>16.744199999999999</v>
      </c>
      <c r="HK52" s="162">
        <v>0</v>
      </c>
      <c r="HL52" s="163"/>
      <c r="HM52" s="162">
        <v>0</v>
      </c>
      <c r="HN52" s="162">
        <v>-10.0832</v>
      </c>
      <c r="HO52" s="163"/>
      <c r="HP52" s="163"/>
      <c r="HQ52" s="162">
        <v>-22.3507</v>
      </c>
      <c r="HR52" s="162">
        <v>-21.675000000000001</v>
      </c>
      <c r="HS52" s="162">
        <v>-6.7984999999999998</v>
      </c>
      <c r="HT52" s="162">
        <v>-6.6965000000000003</v>
      </c>
      <c r="HU52" s="162">
        <v>8.16</v>
      </c>
      <c r="HV52" s="162">
        <v>7.78</v>
      </c>
      <c r="HW52" s="162">
        <v>-26.8</v>
      </c>
      <c r="HX52" s="162">
        <v>-27</v>
      </c>
      <c r="HY52" s="162">
        <v>1.0904</v>
      </c>
      <c r="HZ52" s="162">
        <v>-9.52</v>
      </c>
      <c r="IA52" s="162">
        <v>22.523900000000001</v>
      </c>
      <c r="IB52" s="162">
        <v>25.744299999999999</v>
      </c>
      <c r="IC52" s="162">
        <v>25.2668</v>
      </c>
      <c r="ID52" s="162">
        <v>-20.399999999999999</v>
      </c>
      <c r="IE52" s="162">
        <v>-31.1</v>
      </c>
      <c r="IF52" s="162">
        <v>9.6999999999999993</v>
      </c>
      <c r="IG52" s="162">
        <v>8.9</v>
      </c>
      <c r="IH52" s="162">
        <v>-17.724399999999999</v>
      </c>
      <c r="II52" s="162">
        <v>-17.777699999999999</v>
      </c>
      <c r="IJ52" s="162">
        <v>-70.110299999999995</v>
      </c>
      <c r="IK52" s="162">
        <v>-18.9589</v>
      </c>
      <c r="IL52" s="162">
        <v>-254.1585</v>
      </c>
      <c r="IM52" s="162">
        <v>-2.0983999999999998</v>
      </c>
      <c r="IN52" s="162">
        <v>-54.245899999999999</v>
      </c>
      <c r="IO52" s="162">
        <v>91.186499999999995</v>
      </c>
      <c r="IP52" s="162">
        <v>71.158100000000005</v>
      </c>
      <c r="IQ52" s="162">
        <v>107.7486</v>
      </c>
      <c r="IR52" s="162">
        <v>57.546300000000002</v>
      </c>
      <c r="IS52" s="162">
        <v>25.902799999999999</v>
      </c>
      <c r="IT52" s="162">
        <v>30.2441</v>
      </c>
      <c r="IU52" s="162">
        <v>28.928599999999999</v>
      </c>
      <c r="IV52" s="162">
        <v>-2.1621000000000001</v>
      </c>
      <c r="IW52" s="162">
        <v>193.4648</v>
      </c>
      <c r="IX52" s="162">
        <v>-170.9128</v>
      </c>
      <c r="IY52" s="162">
        <v>35.202500000000001</v>
      </c>
      <c r="IZ52" s="162">
        <v>-21.7136</v>
      </c>
      <c r="JA52" s="162">
        <v>0.14280000000000001</v>
      </c>
      <c r="JB52" s="163"/>
      <c r="JC52" s="162">
        <v>-5.36</v>
      </c>
      <c r="JD52" s="162">
        <v>-1.617</v>
      </c>
      <c r="JE52" s="162">
        <v>-1.629</v>
      </c>
      <c r="JF52" s="162">
        <v>1.84</v>
      </c>
      <c r="JG52" s="162">
        <v>1.76</v>
      </c>
      <c r="JH52" s="162">
        <v>-3.9116</v>
      </c>
      <c r="JI52" s="162">
        <v>-7.7042999999999999</v>
      </c>
      <c r="JJ52" s="162">
        <v>13.2433</v>
      </c>
      <c r="JK52" s="162">
        <v>-12.1874</v>
      </c>
      <c r="JL52" s="162">
        <v>-1.1000000000000001</v>
      </c>
      <c r="JM52" s="162">
        <v>-0.246</v>
      </c>
      <c r="JN52" s="162">
        <v>-9.6000000000000002E-2</v>
      </c>
      <c r="JO52" s="162">
        <v>0</v>
      </c>
      <c r="JP52" s="162">
        <v>0</v>
      </c>
      <c r="JQ52" s="162">
        <v>4.2714999999999996</v>
      </c>
      <c r="JR52" s="162">
        <v>3.7650999999999999</v>
      </c>
      <c r="JS52" s="162">
        <v>3.9175</v>
      </c>
      <c r="JT52" s="163"/>
      <c r="JU52" s="162">
        <v>16.3</v>
      </c>
      <c r="JV52" s="162">
        <v>6.7422000000000004</v>
      </c>
      <c r="JW52" s="162">
        <v>-0.37</v>
      </c>
      <c r="JX52" s="163"/>
      <c r="JY52" s="162">
        <v>-14.952</v>
      </c>
      <c r="JZ52" s="162">
        <v>0.254</v>
      </c>
      <c r="KA52" s="162">
        <v>-23.3964</v>
      </c>
      <c r="KB52" s="162">
        <v>-11.357200000000001</v>
      </c>
      <c r="KC52" s="162">
        <v>-4.1101999999999999</v>
      </c>
      <c r="KD52" s="162">
        <v>-26.8306</v>
      </c>
      <c r="KE52" s="162">
        <v>0</v>
      </c>
      <c r="KF52" s="162">
        <v>-17.8</v>
      </c>
      <c r="KG52" s="162">
        <v>0.8</v>
      </c>
      <c r="KH52" s="163"/>
      <c r="KI52" s="162">
        <v>-63.371000000000002</v>
      </c>
    </row>
    <row r="53" spans="1:295" ht="18" customHeight="1" x14ac:dyDescent="0.3">
      <c r="A53" s="159" t="s">
        <v>38</v>
      </c>
      <c r="B53" s="159" t="s">
        <v>869</v>
      </c>
      <c r="C53" s="162">
        <v>0</v>
      </c>
      <c r="D53" s="162">
        <v>2.1635</v>
      </c>
      <c r="E53" s="162">
        <v>-5.0765000000000002</v>
      </c>
      <c r="F53" s="162">
        <v>5.6120999999999999</v>
      </c>
      <c r="G53" s="162">
        <v>9.9675999999999991</v>
      </c>
      <c r="H53" s="163"/>
      <c r="I53" s="162">
        <v>18.902100000000001</v>
      </c>
      <c r="J53" s="163"/>
      <c r="K53" s="162">
        <v>9.2036999999999995</v>
      </c>
      <c r="L53" s="162">
        <v>3.2749000000000001</v>
      </c>
      <c r="M53" s="162">
        <v>10.3903</v>
      </c>
      <c r="N53" s="162">
        <v>-6.66</v>
      </c>
      <c r="O53" s="162">
        <v>-24.2</v>
      </c>
      <c r="P53" s="162">
        <v>0</v>
      </c>
      <c r="Q53" s="162">
        <v>1.6559999999999999</v>
      </c>
      <c r="R53" s="163"/>
      <c r="S53" s="162">
        <v>1.4355</v>
      </c>
      <c r="T53" s="162">
        <v>12.407400000000001</v>
      </c>
      <c r="U53" s="162">
        <v>3.9232999999999998</v>
      </c>
      <c r="V53" s="162">
        <v>3.7303999999999999</v>
      </c>
      <c r="W53" s="162">
        <v>6.8841000000000001</v>
      </c>
      <c r="X53" s="162">
        <v>3.5746000000000002</v>
      </c>
      <c r="Y53" s="162">
        <v>-6.0600000000000001E-2</v>
      </c>
      <c r="Z53" s="162">
        <v>2.6690999999999998</v>
      </c>
      <c r="AA53" s="163"/>
      <c r="AB53" s="162">
        <v>-1.1795</v>
      </c>
      <c r="AC53" s="162">
        <v>-0.877</v>
      </c>
      <c r="AD53" s="162">
        <v>-0.879</v>
      </c>
      <c r="AE53" s="162">
        <v>10.847</v>
      </c>
      <c r="AF53" s="162">
        <v>-13.32</v>
      </c>
      <c r="AG53" s="162">
        <v>-11</v>
      </c>
      <c r="AH53" s="162">
        <v>0.34100000000000003</v>
      </c>
      <c r="AI53" s="162">
        <v>0.188</v>
      </c>
      <c r="AJ53" s="162">
        <v>-16.84</v>
      </c>
      <c r="AK53" s="162">
        <v>-16.829999999999998</v>
      </c>
      <c r="AL53" s="163"/>
      <c r="AM53" s="162">
        <v>-9.1999999999999993</v>
      </c>
      <c r="AN53" s="162">
        <v>-9.16</v>
      </c>
      <c r="AO53" s="162">
        <v>5.0407999999999999</v>
      </c>
      <c r="AP53" s="162">
        <v>3.2884000000000002</v>
      </c>
      <c r="AQ53" s="162">
        <v>16.569900000000001</v>
      </c>
      <c r="AR53" s="162">
        <v>20.503299999999999</v>
      </c>
      <c r="AS53" s="162">
        <v>-19.069500000000001</v>
      </c>
      <c r="AT53" s="162">
        <v>-9.9130000000000003</v>
      </c>
      <c r="AU53" s="162">
        <v>-9.5778999999999996</v>
      </c>
      <c r="AV53" s="162">
        <v>-2.2033999999999998</v>
      </c>
      <c r="AW53" s="162">
        <v>-2.1682999999999999</v>
      </c>
      <c r="AX53" s="162">
        <v>-15.9411</v>
      </c>
      <c r="AY53" s="162">
        <v>-13.797800000000001</v>
      </c>
      <c r="AZ53" s="162">
        <v>2.7742</v>
      </c>
      <c r="BA53" s="162">
        <v>14.6564</v>
      </c>
      <c r="BB53" s="162">
        <v>11.9041</v>
      </c>
      <c r="BC53" s="162">
        <v>11.9305</v>
      </c>
      <c r="BD53" s="162">
        <v>-4.3</v>
      </c>
      <c r="BE53" s="162">
        <v>-4.5</v>
      </c>
      <c r="BF53" s="162">
        <v>-25.4711</v>
      </c>
      <c r="BG53" s="162">
        <v>-25.399000000000001</v>
      </c>
      <c r="BH53" s="162">
        <v>-2.2938999999999998</v>
      </c>
      <c r="BI53" s="163"/>
      <c r="BJ53" s="162">
        <v>-1.2093</v>
      </c>
      <c r="BK53" s="162">
        <v>5.5711000000000004</v>
      </c>
      <c r="BL53" s="162">
        <v>1.7661</v>
      </c>
      <c r="BM53" s="162">
        <v>1.3869</v>
      </c>
      <c r="BN53" s="162">
        <v>-119.4799</v>
      </c>
      <c r="BO53" s="162">
        <v>96.743600000000001</v>
      </c>
      <c r="BP53" s="162">
        <v>96.987799999999993</v>
      </c>
      <c r="BQ53" s="162">
        <v>21.8657</v>
      </c>
      <c r="BR53" s="162">
        <v>-78.9786</v>
      </c>
      <c r="BS53" s="163"/>
      <c r="BT53" s="163"/>
      <c r="BU53" s="163"/>
      <c r="BV53" s="162">
        <v>23.691500000000001</v>
      </c>
      <c r="BW53" s="162">
        <v>7.45</v>
      </c>
      <c r="BX53" s="162">
        <v>4.1900000000000004</v>
      </c>
      <c r="BY53" s="162">
        <v>-8.6300000000000008</v>
      </c>
      <c r="BZ53" s="162">
        <v>6.07</v>
      </c>
      <c r="CA53" s="162">
        <v>-12.5878</v>
      </c>
      <c r="CB53" s="162">
        <v>-12.1859</v>
      </c>
      <c r="CC53" s="162">
        <v>23.127800000000001</v>
      </c>
      <c r="CD53" s="162">
        <v>21.510200000000001</v>
      </c>
      <c r="CE53" s="162">
        <v>-0.15970000000000001</v>
      </c>
      <c r="CF53" s="162">
        <v>-1.0500000000000001E-2</v>
      </c>
      <c r="CG53" s="162">
        <v>-0.22650000000000001</v>
      </c>
      <c r="CH53" s="162">
        <v>-1.091</v>
      </c>
      <c r="CI53" s="162">
        <v>19.677900000000001</v>
      </c>
      <c r="CJ53" s="163"/>
      <c r="CK53" s="163"/>
      <c r="CL53" s="162">
        <v>65.400000000000006</v>
      </c>
      <c r="CM53" s="162">
        <v>-35.700000000000003</v>
      </c>
      <c r="CN53" s="162">
        <v>-2.6</v>
      </c>
      <c r="CO53" s="162">
        <v>47.010399999999997</v>
      </c>
      <c r="CP53" s="162">
        <v>46.924500000000002</v>
      </c>
      <c r="CQ53" s="162">
        <v>45.469299999999997</v>
      </c>
      <c r="CR53" s="162">
        <v>116.92749999999999</v>
      </c>
      <c r="CS53" s="162">
        <v>117.4833</v>
      </c>
      <c r="CT53" s="162">
        <v>-20.612300000000001</v>
      </c>
      <c r="CU53" s="162">
        <v>-107.7409</v>
      </c>
      <c r="CV53" s="162">
        <v>-16.799399999999999</v>
      </c>
      <c r="CW53" s="162">
        <v>3.0929000000000002</v>
      </c>
      <c r="CX53" s="162">
        <v>26.19</v>
      </c>
      <c r="CY53" s="162">
        <v>10.79</v>
      </c>
      <c r="CZ53" s="162">
        <v>7.9736000000000002</v>
      </c>
      <c r="DA53" s="162">
        <v>8.2062000000000008</v>
      </c>
      <c r="DB53" s="162">
        <v>-10.19</v>
      </c>
      <c r="DC53" s="163"/>
      <c r="DD53" s="162">
        <v>-21.069600000000001</v>
      </c>
      <c r="DE53" s="162">
        <v>-21.040600000000001</v>
      </c>
      <c r="DF53" s="162">
        <v>42.371000000000002</v>
      </c>
      <c r="DG53" s="162">
        <v>1.49E-2</v>
      </c>
      <c r="DH53" s="162">
        <v>-5.2813999999999997</v>
      </c>
      <c r="DI53" s="162">
        <v>4.5999999999999996</v>
      </c>
      <c r="DJ53" s="162">
        <v>4.8</v>
      </c>
      <c r="DK53" s="162">
        <v>-6.4379999999999997</v>
      </c>
      <c r="DL53" s="162">
        <v>0.37990000000000002</v>
      </c>
      <c r="DM53" s="162">
        <v>32.494199999999999</v>
      </c>
      <c r="DN53" s="162">
        <v>7.4276999999999997</v>
      </c>
      <c r="DO53" s="162">
        <v>0.81</v>
      </c>
      <c r="DP53" s="162">
        <v>0.51</v>
      </c>
      <c r="DQ53" s="162">
        <v>9.2880000000000003</v>
      </c>
      <c r="DR53" s="162">
        <v>-42.117400000000004</v>
      </c>
      <c r="DS53" s="162">
        <v>-10.83</v>
      </c>
      <c r="DT53" s="162">
        <v>-10.85</v>
      </c>
      <c r="DU53" s="162">
        <v>30.63</v>
      </c>
      <c r="DV53" s="162">
        <v>20.8</v>
      </c>
      <c r="DW53" s="162">
        <v>-38.545499999999997</v>
      </c>
      <c r="DX53" s="162">
        <v>-19.7545</v>
      </c>
      <c r="DY53" s="162">
        <v>-35.094099999999997</v>
      </c>
      <c r="DZ53" s="162">
        <v>-34.1</v>
      </c>
      <c r="EA53" s="162">
        <v>11.0783</v>
      </c>
      <c r="EB53" s="162">
        <v>-7.1104000000000003</v>
      </c>
      <c r="EC53" s="162">
        <v>-16.838999999999999</v>
      </c>
      <c r="ED53" s="162">
        <v>-17.069099999999999</v>
      </c>
      <c r="EE53" s="162">
        <v>-17.239000000000001</v>
      </c>
      <c r="EF53" s="162">
        <v>-23.581800000000001</v>
      </c>
      <c r="EG53" s="162">
        <v>-11.750999999999999</v>
      </c>
      <c r="EH53" s="162">
        <v>-106.95269999999999</v>
      </c>
      <c r="EI53" s="162">
        <v>-36.801099999999998</v>
      </c>
      <c r="EJ53" s="163"/>
      <c r="EK53" s="162">
        <v>-7.4692999999999996</v>
      </c>
      <c r="EL53" s="162">
        <v>-7.2511999999999999</v>
      </c>
      <c r="EM53" s="162">
        <v>12.6808</v>
      </c>
      <c r="EN53" s="162">
        <v>-2.5983000000000001</v>
      </c>
      <c r="EO53" s="162">
        <v>-3.3490000000000002</v>
      </c>
      <c r="EP53" s="162">
        <v>-3.5880000000000001</v>
      </c>
      <c r="EQ53" s="162">
        <v>-23.765999999999998</v>
      </c>
      <c r="ER53" s="162">
        <v>-23.2194</v>
      </c>
      <c r="ES53" s="162">
        <v>3.0621</v>
      </c>
      <c r="ET53" s="162">
        <v>13.2</v>
      </c>
      <c r="EU53" s="162">
        <v>-16.989999999999998</v>
      </c>
      <c r="EV53" s="162">
        <v>3.2</v>
      </c>
      <c r="EW53" s="162">
        <v>1.4567000000000001</v>
      </c>
      <c r="EX53" s="162">
        <v>3.2757000000000001</v>
      </c>
      <c r="EY53" s="162">
        <v>-6.4481000000000002</v>
      </c>
      <c r="EZ53" s="162">
        <v>4.6973000000000003</v>
      </c>
      <c r="FA53" s="162">
        <v>1.6069</v>
      </c>
      <c r="FB53" s="162">
        <v>5.0819000000000001</v>
      </c>
      <c r="FC53" s="162">
        <v>-18.862500000000001</v>
      </c>
      <c r="FD53" s="163"/>
      <c r="FE53" s="163"/>
      <c r="FF53" s="162">
        <v>1.3903000000000001</v>
      </c>
      <c r="FG53" s="162">
        <v>4.8211000000000004</v>
      </c>
      <c r="FH53" s="162">
        <v>5.1204000000000001</v>
      </c>
      <c r="FI53" s="162">
        <v>4.0026999999999999</v>
      </c>
      <c r="FJ53" s="162">
        <v>1.6746000000000001</v>
      </c>
      <c r="FK53" s="162">
        <v>1.5071000000000001</v>
      </c>
      <c r="FL53" s="162">
        <v>-12.726699999999999</v>
      </c>
      <c r="FM53" s="162">
        <v>17.497499999999999</v>
      </c>
      <c r="FN53" s="162">
        <v>16.79</v>
      </c>
      <c r="FO53" s="162">
        <v>-5.1157000000000004</v>
      </c>
      <c r="FP53" s="162">
        <v>0</v>
      </c>
      <c r="FQ53" s="162">
        <v>16.017099999999999</v>
      </c>
      <c r="FR53" s="162">
        <v>-24.41</v>
      </c>
      <c r="FS53" s="162">
        <v>-2.4184000000000001</v>
      </c>
      <c r="FT53" s="162">
        <v>0.31519999999999998</v>
      </c>
      <c r="FU53" s="162">
        <v>1.63</v>
      </c>
      <c r="FV53" s="162">
        <v>1.41</v>
      </c>
      <c r="FW53" s="162">
        <v>-14.482799999999999</v>
      </c>
      <c r="FX53" s="162">
        <v>1.2479</v>
      </c>
      <c r="FY53" s="162">
        <v>4.3920000000000003</v>
      </c>
      <c r="FZ53" s="162">
        <v>0.90800000000000003</v>
      </c>
      <c r="GA53" s="163"/>
      <c r="GB53" s="162">
        <v>27.24</v>
      </c>
      <c r="GC53" s="162">
        <v>-20.2927</v>
      </c>
      <c r="GD53" s="162">
        <v>-12.7972</v>
      </c>
      <c r="GE53" s="162">
        <v>-1.39</v>
      </c>
      <c r="GF53" s="162">
        <v>23.804400000000001</v>
      </c>
      <c r="GG53" s="163"/>
      <c r="GH53" s="162">
        <v>24.2394</v>
      </c>
      <c r="GI53" s="163"/>
      <c r="GJ53" s="162">
        <v>-11.710100000000001</v>
      </c>
      <c r="GK53" s="162">
        <v>2.7433000000000001</v>
      </c>
      <c r="GL53" s="163"/>
      <c r="GM53" s="163"/>
      <c r="GN53" s="162">
        <v>-11.824299999999999</v>
      </c>
      <c r="GO53" s="162">
        <v>-9.4556000000000004</v>
      </c>
      <c r="GP53" s="162">
        <v>1.8608</v>
      </c>
      <c r="GQ53" s="162">
        <v>-32.520400000000002</v>
      </c>
      <c r="GR53" s="162">
        <v>6.9577</v>
      </c>
      <c r="GS53" s="162">
        <v>7.9465000000000003</v>
      </c>
      <c r="GT53" s="162">
        <v>138.92259999999999</v>
      </c>
      <c r="GU53" s="162">
        <v>-12.166399999999999</v>
      </c>
      <c r="GV53" s="162">
        <v>-10.666</v>
      </c>
      <c r="GW53" s="162">
        <v>-15.530200000000001</v>
      </c>
      <c r="GX53" s="162">
        <v>2.1774</v>
      </c>
      <c r="GY53" s="162">
        <v>3.7509999999999999</v>
      </c>
      <c r="GZ53" s="162">
        <v>3.8048999999999999</v>
      </c>
      <c r="HA53" s="162">
        <v>1.6043000000000001</v>
      </c>
      <c r="HB53" s="162">
        <v>12.113</v>
      </c>
      <c r="HC53" s="162">
        <v>13.8902</v>
      </c>
      <c r="HD53" s="162">
        <v>-6.29</v>
      </c>
      <c r="HE53" s="162">
        <v>10.500999999999999</v>
      </c>
      <c r="HF53" s="162">
        <v>48.002200000000002</v>
      </c>
      <c r="HG53" s="162">
        <v>0</v>
      </c>
      <c r="HH53" s="162">
        <v>25.491700000000002</v>
      </c>
      <c r="HI53" s="162">
        <v>14.226900000000001</v>
      </c>
      <c r="HJ53" s="162">
        <v>15.3407</v>
      </c>
      <c r="HK53" s="162">
        <v>0</v>
      </c>
      <c r="HL53" s="162">
        <v>0</v>
      </c>
      <c r="HM53" s="162">
        <v>0</v>
      </c>
      <c r="HN53" s="162">
        <v>0</v>
      </c>
      <c r="HO53" s="162">
        <v>49.452399999999997</v>
      </c>
      <c r="HP53" s="162">
        <v>46.631999999999998</v>
      </c>
      <c r="HQ53" s="162">
        <v>-24.476500000000001</v>
      </c>
      <c r="HR53" s="162">
        <v>-23.4878</v>
      </c>
      <c r="HS53" s="162">
        <v>-7.1421999999999999</v>
      </c>
      <c r="HT53" s="162">
        <v>-7.2068000000000003</v>
      </c>
      <c r="HU53" s="162">
        <v>2.82</v>
      </c>
      <c r="HV53" s="162">
        <v>2.58</v>
      </c>
      <c r="HW53" s="162">
        <v>-28.4</v>
      </c>
      <c r="HX53" s="162">
        <v>-27.2</v>
      </c>
      <c r="HY53" s="162">
        <v>0.93289999999999995</v>
      </c>
      <c r="HZ53" s="162">
        <v>-10.32</v>
      </c>
      <c r="IA53" s="162">
        <v>24.677299999999999</v>
      </c>
      <c r="IB53" s="162">
        <v>18.3811</v>
      </c>
      <c r="IC53" s="162">
        <v>17.580300000000001</v>
      </c>
      <c r="ID53" s="162">
        <v>-20.399999999999999</v>
      </c>
      <c r="IE53" s="162">
        <v>-31.2</v>
      </c>
      <c r="IF53" s="162">
        <v>12</v>
      </c>
      <c r="IG53" s="162">
        <v>11.4</v>
      </c>
      <c r="IH53" s="162">
        <v>-17.918700000000001</v>
      </c>
      <c r="II53" s="162">
        <v>-17.960999999999999</v>
      </c>
      <c r="IJ53" s="162">
        <v>-68.741699999999994</v>
      </c>
      <c r="IK53" s="162">
        <v>-15.9846</v>
      </c>
      <c r="IL53" s="162">
        <v>-264.20089999999999</v>
      </c>
      <c r="IM53" s="162">
        <v>-7.8132999999999999</v>
      </c>
      <c r="IN53" s="162">
        <v>-54.842300000000002</v>
      </c>
      <c r="IO53" s="162">
        <v>92.109899999999996</v>
      </c>
      <c r="IP53" s="162">
        <v>73.120500000000007</v>
      </c>
      <c r="IQ53" s="162">
        <v>108.8789</v>
      </c>
      <c r="IR53" s="162">
        <v>63.744500000000002</v>
      </c>
      <c r="IS53" s="162">
        <v>27.391300000000001</v>
      </c>
      <c r="IT53" s="162">
        <v>31.367699999999999</v>
      </c>
      <c r="IU53" s="162">
        <v>30.760899999999999</v>
      </c>
      <c r="IV53" s="162">
        <v>1.0967</v>
      </c>
      <c r="IW53" s="162">
        <v>191.22219999999999</v>
      </c>
      <c r="IX53" s="162">
        <v>-178.46870000000001</v>
      </c>
      <c r="IY53" s="162">
        <v>25.6174</v>
      </c>
      <c r="IZ53" s="162">
        <v>-12.867900000000001</v>
      </c>
      <c r="JA53" s="162">
        <v>-0.79469999999999996</v>
      </c>
      <c r="JB53" s="163"/>
      <c r="JC53" s="162">
        <v>-5.36</v>
      </c>
      <c r="JD53" s="162">
        <v>-1.66</v>
      </c>
      <c r="JE53" s="162">
        <v>-1.6659999999999999</v>
      </c>
      <c r="JF53" s="162">
        <v>2.3199999999999998</v>
      </c>
      <c r="JG53" s="162">
        <v>1.6</v>
      </c>
      <c r="JH53" s="162">
        <v>-3.7412999999999998</v>
      </c>
      <c r="JI53" s="162">
        <v>-7.3807999999999998</v>
      </c>
      <c r="JJ53" s="162">
        <v>12.8649</v>
      </c>
      <c r="JK53" s="162">
        <v>-11.5434</v>
      </c>
      <c r="JL53" s="162">
        <v>-1.1000000000000001</v>
      </c>
      <c r="JM53" s="162">
        <v>-1.2969999999999999</v>
      </c>
      <c r="JN53" s="162">
        <v>0.76700000000000002</v>
      </c>
      <c r="JO53" s="163"/>
      <c r="JP53" s="163"/>
      <c r="JQ53" s="162">
        <v>4.2201000000000004</v>
      </c>
      <c r="JR53" s="162">
        <v>3.7158000000000002</v>
      </c>
      <c r="JS53" s="162">
        <v>3.4885999999999999</v>
      </c>
      <c r="JT53" s="163"/>
      <c r="JU53" s="162">
        <v>15.8</v>
      </c>
      <c r="JV53" s="162">
        <v>6.5884</v>
      </c>
      <c r="JW53" s="162">
        <v>-0.44</v>
      </c>
      <c r="JX53" s="163"/>
      <c r="JY53" s="162">
        <v>-12.567299999999999</v>
      </c>
      <c r="JZ53" s="162">
        <v>-1.6153</v>
      </c>
      <c r="KA53" s="162">
        <v>-23.1403</v>
      </c>
      <c r="KB53" s="162">
        <v>-11.108599999999999</v>
      </c>
      <c r="KC53" s="162">
        <v>-2.3283</v>
      </c>
      <c r="KD53" s="162">
        <v>-26.476900000000001</v>
      </c>
      <c r="KE53" s="162">
        <v>-1.5290999999999999</v>
      </c>
      <c r="KF53" s="162">
        <v>-17.5</v>
      </c>
      <c r="KG53" s="162">
        <v>-0.2</v>
      </c>
      <c r="KH53" s="163"/>
      <c r="KI53" s="162">
        <v>-68.008300000000006</v>
      </c>
    </row>
    <row r="54" spans="1:295" ht="18" customHeight="1" x14ac:dyDescent="0.3">
      <c r="A54" s="159" t="s">
        <v>38</v>
      </c>
      <c r="B54" s="159" t="s">
        <v>870</v>
      </c>
      <c r="C54" s="162">
        <v>0</v>
      </c>
      <c r="D54" s="162">
        <v>1.629</v>
      </c>
      <c r="E54" s="162">
        <v>-3.7957999999999998</v>
      </c>
      <c r="F54" s="162">
        <v>1.5954999999999999</v>
      </c>
      <c r="G54" s="162">
        <v>9.1123999999999992</v>
      </c>
      <c r="H54" s="163"/>
      <c r="I54" s="162">
        <v>16.890599999999999</v>
      </c>
      <c r="J54" s="163"/>
      <c r="K54" s="162">
        <v>8.0805000000000007</v>
      </c>
      <c r="L54" s="162">
        <v>2.6669</v>
      </c>
      <c r="M54" s="162">
        <v>9.8268000000000004</v>
      </c>
      <c r="N54" s="162">
        <v>-8.8800000000000008</v>
      </c>
      <c r="O54" s="162">
        <v>-19.8</v>
      </c>
      <c r="P54" s="162">
        <v>-2.2000000000000002</v>
      </c>
      <c r="Q54" s="162">
        <v>1.6559999999999999</v>
      </c>
      <c r="R54" s="162">
        <v>-13.2</v>
      </c>
      <c r="S54" s="162">
        <v>1.4571000000000001</v>
      </c>
      <c r="T54" s="162">
        <v>16.5992</v>
      </c>
      <c r="U54" s="162">
        <v>3.2761</v>
      </c>
      <c r="V54" s="162">
        <v>3.0678000000000001</v>
      </c>
      <c r="W54" s="162">
        <v>5.8417000000000003</v>
      </c>
      <c r="X54" s="162">
        <v>3.0451999999999999</v>
      </c>
      <c r="Y54" s="162">
        <v>-0.40079999999999999</v>
      </c>
      <c r="Z54" s="162">
        <v>2.6128999999999998</v>
      </c>
      <c r="AA54" s="163"/>
      <c r="AB54" s="162">
        <v>-1.3427</v>
      </c>
      <c r="AC54" s="162">
        <v>-1.01</v>
      </c>
      <c r="AD54" s="162">
        <v>-0.999</v>
      </c>
      <c r="AE54" s="162">
        <v>10.71</v>
      </c>
      <c r="AF54" s="162">
        <v>-11.1</v>
      </c>
      <c r="AG54" s="162">
        <v>-13.2</v>
      </c>
      <c r="AH54" s="162">
        <v>0.505</v>
      </c>
      <c r="AI54" s="162">
        <v>0.17100000000000001</v>
      </c>
      <c r="AJ54" s="162">
        <v>-17.53</v>
      </c>
      <c r="AK54" s="162">
        <v>-17.54</v>
      </c>
      <c r="AL54" s="163"/>
      <c r="AM54" s="162">
        <v>-9.2100000000000009</v>
      </c>
      <c r="AN54" s="162">
        <v>-9.2200000000000006</v>
      </c>
      <c r="AO54" s="162">
        <v>4.6957000000000004</v>
      </c>
      <c r="AP54" s="162">
        <v>3.2610000000000001</v>
      </c>
      <c r="AQ54" s="162">
        <v>22.536999999999999</v>
      </c>
      <c r="AR54" s="162">
        <v>24.174900000000001</v>
      </c>
      <c r="AS54" s="162">
        <v>-14.819900000000001</v>
      </c>
      <c r="AT54" s="162">
        <v>-10.3148</v>
      </c>
      <c r="AU54" s="162">
        <v>-10.376200000000001</v>
      </c>
      <c r="AV54" s="162">
        <v>-1.5687</v>
      </c>
      <c r="AW54" s="162">
        <v>-1.4245000000000001</v>
      </c>
      <c r="AX54" s="162">
        <v>-17.682600000000001</v>
      </c>
      <c r="AY54" s="162">
        <v>-16.209099999999999</v>
      </c>
      <c r="AZ54" s="162">
        <v>3.1686999999999999</v>
      </c>
      <c r="BA54" s="162">
        <v>16.7621</v>
      </c>
      <c r="BB54" s="162">
        <v>7.1444000000000001</v>
      </c>
      <c r="BC54" s="162">
        <v>12.8787</v>
      </c>
      <c r="BD54" s="162">
        <v>-4.3</v>
      </c>
      <c r="BE54" s="162">
        <v>-4.5999999999999996</v>
      </c>
      <c r="BF54" s="162">
        <v>-25.901599999999998</v>
      </c>
      <c r="BG54" s="162">
        <v>-26.207699999999999</v>
      </c>
      <c r="BH54" s="162">
        <v>-2.4581</v>
      </c>
      <c r="BI54" s="163"/>
      <c r="BJ54" s="162">
        <v>-1.4370000000000001</v>
      </c>
      <c r="BK54" s="162">
        <v>3.8929</v>
      </c>
      <c r="BL54" s="162">
        <v>0</v>
      </c>
      <c r="BM54" s="162">
        <v>0.70960000000000001</v>
      </c>
      <c r="BN54" s="162">
        <v>-133.76259999999999</v>
      </c>
      <c r="BO54" s="162">
        <v>71.748999999999995</v>
      </c>
      <c r="BP54" s="162">
        <v>71.932100000000005</v>
      </c>
      <c r="BQ54" s="162">
        <v>43.465200000000003</v>
      </c>
      <c r="BR54" s="162">
        <v>-127.5056</v>
      </c>
      <c r="BS54" s="163"/>
      <c r="BT54" s="163"/>
      <c r="BU54" s="163"/>
      <c r="BV54" s="162">
        <v>20.088799999999999</v>
      </c>
      <c r="BW54" s="162">
        <v>8.33</v>
      </c>
      <c r="BX54" s="162">
        <v>4.6900000000000004</v>
      </c>
      <c r="BY54" s="162">
        <v>-9.81</v>
      </c>
      <c r="BZ54" s="162">
        <v>5.61</v>
      </c>
      <c r="CA54" s="162">
        <v>-11.784000000000001</v>
      </c>
      <c r="CB54" s="162">
        <v>-11.5161</v>
      </c>
      <c r="CC54" s="162">
        <v>21.251300000000001</v>
      </c>
      <c r="CD54" s="162">
        <v>19.331800000000001</v>
      </c>
      <c r="CE54" s="162">
        <v>-0.22270000000000001</v>
      </c>
      <c r="CF54" s="162">
        <v>-8.6786999999999992</v>
      </c>
      <c r="CG54" s="162">
        <v>-8.6780000000000008</v>
      </c>
      <c r="CH54" s="162">
        <v>-1.7115</v>
      </c>
      <c r="CI54" s="162">
        <v>14.9877</v>
      </c>
      <c r="CJ54" s="163"/>
      <c r="CK54" s="163"/>
      <c r="CL54" s="162">
        <v>53.4</v>
      </c>
      <c r="CM54" s="162">
        <v>-26.5</v>
      </c>
      <c r="CN54" s="162">
        <v>-2.27</v>
      </c>
      <c r="CO54" s="162">
        <v>39.520800000000001</v>
      </c>
      <c r="CP54" s="162">
        <v>39.076599999999999</v>
      </c>
      <c r="CQ54" s="162">
        <v>38.110900000000001</v>
      </c>
      <c r="CR54" s="162">
        <v>100.86539999999999</v>
      </c>
      <c r="CS54" s="162">
        <v>102.5951</v>
      </c>
      <c r="CT54" s="162">
        <v>-23.660900000000002</v>
      </c>
      <c r="CU54" s="162">
        <v>-88.801699999999997</v>
      </c>
      <c r="CV54" s="162">
        <v>-19.758600000000001</v>
      </c>
      <c r="CW54" s="162">
        <v>3.0316999999999998</v>
      </c>
      <c r="CX54" s="162">
        <v>25.3</v>
      </c>
      <c r="CY54" s="162">
        <v>13.08</v>
      </c>
      <c r="CZ54" s="162">
        <v>7.0361000000000002</v>
      </c>
      <c r="DA54" s="162">
        <v>7.2295999999999996</v>
      </c>
      <c r="DB54" s="162">
        <v>-9.3000000000000007</v>
      </c>
      <c r="DC54" s="163"/>
      <c r="DD54" s="162">
        <v>-16.3323</v>
      </c>
      <c r="DE54" s="162">
        <v>-16.280799999999999</v>
      </c>
      <c r="DF54" s="162">
        <v>39.759</v>
      </c>
      <c r="DG54" s="162">
        <v>1.49E-2</v>
      </c>
      <c r="DH54" s="162">
        <v>-4.5629999999999997</v>
      </c>
      <c r="DI54" s="162">
        <v>7</v>
      </c>
      <c r="DJ54" s="162">
        <v>7.2</v>
      </c>
      <c r="DK54" s="162">
        <v>-5.5750000000000002</v>
      </c>
      <c r="DL54" s="162">
        <v>-0.56100000000000005</v>
      </c>
      <c r="DM54" s="162">
        <v>32.021000000000001</v>
      </c>
      <c r="DN54" s="162">
        <v>6.1288</v>
      </c>
      <c r="DO54" s="162">
        <v>-0.22</v>
      </c>
      <c r="DP54" s="162">
        <v>0.45</v>
      </c>
      <c r="DQ54" s="162">
        <v>7.9109999999999996</v>
      </c>
      <c r="DR54" s="162">
        <v>-39.872300000000003</v>
      </c>
      <c r="DS54" s="162">
        <v>-12.38</v>
      </c>
      <c r="DT54" s="162">
        <v>-12.38</v>
      </c>
      <c r="DU54" s="162">
        <v>32.28</v>
      </c>
      <c r="DV54" s="162">
        <v>20.059999999999999</v>
      </c>
      <c r="DW54" s="162">
        <v>-37.0364</v>
      </c>
      <c r="DX54" s="162">
        <v>-18.5091</v>
      </c>
      <c r="DY54" s="162">
        <v>-34.1935</v>
      </c>
      <c r="DZ54" s="162">
        <v>-33.200000000000003</v>
      </c>
      <c r="EA54" s="162">
        <v>9.7242999999999995</v>
      </c>
      <c r="EB54" s="162">
        <v>-10.0945</v>
      </c>
      <c r="EC54" s="162">
        <v>-17.878799999999998</v>
      </c>
      <c r="ED54" s="162">
        <v>-17.619700000000002</v>
      </c>
      <c r="EE54" s="162">
        <v>-18.395399999999999</v>
      </c>
      <c r="EF54" s="162">
        <v>-21.429600000000001</v>
      </c>
      <c r="EG54" s="162">
        <v>-10.731</v>
      </c>
      <c r="EH54" s="162">
        <v>-129.12889999999999</v>
      </c>
      <c r="EI54" s="162">
        <v>-26.9377</v>
      </c>
      <c r="EJ54" s="163"/>
      <c r="EK54" s="162">
        <v>-7.1148999999999996</v>
      </c>
      <c r="EL54" s="162">
        <v>-6.6756000000000002</v>
      </c>
      <c r="EM54" s="162">
        <v>9.0730000000000004</v>
      </c>
      <c r="EN54" s="162">
        <v>-0.86350000000000005</v>
      </c>
      <c r="EO54" s="162">
        <v>-1.4294</v>
      </c>
      <c r="EP54" s="162">
        <v>-1.54</v>
      </c>
      <c r="EQ54" s="162">
        <v>-21.4727</v>
      </c>
      <c r="ER54" s="162">
        <v>-21.325900000000001</v>
      </c>
      <c r="ES54" s="162">
        <v>2.456</v>
      </c>
      <c r="ET54" s="162">
        <v>13.03</v>
      </c>
      <c r="EU54" s="162">
        <v>-16.309999999999999</v>
      </c>
      <c r="EV54" s="162">
        <v>7.9</v>
      </c>
      <c r="EW54" s="162">
        <v>1.46</v>
      </c>
      <c r="EX54" s="162">
        <v>7.2613000000000003</v>
      </c>
      <c r="EY54" s="162">
        <v>-6.7740999999999998</v>
      </c>
      <c r="EZ54" s="162">
        <v>4.4029999999999996</v>
      </c>
      <c r="FA54" s="162">
        <v>2.0659999999999998</v>
      </c>
      <c r="FB54" s="162">
        <v>5.2882999999999996</v>
      </c>
      <c r="FC54" s="162">
        <v>-18.259799999999998</v>
      </c>
      <c r="FD54" s="163"/>
      <c r="FE54" s="163"/>
      <c r="FF54" s="162">
        <v>1.4056</v>
      </c>
      <c r="FG54" s="162">
        <v>2.6581000000000001</v>
      </c>
      <c r="FH54" s="162">
        <v>0</v>
      </c>
      <c r="FI54" s="162">
        <v>0</v>
      </c>
      <c r="FJ54" s="162">
        <v>1.1721999999999999</v>
      </c>
      <c r="FK54" s="162">
        <v>0.16750000000000001</v>
      </c>
      <c r="FL54" s="162">
        <v>-8.7077000000000009</v>
      </c>
      <c r="FM54" s="162">
        <v>15.682600000000001</v>
      </c>
      <c r="FN54" s="162">
        <v>15.969200000000001</v>
      </c>
      <c r="FO54" s="162">
        <v>-1.5245</v>
      </c>
      <c r="FP54" s="162">
        <v>9.5276999999999994</v>
      </c>
      <c r="FQ54" s="162">
        <v>13.893000000000001</v>
      </c>
      <c r="FR54" s="162">
        <v>-24.61</v>
      </c>
      <c r="FS54" s="162">
        <v>-3.0190000000000001</v>
      </c>
      <c r="FT54" s="162">
        <v>0.28770000000000001</v>
      </c>
      <c r="FU54" s="162">
        <v>1.7</v>
      </c>
      <c r="FV54" s="162">
        <v>1.08</v>
      </c>
      <c r="FW54" s="162">
        <v>-12.469099999999999</v>
      </c>
      <c r="FX54" s="162">
        <v>1.2555000000000001</v>
      </c>
      <c r="FY54" s="162">
        <v>4.4950000000000001</v>
      </c>
      <c r="FZ54" s="162">
        <v>2.1999999999999999E-2</v>
      </c>
      <c r="GA54" s="163"/>
      <c r="GB54" s="162">
        <v>27.93</v>
      </c>
      <c r="GC54" s="162">
        <v>-23.697900000000001</v>
      </c>
      <c r="GD54" s="162">
        <v>-15.703799999999999</v>
      </c>
      <c r="GE54" s="162">
        <v>-1.59</v>
      </c>
      <c r="GF54" s="162">
        <v>24.099599999999999</v>
      </c>
      <c r="GG54" s="163"/>
      <c r="GH54" s="162">
        <v>22.914100000000001</v>
      </c>
      <c r="GI54" s="163"/>
      <c r="GJ54" s="162">
        <v>-12.0403</v>
      </c>
      <c r="GK54" s="162">
        <v>2.5592000000000001</v>
      </c>
      <c r="GL54" s="163"/>
      <c r="GM54" s="163"/>
      <c r="GN54" s="162">
        <v>-11.378</v>
      </c>
      <c r="GO54" s="162">
        <v>-9.3727</v>
      </c>
      <c r="GP54" s="162">
        <v>2.7993000000000001</v>
      </c>
      <c r="GQ54" s="162">
        <v>-32.856499999999997</v>
      </c>
      <c r="GR54" s="162">
        <v>7.2671999999999999</v>
      </c>
      <c r="GS54" s="162">
        <v>7.0509000000000004</v>
      </c>
      <c r="GT54" s="162">
        <v>134.4957</v>
      </c>
      <c r="GU54" s="162">
        <v>-12.6791</v>
      </c>
      <c r="GV54" s="162">
        <v>-8.9823000000000004</v>
      </c>
      <c r="GW54" s="162">
        <v>-15.8817</v>
      </c>
      <c r="GX54" s="162">
        <v>2.4946999999999999</v>
      </c>
      <c r="GY54" s="162">
        <v>3.1934999999999998</v>
      </c>
      <c r="GZ54" s="162">
        <v>3.2827999999999999</v>
      </c>
      <c r="HA54" s="162">
        <v>1.9777</v>
      </c>
      <c r="HB54" s="162">
        <v>12.048999999999999</v>
      </c>
      <c r="HC54" s="162">
        <v>13.5311</v>
      </c>
      <c r="HD54" s="162">
        <v>-8.8000000000000007</v>
      </c>
      <c r="HE54" s="162">
        <v>12.4711</v>
      </c>
      <c r="HF54" s="162">
        <v>50.288899999999998</v>
      </c>
      <c r="HG54" s="162">
        <v>0</v>
      </c>
      <c r="HH54" s="162">
        <v>18.791899999999998</v>
      </c>
      <c r="HI54" s="162">
        <v>13.361499999999999</v>
      </c>
      <c r="HJ54" s="162">
        <v>13.753399999999999</v>
      </c>
      <c r="HK54" s="163"/>
      <c r="HL54" s="162">
        <v>5.6066000000000003</v>
      </c>
      <c r="HM54" s="162">
        <v>-10.8026</v>
      </c>
      <c r="HN54" s="162">
        <v>-11.624700000000001</v>
      </c>
      <c r="HO54" s="163"/>
      <c r="HP54" s="163"/>
      <c r="HQ54" s="162">
        <v>-27.8384</v>
      </c>
      <c r="HR54" s="162">
        <v>-27.162700000000001</v>
      </c>
      <c r="HS54" s="162">
        <v>-5.4934000000000003</v>
      </c>
      <c r="HT54" s="162">
        <v>-5.5602</v>
      </c>
      <c r="HU54" s="162">
        <v>0.99</v>
      </c>
      <c r="HV54" s="162">
        <v>0.9</v>
      </c>
      <c r="HW54" s="162">
        <v>-28.6</v>
      </c>
      <c r="HX54" s="162">
        <v>-27.7</v>
      </c>
      <c r="HY54" s="162">
        <v>0.98599999999999999</v>
      </c>
      <c r="HZ54" s="162">
        <v>-10.72</v>
      </c>
      <c r="IA54" s="162">
        <v>21.6677</v>
      </c>
      <c r="IB54" s="162">
        <v>18.865200000000002</v>
      </c>
      <c r="IC54" s="162">
        <v>18.6997</v>
      </c>
      <c r="ID54" s="162">
        <v>-21.6</v>
      </c>
      <c r="IE54" s="162">
        <v>-31.6</v>
      </c>
      <c r="IF54" s="162">
        <v>14.9</v>
      </c>
      <c r="IG54" s="162">
        <v>14.1</v>
      </c>
      <c r="IH54" s="162">
        <v>-18.025400000000001</v>
      </c>
      <c r="II54" s="162">
        <v>-18.125499999999999</v>
      </c>
      <c r="IJ54" s="162">
        <v>-63.643500000000003</v>
      </c>
      <c r="IK54" s="162">
        <v>-31.2422</v>
      </c>
      <c r="IL54" s="162">
        <v>-258.59840000000003</v>
      </c>
      <c r="IM54" s="162">
        <v>-6.5830000000000002</v>
      </c>
      <c r="IN54" s="162">
        <v>-52.608400000000003</v>
      </c>
      <c r="IO54" s="162">
        <v>89.531199999999998</v>
      </c>
      <c r="IP54" s="162">
        <v>77.023600000000002</v>
      </c>
      <c r="IQ54" s="162">
        <v>109.4299</v>
      </c>
      <c r="IR54" s="162">
        <v>62.709000000000003</v>
      </c>
      <c r="IS54" s="162">
        <v>20.908200000000001</v>
      </c>
      <c r="IT54" s="162">
        <v>33.914999999999999</v>
      </c>
      <c r="IU54" s="162">
        <v>33.698099999999997</v>
      </c>
      <c r="IV54" s="162">
        <v>1.5328999999999999</v>
      </c>
      <c r="IW54" s="162">
        <v>186.8443</v>
      </c>
      <c r="IX54" s="162">
        <v>-179.06809999999999</v>
      </c>
      <c r="IY54" s="162">
        <v>15.126799999999999</v>
      </c>
      <c r="IZ54" s="162">
        <v>-3.9163000000000001</v>
      </c>
      <c r="JA54" s="162">
        <v>0.3992</v>
      </c>
      <c r="JB54" s="163"/>
      <c r="JC54" s="162">
        <v>-5.84</v>
      </c>
      <c r="JD54" s="162">
        <v>-1.895</v>
      </c>
      <c r="JE54" s="162">
        <v>-1.8859999999999999</v>
      </c>
      <c r="JF54" s="162">
        <v>1.76</v>
      </c>
      <c r="JG54" s="162">
        <v>2.08</v>
      </c>
      <c r="JH54" s="162">
        <v>-4.3731</v>
      </c>
      <c r="JI54" s="162">
        <v>-8.2017000000000007</v>
      </c>
      <c r="JJ54" s="162">
        <v>14.094799999999999</v>
      </c>
      <c r="JK54" s="162">
        <v>-11.6289</v>
      </c>
      <c r="JL54" s="162">
        <v>-2.2000000000000002</v>
      </c>
      <c r="JM54" s="162">
        <v>-0.39700000000000002</v>
      </c>
      <c r="JN54" s="162">
        <v>-0.19500000000000001</v>
      </c>
      <c r="JO54" s="162">
        <v>0</v>
      </c>
      <c r="JP54" s="162">
        <v>0</v>
      </c>
      <c r="JQ54" s="162">
        <v>3.8982000000000001</v>
      </c>
      <c r="JR54" s="162">
        <v>4.1557000000000004</v>
      </c>
      <c r="JS54" s="162">
        <v>3.6560000000000001</v>
      </c>
      <c r="JT54" s="163"/>
      <c r="JU54" s="162">
        <v>14.7</v>
      </c>
      <c r="JV54" s="162">
        <v>4.4897999999999998</v>
      </c>
      <c r="JW54" s="162">
        <v>-0.48</v>
      </c>
      <c r="JX54" s="163"/>
      <c r="JY54" s="162">
        <v>-12.1869</v>
      </c>
      <c r="JZ54" s="162">
        <v>-1.925</v>
      </c>
      <c r="KA54" s="162">
        <v>-25.264099999999999</v>
      </c>
      <c r="KB54" s="162">
        <v>-9.6898</v>
      </c>
      <c r="KC54" s="162">
        <v>0</v>
      </c>
      <c r="KD54" s="162">
        <v>-27.426500000000001</v>
      </c>
      <c r="KE54" s="162">
        <v>0</v>
      </c>
      <c r="KF54" s="162">
        <v>-16.899999999999999</v>
      </c>
      <c r="KG54" s="162">
        <v>-0.6</v>
      </c>
      <c r="KH54" s="163"/>
      <c r="KI54" s="162">
        <v>-73.530600000000007</v>
      </c>
    </row>
    <row r="55" spans="1:295" ht="18" customHeight="1" x14ac:dyDescent="0.3">
      <c r="A55" s="159" t="s">
        <v>38</v>
      </c>
      <c r="B55" s="159" t="s">
        <v>871</v>
      </c>
      <c r="C55" s="162">
        <v>0</v>
      </c>
      <c r="D55" s="162">
        <v>1.429</v>
      </c>
      <c r="E55" s="162">
        <v>-3.4287000000000001</v>
      </c>
      <c r="F55" s="162">
        <v>4.0705999999999998</v>
      </c>
      <c r="G55" s="162">
        <v>8.5322999999999993</v>
      </c>
      <c r="H55" s="163"/>
      <c r="I55" s="162">
        <v>16.0519</v>
      </c>
      <c r="J55" s="163"/>
      <c r="K55" s="162">
        <v>7.7001999999999997</v>
      </c>
      <c r="L55" s="162">
        <v>2.4249000000000001</v>
      </c>
      <c r="M55" s="162">
        <v>9.6577999999999999</v>
      </c>
      <c r="N55" s="162">
        <v>-13.32</v>
      </c>
      <c r="O55" s="162">
        <v>-22</v>
      </c>
      <c r="P55" s="163"/>
      <c r="Q55" s="162">
        <v>1.6559999999999999</v>
      </c>
      <c r="R55" s="162">
        <v>-15.4</v>
      </c>
      <c r="S55" s="162">
        <v>1.4098999999999999</v>
      </c>
      <c r="T55" s="162">
        <v>15.147500000000001</v>
      </c>
      <c r="U55" s="162">
        <v>3.1899000000000002</v>
      </c>
      <c r="V55" s="162">
        <v>3.1052</v>
      </c>
      <c r="W55" s="162">
        <v>5.8414999999999999</v>
      </c>
      <c r="X55" s="162">
        <v>3.3965999999999998</v>
      </c>
      <c r="Y55" s="162">
        <v>-0.29270000000000002</v>
      </c>
      <c r="Z55" s="162">
        <v>2.6547999999999998</v>
      </c>
      <c r="AA55" s="163"/>
      <c r="AB55" s="162">
        <v>-1.2716000000000001</v>
      </c>
      <c r="AC55" s="162">
        <v>-1.7330000000000001</v>
      </c>
      <c r="AD55" s="162">
        <v>-1.718</v>
      </c>
      <c r="AE55" s="162">
        <v>10.326000000000001</v>
      </c>
      <c r="AF55" s="162">
        <v>-6.66</v>
      </c>
      <c r="AG55" s="162">
        <v>-15.4</v>
      </c>
      <c r="AH55" s="162">
        <v>0.41299999999999998</v>
      </c>
      <c r="AI55" s="162">
        <v>0.152</v>
      </c>
      <c r="AJ55" s="162">
        <v>-11.58</v>
      </c>
      <c r="AK55" s="162">
        <v>-11.76</v>
      </c>
      <c r="AL55" s="163"/>
      <c r="AM55" s="162">
        <v>-16.079999999999998</v>
      </c>
      <c r="AN55" s="162">
        <v>-16.190000000000001</v>
      </c>
      <c r="AO55" s="162">
        <v>4.6288999999999998</v>
      </c>
      <c r="AP55" s="162">
        <v>3.3717999999999999</v>
      </c>
      <c r="AQ55" s="162">
        <v>23.486599999999999</v>
      </c>
      <c r="AR55" s="162">
        <v>25.346399999999999</v>
      </c>
      <c r="AS55" s="162">
        <v>-15.3363</v>
      </c>
      <c r="AT55" s="162">
        <v>-11.118600000000001</v>
      </c>
      <c r="AU55" s="162">
        <v>-11.3514</v>
      </c>
      <c r="AV55" s="162">
        <v>-1.8535999999999999</v>
      </c>
      <c r="AW55" s="162">
        <v>-1.5013000000000001</v>
      </c>
      <c r="AX55" s="162">
        <v>-19.156199999999998</v>
      </c>
      <c r="AY55" s="162">
        <v>-17.5486</v>
      </c>
      <c r="AZ55" s="162">
        <v>4.3522999999999996</v>
      </c>
      <c r="BA55" s="162">
        <v>22.148800000000001</v>
      </c>
      <c r="BB55" s="162">
        <v>6.0507</v>
      </c>
      <c r="BC55" s="162">
        <v>14.1008</v>
      </c>
      <c r="BD55" s="162">
        <v>-4.5999999999999996</v>
      </c>
      <c r="BE55" s="162">
        <v>-4.9000000000000004</v>
      </c>
      <c r="BF55" s="162">
        <v>-25.7377</v>
      </c>
      <c r="BG55" s="162">
        <v>-25.5929</v>
      </c>
      <c r="BH55" s="162">
        <v>-1.8584000000000001</v>
      </c>
      <c r="BI55" s="163"/>
      <c r="BJ55" s="162">
        <v>-0.21429999999999999</v>
      </c>
      <c r="BK55" s="162">
        <v>4.2816999999999998</v>
      </c>
      <c r="BL55" s="163"/>
      <c r="BM55" s="162">
        <v>0.81440000000000001</v>
      </c>
      <c r="BN55" s="162">
        <v>-140.8734</v>
      </c>
      <c r="BO55" s="162">
        <v>74.251499999999993</v>
      </c>
      <c r="BP55" s="162">
        <v>74.343100000000007</v>
      </c>
      <c r="BQ55" s="162">
        <v>35.129300000000001</v>
      </c>
      <c r="BR55" s="162">
        <v>-134.29769999999999</v>
      </c>
      <c r="BS55" s="163"/>
      <c r="BT55" s="163"/>
      <c r="BU55" s="163"/>
      <c r="BV55" s="162">
        <v>24.998799999999999</v>
      </c>
      <c r="BW55" s="162">
        <v>9.18</v>
      </c>
      <c r="BX55" s="162">
        <v>5.37</v>
      </c>
      <c r="BY55" s="162">
        <v>-9.8000000000000007</v>
      </c>
      <c r="BZ55" s="162">
        <v>6</v>
      </c>
      <c r="CA55" s="162">
        <v>-12.319900000000001</v>
      </c>
      <c r="CB55" s="162">
        <v>-12.0519</v>
      </c>
      <c r="CC55" s="162">
        <v>17.63</v>
      </c>
      <c r="CD55" s="162">
        <v>15.6724</v>
      </c>
      <c r="CE55" s="162">
        <v>-8.5099999999999995E-2</v>
      </c>
      <c r="CF55" s="162">
        <v>-5.4748999999999999</v>
      </c>
      <c r="CG55" s="162">
        <v>-5.4635999999999996</v>
      </c>
      <c r="CH55" s="162">
        <v>-0.23710000000000001</v>
      </c>
      <c r="CI55" s="162">
        <v>15.089499999999999</v>
      </c>
      <c r="CJ55" s="163"/>
      <c r="CK55" s="163"/>
      <c r="CL55" s="162">
        <v>50.5</v>
      </c>
      <c r="CM55" s="162">
        <v>-26</v>
      </c>
      <c r="CN55" s="162">
        <v>-2.46</v>
      </c>
      <c r="CO55" s="162">
        <v>38.115499999999997</v>
      </c>
      <c r="CP55" s="162">
        <v>37.9878</v>
      </c>
      <c r="CQ55" s="162">
        <v>35.9741</v>
      </c>
      <c r="CR55" s="162">
        <v>102.2991</v>
      </c>
      <c r="CS55" s="162">
        <v>102.2978</v>
      </c>
      <c r="CT55" s="162">
        <v>-23.0428</v>
      </c>
      <c r="CU55" s="162">
        <v>-91.651899999999998</v>
      </c>
      <c r="CV55" s="162">
        <v>-19.470099999999999</v>
      </c>
      <c r="CW55" s="162">
        <v>2.9376000000000002</v>
      </c>
      <c r="CX55" s="162">
        <v>26.43</v>
      </c>
      <c r="CY55" s="162">
        <v>12.43</v>
      </c>
      <c r="CZ55" s="162">
        <v>5.9424000000000001</v>
      </c>
      <c r="DA55" s="162">
        <v>6.1554000000000002</v>
      </c>
      <c r="DB55" s="162">
        <v>-8.49</v>
      </c>
      <c r="DC55" s="163"/>
      <c r="DD55" s="162">
        <v>-16.842500000000001</v>
      </c>
      <c r="DE55" s="162">
        <v>-16.319299999999998</v>
      </c>
      <c r="DF55" s="162">
        <v>35.241999999999997</v>
      </c>
      <c r="DG55" s="162">
        <v>1.5100000000000001E-2</v>
      </c>
      <c r="DH55" s="162">
        <v>-4.2972999999999999</v>
      </c>
      <c r="DI55" s="162">
        <v>9.3000000000000007</v>
      </c>
      <c r="DJ55" s="162">
        <v>9.5</v>
      </c>
      <c r="DK55" s="162">
        <v>-5.9264999999999999</v>
      </c>
      <c r="DL55" s="162">
        <v>-1.6831</v>
      </c>
      <c r="DM55" s="162">
        <v>31.7056</v>
      </c>
      <c r="DN55" s="162">
        <v>4.6444999999999999</v>
      </c>
      <c r="DO55" s="162">
        <v>-1.24</v>
      </c>
      <c r="DP55" s="162">
        <v>0.31</v>
      </c>
      <c r="DQ55" s="162">
        <v>8.4239999999999995</v>
      </c>
      <c r="DR55" s="162">
        <v>-37.122100000000003</v>
      </c>
      <c r="DS55" s="162">
        <v>-12.17</v>
      </c>
      <c r="DT55" s="162">
        <v>-12.22</v>
      </c>
      <c r="DU55" s="162">
        <v>30.4</v>
      </c>
      <c r="DV55" s="162">
        <v>18.170000000000002</v>
      </c>
      <c r="DW55" s="162">
        <v>-33.854500000000002</v>
      </c>
      <c r="DX55" s="162">
        <v>-16.709099999999999</v>
      </c>
      <c r="DY55" s="162">
        <v>-31.5473</v>
      </c>
      <c r="DZ55" s="162">
        <v>-30.681799999999999</v>
      </c>
      <c r="EA55" s="162">
        <v>10.298</v>
      </c>
      <c r="EB55" s="162">
        <v>-11.6097</v>
      </c>
      <c r="EC55" s="162">
        <v>-19.799499999999998</v>
      </c>
      <c r="ED55" s="162">
        <v>-20.283300000000001</v>
      </c>
      <c r="EE55" s="162">
        <v>-15.2995</v>
      </c>
      <c r="EF55" s="162">
        <v>-20.9255</v>
      </c>
      <c r="EG55" s="162">
        <v>-9.3559999999999999</v>
      </c>
      <c r="EH55" s="162">
        <v>-125.35469999999999</v>
      </c>
      <c r="EI55" s="162">
        <v>-25.036899999999999</v>
      </c>
      <c r="EJ55" s="163"/>
      <c r="EK55" s="162">
        <v>-8.1395</v>
      </c>
      <c r="EL55" s="162">
        <v>-7.5380000000000003</v>
      </c>
      <c r="EM55" s="162">
        <v>0</v>
      </c>
      <c r="EN55" s="162">
        <v>-2.81</v>
      </c>
      <c r="EO55" s="162">
        <v>-4.1032999999999999</v>
      </c>
      <c r="EP55" s="162">
        <v>7.6959999999999997</v>
      </c>
      <c r="EQ55" s="162">
        <v>-23.5943</v>
      </c>
      <c r="ER55" s="162">
        <v>-22.026800000000001</v>
      </c>
      <c r="ES55" s="162">
        <v>-3.1993999999999998</v>
      </c>
      <c r="ET55" s="162">
        <v>13.51</v>
      </c>
      <c r="EU55" s="162">
        <v>-20.55</v>
      </c>
      <c r="EV55" s="162">
        <v>-5.4</v>
      </c>
      <c r="EW55" s="162">
        <v>1.3154999999999999</v>
      </c>
      <c r="EX55" s="162">
        <v>5.5007000000000001</v>
      </c>
      <c r="EY55" s="162">
        <v>-6.4180000000000001</v>
      </c>
      <c r="EZ55" s="162">
        <v>4.8301999999999996</v>
      </c>
      <c r="FA55" s="162">
        <v>1.7689999999999999</v>
      </c>
      <c r="FB55" s="162">
        <v>-1.3795999999999999</v>
      </c>
      <c r="FC55" s="162">
        <v>-12.260300000000001</v>
      </c>
      <c r="FD55" s="163"/>
      <c r="FE55" s="163"/>
      <c r="FF55" s="162">
        <v>1.4164000000000001</v>
      </c>
      <c r="FG55" s="162">
        <v>2.9723000000000002</v>
      </c>
      <c r="FH55" s="162">
        <v>3.1141000000000001</v>
      </c>
      <c r="FI55" s="162">
        <v>2.6444999999999999</v>
      </c>
      <c r="FJ55" s="162">
        <v>1.0046999999999999</v>
      </c>
      <c r="FK55" s="162">
        <v>1.3395999999999999</v>
      </c>
      <c r="FL55" s="162">
        <v>-7.3681000000000001</v>
      </c>
      <c r="FM55" s="162">
        <v>13.7372</v>
      </c>
      <c r="FN55" s="162">
        <v>13.710800000000001</v>
      </c>
      <c r="FO55" s="162">
        <v>-2.1480999999999999</v>
      </c>
      <c r="FP55" s="162">
        <v>9.3485999999999994</v>
      </c>
      <c r="FQ55" s="162">
        <v>12.4526</v>
      </c>
      <c r="FR55" s="162">
        <v>-24.75</v>
      </c>
      <c r="FS55" s="162">
        <v>-3.1069</v>
      </c>
      <c r="FT55" s="162">
        <v>0.30599999999999999</v>
      </c>
      <c r="FU55" s="162">
        <v>1.95</v>
      </c>
      <c r="FV55" s="162">
        <v>1.6</v>
      </c>
      <c r="FW55" s="162">
        <v>-12.3872</v>
      </c>
      <c r="FX55" s="162">
        <v>1.169</v>
      </c>
      <c r="FY55" s="162">
        <v>4.492</v>
      </c>
      <c r="FZ55" s="162">
        <v>0.23400000000000001</v>
      </c>
      <c r="GA55" s="163"/>
      <c r="GB55" s="162">
        <v>27.38</v>
      </c>
      <c r="GC55" s="162">
        <v>-21.657599999999999</v>
      </c>
      <c r="GD55" s="162">
        <v>-15.8856</v>
      </c>
      <c r="GE55" s="162">
        <v>-1.47</v>
      </c>
      <c r="GF55" s="162">
        <v>22.707000000000001</v>
      </c>
      <c r="GG55" s="163"/>
      <c r="GH55" s="162">
        <v>22.456700000000001</v>
      </c>
      <c r="GI55" s="163"/>
      <c r="GJ55" s="162">
        <v>-11.4795</v>
      </c>
      <c r="GK55" s="162">
        <v>2.3761000000000001</v>
      </c>
      <c r="GL55" s="163"/>
      <c r="GM55" s="163"/>
      <c r="GN55" s="162">
        <v>-11.6965</v>
      </c>
      <c r="GO55" s="162">
        <v>-8.6635000000000009</v>
      </c>
      <c r="GP55" s="162">
        <v>3.0327000000000002</v>
      </c>
      <c r="GQ55" s="162">
        <v>-33.6128</v>
      </c>
      <c r="GR55" s="162">
        <v>7.4374000000000002</v>
      </c>
      <c r="GS55" s="162">
        <v>6.5922999999999998</v>
      </c>
      <c r="GT55" s="162">
        <v>128.18209999999999</v>
      </c>
      <c r="GU55" s="162">
        <v>-13.7174</v>
      </c>
      <c r="GV55" s="162">
        <v>-9.2136999999999993</v>
      </c>
      <c r="GW55" s="162">
        <v>-15.7052</v>
      </c>
      <c r="GX55" s="162">
        <v>2.6032000000000002</v>
      </c>
      <c r="GY55" s="162">
        <v>3.0615999999999999</v>
      </c>
      <c r="GZ55" s="162">
        <v>3.0613000000000001</v>
      </c>
      <c r="HA55" s="162">
        <v>2</v>
      </c>
      <c r="HB55" s="162">
        <v>12.915100000000001</v>
      </c>
      <c r="HC55" s="162">
        <v>13.7852</v>
      </c>
      <c r="HD55" s="162">
        <v>-7.54</v>
      </c>
      <c r="HE55" s="162">
        <v>12.5892</v>
      </c>
      <c r="HF55" s="162">
        <v>52.8842</v>
      </c>
      <c r="HG55" s="162">
        <v>-6.4231999999999996</v>
      </c>
      <c r="HH55" s="162">
        <v>15.1503</v>
      </c>
      <c r="HI55" s="162">
        <v>11.426600000000001</v>
      </c>
      <c r="HJ55" s="162">
        <v>10.6389</v>
      </c>
      <c r="HK55" s="163"/>
      <c r="HL55" s="162">
        <v>5.8342000000000001</v>
      </c>
      <c r="HM55" s="162">
        <v>0</v>
      </c>
      <c r="HN55" s="162">
        <v>0</v>
      </c>
      <c r="HO55" s="163"/>
      <c r="HP55" s="163"/>
      <c r="HQ55" s="162">
        <v>-30.343299999999999</v>
      </c>
      <c r="HR55" s="162">
        <v>-29.338100000000001</v>
      </c>
      <c r="HS55" s="162">
        <v>-5.6836000000000002</v>
      </c>
      <c r="HT55" s="162">
        <v>-5.2762000000000002</v>
      </c>
      <c r="HU55" s="162">
        <v>1.38</v>
      </c>
      <c r="HV55" s="162">
        <v>1.37</v>
      </c>
      <c r="HW55" s="162">
        <v>-27.7</v>
      </c>
      <c r="HX55" s="162">
        <v>-27.1</v>
      </c>
      <c r="HY55" s="162">
        <v>0.94940000000000002</v>
      </c>
      <c r="HZ55" s="162">
        <v>-10.8</v>
      </c>
      <c r="IA55" s="162">
        <v>26.141100000000002</v>
      </c>
      <c r="IB55" s="162">
        <v>15.5733</v>
      </c>
      <c r="IC55" s="162">
        <v>15.5161</v>
      </c>
      <c r="ID55" s="162">
        <v>-21.6</v>
      </c>
      <c r="IE55" s="162">
        <v>-30.3</v>
      </c>
      <c r="IF55" s="162">
        <v>16.2</v>
      </c>
      <c r="IG55" s="162">
        <v>15.7</v>
      </c>
      <c r="IH55" s="162">
        <v>-18.2743</v>
      </c>
      <c r="II55" s="162">
        <v>-18.1721</v>
      </c>
      <c r="IJ55" s="162">
        <v>-59.119100000000003</v>
      </c>
      <c r="IK55" s="162">
        <v>-29.726400000000002</v>
      </c>
      <c r="IL55" s="162">
        <v>-259.36419999999998</v>
      </c>
      <c r="IM55" s="162">
        <v>-8.9315999999999995</v>
      </c>
      <c r="IN55" s="162">
        <v>-50.675699999999999</v>
      </c>
      <c r="IO55" s="162">
        <v>88.961799999999997</v>
      </c>
      <c r="IP55" s="162">
        <v>78.038499999999999</v>
      </c>
      <c r="IQ55" s="162">
        <v>115.211</v>
      </c>
      <c r="IR55" s="162">
        <v>67.454400000000007</v>
      </c>
      <c r="IS55" s="162">
        <v>19.2423</v>
      </c>
      <c r="IT55" s="162">
        <v>36.064</v>
      </c>
      <c r="IU55" s="162">
        <v>35.329599999999999</v>
      </c>
      <c r="IV55" s="162">
        <v>-2.7742</v>
      </c>
      <c r="IW55" s="162">
        <v>184.13200000000001</v>
      </c>
      <c r="IX55" s="162">
        <v>-185.53450000000001</v>
      </c>
      <c r="IY55" s="162">
        <v>11.005100000000001</v>
      </c>
      <c r="IZ55" s="162">
        <v>-0.33329999999999999</v>
      </c>
      <c r="JA55" s="162">
        <v>1.3831</v>
      </c>
      <c r="JB55" s="163"/>
      <c r="JC55" s="162">
        <v>-4.88</v>
      </c>
      <c r="JD55" s="162">
        <v>-1.286</v>
      </c>
      <c r="JE55" s="162">
        <v>-1.294</v>
      </c>
      <c r="JF55" s="162">
        <v>1.2</v>
      </c>
      <c r="JG55" s="162">
        <v>2.56</v>
      </c>
      <c r="JH55" s="162">
        <v>-4.1174999999999997</v>
      </c>
      <c r="JI55" s="162">
        <v>-8.6991999999999994</v>
      </c>
      <c r="JJ55" s="162">
        <v>14.7967</v>
      </c>
      <c r="JK55" s="162">
        <v>-11.5434</v>
      </c>
      <c r="JL55" s="162">
        <v>-2.5</v>
      </c>
      <c r="JM55" s="162">
        <v>0.46400000000000002</v>
      </c>
      <c r="JN55" s="162">
        <v>0.17899999999999999</v>
      </c>
      <c r="JO55" s="162">
        <v>0.752</v>
      </c>
      <c r="JP55" s="162">
        <v>0.58850000000000002</v>
      </c>
      <c r="JQ55" s="162">
        <v>5.0266000000000002</v>
      </c>
      <c r="JR55" s="162">
        <v>4.1074999999999999</v>
      </c>
      <c r="JS55" s="162">
        <v>4.7663000000000002</v>
      </c>
      <c r="JT55" s="163"/>
      <c r="JU55" s="162">
        <v>13.5</v>
      </c>
      <c r="JV55" s="162">
        <v>4.1448</v>
      </c>
      <c r="JW55" s="162">
        <v>-0.53</v>
      </c>
      <c r="JX55" s="163"/>
      <c r="JY55" s="162">
        <v>-12.287800000000001</v>
      </c>
      <c r="JZ55" s="162">
        <v>-1.8878999999999999</v>
      </c>
      <c r="KA55" s="162">
        <v>-24.547699999999999</v>
      </c>
      <c r="KB55" s="162">
        <v>-9.1311</v>
      </c>
      <c r="KC55" s="162">
        <v>0</v>
      </c>
      <c r="KD55" s="162">
        <v>-28.365300000000001</v>
      </c>
      <c r="KE55" s="162">
        <v>0</v>
      </c>
      <c r="KF55" s="162">
        <v>-15</v>
      </c>
      <c r="KG55" s="162">
        <v>-2.7</v>
      </c>
      <c r="KH55" s="163"/>
      <c r="KI55" s="162">
        <v>-76.157600000000002</v>
      </c>
    </row>
    <row r="56" spans="1:295" ht="18" customHeight="1" x14ac:dyDescent="0.3">
      <c r="A56" s="159" t="s">
        <v>872</v>
      </c>
      <c r="B56" s="159" t="s">
        <v>39</v>
      </c>
      <c r="C56" s="164">
        <v>0</v>
      </c>
      <c r="D56" s="164">
        <v>1.0222</v>
      </c>
      <c r="E56" s="164">
        <v>-2.8372999999999999</v>
      </c>
      <c r="F56" s="164">
        <v>5.2222</v>
      </c>
      <c r="G56" s="164">
        <v>8.3622999999999994</v>
      </c>
      <c r="H56" s="165"/>
      <c r="I56" s="164">
        <v>15.751099999999999</v>
      </c>
      <c r="J56" s="165"/>
      <c r="K56" s="164">
        <v>6.6966999999999999</v>
      </c>
      <c r="L56" s="164">
        <v>1.7839</v>
      </c>
      <c r="M56" s="164">
        <v>8.9208999999999996</v>
      </c>
      <c r="N56" s="164">
        <v>-13.32</v>
      </c>
      <c r="O56" s="164">
        <v>-19.8</v>
      </c>
      <c r="P56" s="165"/>
      <c r="Q56" s="164">
        <v>1.6559999999999999</v>
      </c>
      <c r="R56" s="164">
        <v>-13.2</v>
      </c>
      <c r="S56" s="164">
        <v>1.6321000000000001</v>
      </c>
      <c r="T56" s="164">
        <v>12.504099999999999</v>
      </c>
      <c r="U56" s="164">
        <v>3.1836000000000002</v>
      </c>
      <c r="V56" s="164">
        <v>3.048</v>
      </c>
      <c r="W56" s="164">
        <v>5.4893999999999998</v>
      </c>
      <c r="X56" s="164">
        <v>3.3258000000000001</v>
      </c>
      <c r="Y56" s="164">
        <v>-0.14449999999999999</v>
      </c>
      <c r="Z56" s="164">
        <v>2.6078999999999999</v>
      </c>
      <c r="AA56" s="165"/>
      <c r="AB56" s="164">
        <v>-1.0718000000000001</v>
      </c>
      <c r="AC56" s="164">
        <v>-1.837</v>
      </c>
      <c r="AD56" s="164">
        <v>-1.843</v>
      </c>
      <c r="AE56" s="164">
        <v>10.502000000000001</v>
      </c>
      <c r="AF56" s="164">
        <v>-6.66</v>
      </c>
      <c r="AG56" s="164">
        <v>-15.4</v>
      </c>
      <c r="AH56" s="164">
        <v>0.30099999999999999</v>
      </c>
      <c r="AI56" s="164">
        <v>0.15</v>
      </c>
      <c r="AJ56" s="164">
        <v>-12.93</v>
      </c>
      <c r="AK56" s="164">
        <v>-12.97</v>
      </c>
      <c r="AL56" s="165"/>
      <c r="AM56" s="164">
        <v>-15.29</v>
      </c>
      <c r="AN56" s="164">
        <v>-15.35</v>
      </c>
      <c r="AO56" s="164">
        <v>4.4321000000000002</v>
      </c>
      <c r="AP56" s="164">
        <v>3.3319999999999999</v>
      </c>
      <c r="AQ56" s="164">
        <v>22.4529</v>
      </c>
      <c r="AR56" s="164">
        <v>23.6326</v>
      </c>
      <c r="AS56" s="164">
        <v>-8.2733000000000008</v>
      </c>
      <c r="AT56" s="164">
        <v>-12.726100000000001</v>
      </c>
      <c r="AU56" s="164">
        <v>-12.421200000000001</v>
      </c>
      <c r="AV56" s="164">
        <v>-1.2549999999999999</v>
      </c>
      <c r="AW56" s="164">
        <v>-1.2726</v>
      </c>
      <c r="AX56" s="164">
        <v>-16.610900000000001</v>
      </c>
      <c r="AY56" s="164">
        <v>-14.8695</v>
      </c>
      <c r="AZ56" s="164">
        <v>4.3522999999999996</v>
      </c>
      <c r="BA56" s="164">
        <v>23.157399999999999</v>
      </c>
      <c r="BB56" s="164">
        <v>-6.6757</v>
      </c>
      <c r="BC56" s="164">
        <v>15.060700000000001</v>
      </c>
      <c r="BD56" s="164">
        <v>-4.5</v>
      </c>
      <c r="BE56" s="164">
        <v>-4.8</v>
      </c>
      <c r="BF56" s="164">
        <v>-25.0502</v>
      </c>
      <c r="BG56" s="164">
        <v>-24.794</v>
      </c>
      <c r="BH56" s="164">
        <v>-2.0438000000000001</v>
      </c>
      <c r="BI56" s="165"/>
      <c r="BJ56" s="164">
        <v>-2.3887999999999998</v>
      </c>
      <c r="BK56" s="164">
        <v>3.9011</v>
      </c>
      <c r="BL56" s="165"/>
      <c r="BM56" s="164">
        <v>0.26860000000000001</v>
      </c>
      <c r="BN56" s="164">
        <v>-139.8663</v>
      </c>
      <c r="BO56" s="164">
        <v>75.045000000000002</v>
      </c>
      <c r="BP56" s="164">
        <v>74.983999999999995</v>
      </c>
      <c r="BQ56" s="164">
        <v>36.9375</v>
      </c>
      <c r="BR56" s="164">
        <v>-135.70650000000001</v>
      </c>
      <c r="BS56" s="165"/>
      <c r="BT56" s="165"/>
      <c r="BU56" s="165"/>
      <c r="BV56" s="164">
        <v>18.372399999999999</v>
      </c>
      <c r="BW56" s="164">
        <v>8.32</v>
      </c>
      <c r="BX56" s="164">
        <v>4.3099999999999996</v>
      </c>
      <c r="BY56" s="164">
        <v>-11.22</v>
      </c>
      <c r="BZ56" s="164">
        <v>6.22</v>
      </c>
      <c r="CA56" s="164">
        <v>-10.712400000000001</v>
      </c>
      <c r="CB56" s="164">
        <v>-10.712400000000001</v>
      </c>
      <c r="CC56" s="164">
        <v>17.456299999999999</v>
      </c>
      <c r="CD56" s="164">
        <v>15.5463</v>
      </c>
      <c r="CE56" s="164">
        <v>0.3569</v>
      </c>
      <c r="CF56" s="164">
        <v>-7.7976000000000001</v>
      </c>
      <c r="CG56" s="164">
        <v>-7.5594999999999999</v>
      </c>
      <c r="CH56" s="164">
        <v>-2.0424000000000002</v>
      </c>
      <c r="CI56" s="164">
        <v>14.277900000000001</v>
      </c>
      <c r="CJ56" s="165"/>
      <c r="CK56" s="165"/>
      <c r="CL56" s="164">
        <v>44.4</v>
      </c>
      <c r="CM56" s="164">
        <v>-24.1</v>
      </c>
      <c r="CN56" s="164">
        <v>-2.36</v>
      </c>
      <c r="CO56" s="164">
        <v>36.431600000000003</v>
      </c>
      <c r="CP56" s="164">
        <v>36.515900000000002</v>
      </c>
      <c r="CQ56" s="164">
        <v>35.459699999999998</v>
      </c>
      <c r="CR56" s="164">
        <v>107.42</v>
      </c>
      <c r="CS56" s="164">
        <v>107.57250000000001</v>
      </c>
      <c r="CT56" s="164">
        <v>-22.855</v>
      </c>
      <c r="CU56" s="164">
        <v>-95.474999999999994</v>
      </c>
      <c r="CV56" s="164">
        <v>-19.053699999999999</v>
      </c>
      <c r="CW56" s="164">
        <v>2.5156000000000001</v>
      </c>
      <c r="CX56" s="164">
        <v>25.31</v>
      </c>
      <c r="CY56" s="164">
        <v>11.85</v>
      </c>
      <c r="CZ56" s="164">
        <v>5.3174000000000001</v>
      </c>
      <c r="DA56" s="164">
        <v>5.5694999999999997</v>
      </c>
      <c r="DB56" s="164">
        <v>-8.1300000000000008</v>
      </c>
      <c r="DC56" s="165"/>
      <c r="DD56" s="164">
        <v>-16.0809</v>
      </c>
      <c r="DE56" s="164">
        <v>-15.9764</v>
      </c>
      <c r="DF56" s="164">
        <v>36.177500000000002</v>
      </c>
      <c r="DG56" s="164">
        <v>1.54E-2</v>
      </c>
      <c r="DH56" s="164">
        <v>-4.0633999999999997</v>
      </c>
      <c r="DI56" s="164">
        <v>11.6</v>
      </c>
      <c r="DJ56" s="165"/>
      <c r="DK56" s="164">
        <v>-5.8167</v>
      </c>
      <c r="DL56" s="164">
        <v>-2.4310999999999998</v>
      </c>
      <c r="DM56" s="164">
        <v>31.0748</v>
      </c>
      <c r="DN56" s="164">
        <v>3.7166999999999999</v>
      </c>
      <c r="DO56" s="164">
        <v>-1.97</v>
      </c>
      <c r="DP56" s="164">
        <v>0.66</v>
      </c>
      <c r="DQ56" s="164">
        <v>8.3294999999999995</v>
      </c>
      <c r="DR56" s="164">
        <v>-36.897100000000002</v>
      </c>
      <c r="DS56" s="164">
        <v>-11.48</v>
      </c>
      <c r="DT56" s="164">
        <v>-11.55</v>
      </c>
      <c r="DU56" s="164">
        <v>28.35</v>
      </c>
      <c r="DV56" s="164">
        <v>17.32</v>
      </c>
      <c r="DW56" s="164">
        <v>-35.163600000000002</v>
      </c>
      <c r="DX56" s="164">
        <v>-17.5091</v>
      </c>
      <c r="DY56" s="164">
        <v>-31.351500000000001</v>
      </c>
      <c r="DZ56" s="164">
        <v>-30.4909</v>
      </c>
      <c r="EA56" s="165"/>
      <c r="EB56" s="164">
        <v>-15.6462</v>
      </c>
      <c r="EC56" s="164">
        <v>-22.998799999999999</v>
      </c>
      <c r="ED56" s="164">
        <v>-23.216100000000001</v>
      </c>
      <c r="EE56" s="164">
        <v>-19.832899999999999</v>
      </c>
      <c r="EF56" s="164">
        <v>-23.0107</v>
      </c>
      <c r="EG56" s="164">
        <v>-9.8059999999999992</v>
      </c>
      <c r="EH56" s="164">
        <v>-130.09970000000001</v>
      </c>
      <c r="EI56" s="164">
        <v>-20.0703</v>
      </c>
      <c r="EJ56" s="165"/>
      <c r="EK56" s="164">
        <v>-8.5302000000000007</v>
      </c>
      <c r="EL56" s="164">
        <v>-8.2772000000000006</v>
      </c>
      <c r="EM56" s="164">
        <v>10.6305</v>
      </c>
      <c r="EN56" s="164">
        <v>-1.9767999999999999</v>
      </c>
      <c r="EO56" s="164">
        <v>-2.5438000000000001</v>
      </c>
      <c r="EP56" s="164">
        <v>-3.0760000000000001</v>
      </c>
      <c r="EQ56" s="164">
        <v>-21.9056</v>
      </c>
      <c r="ER56" s="164">
        <v>-21.580200000000001</v>
      </c>
      <c r="ES56" s="164">
        <v>-0.28660000000000002</v>
      </c>
      <c r="ET56" s="164">
        <v>13.4</v>
      </c>
      <c r="EU56" s="164">
        <v>-20.54</v>
      </c>
      <c r="EV56" s="164">
        <v>1.6</v>
      </c>
      <c r="EW56" s="164">
        <v>1.3896999999999999</v>
      </c>
      <c r="EX56" s="164">
        <v>7.2062999999999997</v>
      </c>
      <c r="EY56" s="164">
        <v>-6.2161</v>
      </c>
      <c r="EZ56" s="164">
        <v>4.9978999999999996</v>
      </c>
      <c r="FA56" s="164">
        <v>2.1225000000000001</v>
      </c>
      <c r="FB56" s="164">
        <v>1.6068</v>
      </c>
      <c r="FC56" s="164">
        <v>-19.071300000000001</v>
      </c>
      <c r="FD56" s="165"/>
      <c r="FE56" s="165"/>
      <c r="FF56" s="164">
        <v>1.3348</v>
      </c>
      <c r="FG56" s="164">
        <v>3.2092999999999998</v>
      </c>
      <c r="FH56" s="164">
        <v>2.7759</v>
      </c>
      <c r="FI56" s="164">
        <v>2.7208999999999999</v>
      </c>
      <c r="FJ56" s="164">
        <v>0.16750000000000001</v>
      </c>
      <c r="FK56" s="164">
        <v>0</v>
      </c>
      <c r="FL56" s="164">
        <v>-5.8609999999999998</v>
      </c>
      <c r="FM56" s="164">
        <v>12.985099999999999</v>
      </c>
      <c r="FN56" s="164">
        <v>12.9703</v>
      </c>
      <c r="FO56" s="164">
        <v>-0.70489999999999997</v>
      </c>
      <c r="FP56" s="164">
        <v>11.457800000000001</v>
      </c>
      <c r="FQ56" s="164">
        <v>10.5092</v>
      </c>
      <c r="FR56" s="164">
        <v>-23.8</v>
      </c>
      <c r="FS56" s="164">
        <v>-3.5133999999999999</v>
      </c>
      <c r="FT56" s="164">
        <v>0.27950000000000003</v>
      </c>
      <c r="FU56" s="164">
        <v>1.81</v>
      </c>
      <c r="FV56" s="164">
        <v>1.48</v>
      </c>
      <c r="FW56" s="164">
        <v>-11.1365</v>
      </c>
      <c r="FX56" s="164">
        <v>1.1564000000000001</v>
      </c>
      <c r="FY56" s="164">
        <v>4.4740000000000002</v>
      </c>
      <c r="FZ56" s="164">
        <v>1.681</v>
      </c>
      <c r="GA56" s="165"/>
      <c r="GB56" s="164">
        <v>29.31</v>
      </c>
      <c r="GC56" s="164">
        <v>-23.151900000000001</v>
      </c>
      <c r="GD56" s="164">
        <v>-15.8858</v>
      </c>
      <c r="GE56" s="164">
        <v>-1.35</v>
      </c>
      <c r="GF56" s="164">
        <v>19.264099999999999</v>
      </c>
      <c r="GG56" s="165"/>
      <c r="GH56" s="164">
        <v>22.948499999999999</v>
      </c>
      <c r="GI56" s="165"/>
      <c r="GJ56" s="164">
        <v>-11.2241</v>
      </c>
      <c r="GK56" s="164">
        <v>2.2191000000000001</v>
      </c>
      <c r="GL56" s="165"/>
      <c r="GM56" s="165"/>
      <c r="GN56" s="164">
        <v>-11.0328</v>
      </c>
      <c r="GO56" s="164">
        <v>-7.6018999999999997</v>
      </c>
      <c r="GP56" s="164">
        <v>2.9152</v>
      </c>
      <c r="GQ56" s="164">
        <v>-35.209400000000002</v>
      </c>
      <c r="GR56" s="164">
        <v>7.0354999999999999</v>
      </c>
      <c r="GS56" s="164">
        <v>7.5449999999999999</v>
      </c>
      <c r="GT56" s="164">
        <v>126.08329999999999</v>
      </c>
      <c r="GU56" s="164">
        <v>-14.1493</v>
      </c>
      <c r="GV56" s="164">
        <v>-9.5732999999999997</v>
      </c>
      <c r="GW56" s="164">
        <v>-15.6859</v>
      </c>
      <c r="GX56" s="164">
        <v>3.1709999999999998</v>
      </c>
      <c r="GY56" s="164">
        <v>2.9883999999999999</v>
      </c>
      <c r="GZ56" s="164">
        <v>3.0455000000000001</v>
      </c>
      <c r="HA56" s="164">
        <v>3</v>
      </c>
      <c r="HB56" s="164">
        <v>12.4618</v>
      </c>
      <c r="HC56" s="164">
        <v>14.0222</v>
      </c>
      <c r="HD56" s="164">
        <v>-10.48</v>
      </c>
      <c r="HE56" s="164">
        <v>13.138</v>
      </c>
      <c r="HF56" s="164">
        <v>54.028799999999997</v>
      </c>
      <c r="HG56" s="164">
        <v>-10.797499999999999</v>
      </c>
      <c r="HH56" s="164">
        <v>12.309699999999999</v>
      </c>
      <c r="HI56" s="164">
        <v>12.793900000000001</v>
      </c>
      <c r="HJ56" s="164">
        <v>11.942600000000001</v>
      </c>
      <c r="HK56" s="165"/>
      <c r="HL56" s="164">
        <v>6.1147999999999998</v>
      </c>
      <c r="HM56" s="164">
        <v>0</v>
      </c>
      <c r="HN56" s="164">
        <v>0</v>
      </c>
      <c r="HO56" s="165"/>
      <c r="HP56" s="165"/>
      <c r="HQ56" s="164">
        <v>-28.860199999999999</v>
      </c>
      <c r="HR56" s="164">
        <v>-28.1021</v>
      </c>
      <c r="HS56" s="164">
        <v>-4.8242000000000003</v>
      </c>
      <c r="HT56" s="164">
        <v>-5.3714000000000004</v>
      </c>
      <c r="HU56" s="164">
        <v>2.02</v>
      </c>
      <c r="HV56" s="164">
        <v>2.35</v>
      </c>
      <c r="HW56" s="164">
        <v>-29</v>
      </c>
      <c r="HX56" s="164">
        <v>-29.7</v>
      </c>
      <c r="HY56" s="164">
        <v>0.9677</v>
      </c>
      <c r="HZ56" s="164">
        <v>-10.96</v>
      </c>
      <c r="IA56" s="164">
        <v>21.285699999999999</v>
      </c>
      <c r="IB56" s="164">
        <v>19.363299999999999</v>
      </c>
      <c r="IC56" s="164">
        <v>19.212399999999999</v>
      </c>
      <c r="ID56" s="164">
        <v>-21.6</v>
      </c>
      <c r="IE56" s="164">
        <v>-31.6</v>
      </c>
      <c r="IF56" s="164">
        <v>15.9</v>
      </c>
      <c r="IG56" s="164">
        <v>15.3</v>
      </c>
      <c r="IH56" s="165"/>
      <c r="II56" s="164">
        <v>-18.172799999999999</v>
      </c>
      <c r="IJ56" s="164">
        <v>-61.7301</v>
      </c>
      <c r="IK56" s="164">
        <v>-38.213099999999997</v>
      </c>
      <c r="IL56" s="164">
        <v>-258.95600000000002</v>
      </c>
      <c r="IM56" s="164">
        <v>-6.9061000000000003</v>
      </c>
      <c r="IN56" s="164">
        <v>-50.180199999999999</v>
      </c>
      <c r="IO56" s="164">
        <v>89.037700000000001</v>
      </c>
      <c r="IP56" s="164">
        <v>81.753799999999998</v>
      </c>
      <c r="IQ56" s="164">
        <v>109.9862</v>
      </c>
      <c r="IR56" s="164">
        <v>63.974800000000002</v>
      </c>
      <c r="IS56" s="164">
        <v>21.341899999999999</v>
      </c>
      <c r="IT56" s="164">
        <v>35.967199999999998</v>
      </c>
      <c r="IU56" s="164">
        <v>36.8994</v>
      </c>
      <c r="IV56" s="164">
        <v>-2.1802000000000001</v>
      </c>
      <c r="IW56" s="164">
        <v>181.1498</v>
      </c>
      <c r="IX56" s="164">
        <v>-182.27359999999999</v>
      </c>
      <c r="IY56" s="164">
        <v>8.1666000000000007</v>
      </c>
      <c r="IZ56" s="164">
        <v>3.0589</v>
      </c>
      <c r="JA56" s="164">
        <v>0.8679</v>
      </c>
      <c r="JB56" s="165"/>
      <c r="JC56" s="164">
        <v>-6</v>
      </c>
      <c r="JD56" s="164">
        <v>-1.458</v>
      </c>
      <c r="JE56" s="164">
        <v>-1.4710000000000001</v>
      </c>
      <c r="JF56" s="164">
        <v>2</v>
      </c>
      <c r="JG56" s="164">
        <v>1.84</v>
      </c>
      <c r="JH56" s="164">
        <v>-4.3193999999999999</v>
      </c>
      <c r="JI56" s="164">
        <v>-8.1437000000000008</v>
      </c>
      <c r="JJ56" s="164">
        <v>14.329700000000001</v>
      </c>
      <c r="JK56" s="164">
        <v>-11.103999999999999</v>
      </c>
      <c r="JL56" s="164">
        <v>-1.5</v>
      </c>
      <c r="JM56" s="164">
        <v>0.86199999999999999</v>
      </c>
      <c r="JN56" s="164">
        <v>-0.246</v>
      </c>
      <c r="JO56" s="164">
        <v>0.8115</v>
      </c>
      <c r="JP56" s="164">
        <v>0.8669</v>
      </c>
      <c r="JQ56" s="164">
        <v>4.3902000000000001</v>
      </c>
      <c r="JR56" s="164">
        <v>4.8691000000000004</v>
      </c>
      <c r="JS56" s="164">
        <v>3.5899000000000001</v>
      </c>
      <c r="JT56" s="165"/>
      <c r="JU56" s="164">
        <v>14.6</v>
      </c>
      <c r="JV56" s="164">
        <v>4.8482000000000003</v>
      </c>
      <c r="JW56" s="164">
        <v>-0.59</v>
      </c>
      <c r="JX56" s="165"/>
      <c r="JY56" s="164">
        <v>-11.887499999999999</v>
      </c>
      <c r="JZ56" s="164">
        <v>-2.0156999999999998</v>
      </c>
      <c r="KA56" s="164">
        <v>-24.253599999999999</v>
      </c>
      <c r="KB56" s="164">
        <v>-7.3586999999999998</v>
      </c>
      <c r="KC56" s="164">
        <v>0</v>
      </c>
      <c r="KD56" s="164">
        <v>-27.469899999999999</v>
      </c>
      <c r="KE56" s="164">
        <v>0</v>
      </c>
      <c r="KF56" s="164">
        <v>-17</v>
      </c>
      <c r="KG56" s="164">
        <v>-1.1000000000000001</v>
      </c>
      <c r="KH56" s="165"/>
      <c r="KI56" s="164">
        <v>-80.3596</v>
      </c>
    </row>
    <row r="57" spans="1:295" x14ac:dyDescent="0.3">
      <c r="A57" s="228" t="s">
        <v>884</v>
      </c>
      <c r="B57" s="228"/>
      <c r="C57" s="166">
        <v>0</v>
      </c>
      <c r="D57" s="166">
        <v>5.2805999999999997</v>
      </c>
      <c r="E57" s="166">
        <v>0.54449999999999998</v>
      </c>
      <c r="F57" s="166">
        <v>12.0098</v>
      </c>
      <c r="G57" s="166">
        <v>12.594200000000001</v>
      </c>
      <c r="H57" s="166">
        <v>0</v>
      </c>
      <c r="I57" s="166">
        <v>24.667999999999999</v>
      </c>
      <c r="J57" s="166">
        <v>0</v>
      </c>
      <c r="K57" s="166">
        <v>22.605899999999998</v>
      </c>
      <c r="L57" s="166">
        <v>10.0427</v>
      </c>
      <c r="M57" s="166">
        <v>16.828399999999998</v>
      </c>
      <c r="N57" s="166">
        <v>-2.2200000000000002</v>
      </c>
      <c r="O57" s="166">
        <v>-19.8</v>
      </c>
      <c r="P57" s="166">
        <v>13.2</v>
      </c>
      <c r="Q57" s="166">
        <v>7.452</v>
      </c>
      <c r="R57" s="166">
        <v>-13.2</v>
      </c>
      <c r="S57" s="166">
        <v>2.4769999999999999</v>
      </c>
      <c r="T57" s="166">
        <v>24.1873</v>
      </c>
      <c r="U57" s="166">
        <v>7.9619</v>
      </c>
      <c r="V57" s="166">
        <v>7.8605999999999998</v>
      </c>
      <c r="W57" s="166">
        <v>13.4184</v>
      </c>
      <c r="X57" s="166">
        <v>4.9961000000000002</v>
      </c>
      <c r="Y57" s="166">
        <v>-6.0600000000000001E-2</v>
      </c>
      <c r="Z57" s="166">
        <v>2.8894000000000002</v>
      </c>
      <c r="AA57" s="166">
        <v>0</v>
      </c>
      <c r="AB57" s="166">
        <v>-0.4209</v>
      </c>
      <c r="AC57" s="166">
        <v>-0.61</v>
      </c>
      <c r="AD57" s="166">
        <v>-0.28000000000000003</v>
      </c>
      <c r="AE57" s="166">
        <v>12.476000000000001</v>
      </c>
      <c r="AF57" s="166">
        <v>-2.2200000000000002</v>
      </c>
      <c r="AG57" s="166">
        <v>4.4000000000000004</v>
      </c>
      <c r="AH57" s="166">
        <v>5.0659999999999998</v>
      </c>
      <c r="AI57" s="166">
        <v>0.19700000000000001</v>
      </c>
      <c r="AJ57" s="166">
        <v>-11.58</v>
      </c>
      <c r="AK57" s="166">
        <v>-11.76</v>
      </c>
      <c r="AL57" s="166">
        <v>0</v>
      </c>
      <c r="AM57" s="166">
        <v>-6.92</v>
      </c>
      <c r="AN57" s="166">
        <v>-7.16</v>
      </c>
      <c r="AO57" s="166">
        <v>6.8544999999999998</v>
      </c>
      <c r="AP57" s="166">
        <v>3.4175</v>
      </c>
      <c r="AQ57" s="166">
        <v>23.486599999999999</v>
      </c>
      <c r="AR57" s="166">
        <v>26.3644</v>
      </c>
      <c r="AS57" s="166">
        <v>-7.6125999999999996</v>
      </c>
      <c r="AT57" s="166">
        <v>-2.1433</v>
      </c>
      <c r="AU57" s="166">
        <v>-1.7198</v>
      </c>
      <c r="AV57" s="166">
        <v>21.072600000000001</v>
      </c>
      <c r="AW57" s="166">
        <v>18.043600000000001</v>
      </c>
      <c r="AX57" s="166">
        <v>-8.0374999999999996</v>
      </c>
      <c r="AY57" s="166">
        <v>-4.9565000000000001</v>
      </c>
      <c r="AZ57" s="166">
        <v>5.5359999999999996</v>
      </c>
      <c r="BA57" s="166">
        <v>29.1951</v>
      </c>
      <c r="BB57" s="166">
        <v>60.5852</v>
      </c>
      <c r="BC57" s="166">
        <v>22.238700000000001</v>
      </c>
      <c r="BD57" s="166">
        <v>-0.4</v>
      </c>
      <c r="BE57" s="166">
        <v>-0.4</v>
      </c>
      <c r="BF57" s="166">
        <v>-20.297799999999999</v>
      </c>
      <c r="BG57" s="166">
        <v>-20.209900000000001</v>
      </c>
      <c r="BH57" s="166">
        <v>-1.0214000000000001</v>
      </c>
      <c r="BI57" s="166">
        <v>0</v>
      </c>
      <c r="BJ57" s="166">
        <v>7.6574999999999998</v>
      </c>
      <c r="BK57" s="166">
        <v>6.3135000000000003</v>
      </c>
      <c r="BL57" s="166">
        <v>4.5637999999999996</v>
      </c>
      <c r="BM57" s="166">
        <v>3.0859000000000001</v>
      </c>
      <c r="BN57" s="166">
        <v>-89.541300000000007</v>
      </c>
      <c r="BO57" s="166">
        <v>106.20440000000001</v>
      </c>
      <c r="BP57" s="166">
        <v>106.9979</v>
      </c>
      <c r="BQ57" s="166">
        <v>66.874200000000002</v>
      </c>
      <c r="BR57" s="166">
        <v>-40.223700000000001</v>
      </c>
      <c r="BS57" s="166">
        <v>0</v>
      </c>
      <c r="BT57" s="166">
        <v>0</v>
      </c>
      <c r="BU57" s="166">
        <v>0</v>
      </c>
      <c r="BV57" s="166">
        <v>34.718899999999998</v>
      </c>
      <c r="BW57" s="166">
        <v>14.35</v>
      </c>
      <c r="BX57" s="166">
        <v>9.7100000000000009</v>
      </c>
      <c r="BY57" s="166">
        <v>-1.34</v>
      </c>
      <c r="BZ57" s="166">
        <v>10.25</v>
      </c>
      <c r="CA57" s="166">
        <v>-10.712400000000001</v>
      </c>
      <c r="CB57" s="166">
        <v>-10.712400000000001</v>
      </c>
      <c r="CC57" s="166">
        <v>39.739600000000003</v>
      </c>
      <c r="CD57" s="166">
        <v>37.795099999999998</v>
      </c>
      <c r="CE57" s="166">
        <v>0.3569</v>
      </c>
      <c r="CF57" s="166">
        <v>7.0323000000000002</v>
      </c>
      <c r="CG57" s="166">
        <v>7.1843000000000004</v>
      </c>
      <c r="CH57" s="166">
        <v>8.0616000000000003</v>
      </c>
      <c r="CI57" s="166">
        <v>21.876999999999999</v>
      </c>
      <c r="CJ57" s="166">
        <v>0</v>
      </c>
      <c r="CK57" s="166">
        <v>0</v>
      </c>
      <c r="CL57" s="166">
        <v>83.6</v>
      </c>
      <c r="CM57" s="166">
        <v>-19</v>
      </c>
      <c r="CN57" s="166">
        <v>-1.77</v>
      </c>
      <c r="CO57" s="166">
        <v>49.764400000000002</v>
      </c>
      <c r="CP57" s="166">
        <v>49.9</v>
      </c>
      <c r="CQ57" s="166">
        <v>47.727499999999999</v>
      </c>
      <c r="CR57" s="166">
        <v>116.92749999999999</v>
      </c>
      <c r="CS57" s="166">
        <v>117.4833</v>
      </c>
      <c r="CT57" s="166">
        <v>-12.831899999999999</v>
      </c>
      <c r="CU57" s="166">
        <v>-80.329599999999999</v>
      </c>
      <c r="CV57" s="166">
        <v>-7.25</v>
      </c>
      <c r="CW57" s="166">
        <v>4.1376999999999997</v>
      </c>
      <c r="CX57" s="166">
        <v>41.61</v>
      </c>
      <c r="CY57" s="166">
        <v>21.13</v>
      </c>
      <c r="CZ57" s="166">
        <v>14.692399999999999</v>
      </c>
      <c r="DA57" s="166">
        <v>14.553800000000001</v>
      </c>
      <c r="DB57" s="166">
        <v>-7.07</v>
      </c>
      <c r="DC57" s="166">
        <v>25.5123</v>
      </c>
      <c r="DD57" s="166">
        <v>-13.697100000000001</v>
      </c>
      <c r="DE57" s="166">
        <v>-13.7866</v>
      </c>
      <c r="DF57" s="166">
        <v>45.4739</v>
      </c>
      <c r="DG57" s="166">
        <v>1.54E-2</v>
      </c>
      <c r="DH57" s="166">
        <v>-3.4695999999999998</v>
      </c>
      <c r="DI57" s="166">
        <v>16.2</v>
      </c>
      <c r="DJ57" s="166">
        <v>16.399999999999999</v>
      </c>
      <c r="DK57" s="166">
        <v>-2.1204000000000001</v>
      </c>
      <c r="DL57" s="166">
        <v>8.9822000000000006</v>
      </c>
      <c r="DM57" s="166">
        <v>48.265700000000002</v>
      </c>
      <c r="DN57" s="166">
        <v>19.859300000000001</v>
      </c>
      <c r="DO57" s="166">
        <v>9.99</v>
      </c>
      <c r="DP57" s="166">
        <v>0.66</v>
      </c>
      <c r="DQ57" s="166">
        <v>14.8635</v>
      </c>
      <c r="DR57" s="166">
        <v>-10.0181</v>
      </c>
      <c r="DS57" s="166">
        <v>-0.93</v>
      </c>
      <c r="DT57" s="166">
        <v>-1</v>
      </c>
      <c r="DU57" s="166">
        <v>35.979999999999997</v>
      </c>
      <c r="DV57" s="166">
        <v>29.42</v>
      </c>
      <c r="DW57" s="166">
        <v>-9.6</v>
      </c>
      <c r="DX57" s="166">
        <v>-4.6544999999999996</v>
      </c>
      <c r="DY57" s="166">
        <v>-30.658300000000001</v>
      </c>
      <c r="DZ57" s="166">
        <v>-29.209099999999999</v>
      </c>
      <c r="EA57" s="166">
        <v>47.396000000000001</v>
      </c>
      <c r="EB57" s="166">
        <v>22.0459</v>
      </c>
      <c r="EC57" s="166">
        <v>10.734299999999999</v>
      </c>
      <c r="ED57" s="166">
        <v>11.228199999999999</v>
      </c>
      <c r="EE57" s="166">
        <v>-7.2694999999999999</v>
      </c>
      <c r="EF57" s="166">
        <v>-5.5410000000000004</v>
      </c>
      <c r="EG57" s="166">
        <v>-7.3090000000000002</v>
      </c>
      <c r="EH57" s="166">
        <v>-80.078000000000003</v>
      </c>
      <c r="EI57" s="166">
        <v>-6.5094000000000003</v>
      </c>
      <c r="EJ57" s="166">
        <v>0</v>
      </c>
      <c r="EK57" s="166">
        <v>-4.4424000000000001</v>
      </c>
      <c r="EL57" s="166">
        <v>-3.8980999999999999</v>
      </c>
      <c r="EM57" s="166">
        <v>20.8018</v>
      </c>
      <c r="EN57" s="166">
        <v>8.8649000000000004</v>
      </c>
      <c r="EO57" s="166">
        <v>7.8457999999999997</v>
      </c>
      <c r="EP57" s="166">
        <v>50.707999999999998</v>
      </c>
      <c r="EQ57" s="166">
        <v>-18.016200000000001</v>
      </c>
      <c r="ER57" s="166">
        <v>-18.046700000000001</v>
      </c>
      <c r="ES57" s="166">
        <v>13.6983</v>
      </c>
      <c r="ET57" s="166">
        <v>14.02</v>
      </c>
      <c r="EU57" s="166">
        <v>-9.7200000000000006</v>
      </c>
      <c r="EV57" s="166">
        <v>22.3</v>
      </c>
      <c r="EW57" s="166">
        <v>4.3497000000000003</v>
      </c>
      <c r="EX57" s="166">
        <v>19.477</v>
      </c>
      <c r="EY57" s="166">
        <v>-4.2789999999999999</v>
      </c>
      <c r="EZ57" s="166">
        <v>6.9631999999999996</v>
      </c>
      <c r="FA57" s="166">
        <v>3.2942999999999998</v>
      </c>
      <c r="FB57" s="166">
        <v>16.0806</v>
      </c>
      <c r="FC57" s="166">
        <v>0</v>
      </c>
      <c r="FD57" s="166">
        <v>0</v>
      </c>
      <c r="FE57" s="166">
        <v>0</v>
      </c>
      <c r="FF57" s="166">
        <v>1.952</v>
      </c>
      <c r="FG57" s="166">
        <v>5.3883999999999999</v>
      </c>
      <c r="FH57" s="166">
        <v>5.4435000000000002</v>
      </c>
      <c r="FI57" s="166">
        <v>4.4028</v>
      </c>
      <c r="FJ57" s="166">
        <v>15.573399999999999</v>
      </c>
      <c r="FK57" s="166">
        <v>15.406000000000001</v>
      </c>
      <c r="FL57" s="166">
        <v>0</v>
      </c>
      <c r="FM57" s="166">
        <v>24.881399999999999</v>
      </c>
      <c r="FN57" s="166">
        <v>24.738700000000001</v>
      </c>
      <c r="FO57" s="166">
        <v>-0.312</v>
      </c>
      <c r="FP57" s="166">
        <v>13.5768</v>
      </c>
      <c r="FQ57" s="166">
        <v>20.670500000000001</v>
      </c>
      <c r="FR57" s="166">
        <v>-15.9</v>
      </c>
      <c r="FS57" s="166">
        <v>-0.90410000000000001</v>
      </c>
      <c r="FT57" s="166">
        <v>0.41220000000000001</v>
      </c>
      <c r="FU57" s="166">
        <v>3.16</v>
      </c>
      <c r="FV57" s="166">
        <v>5.93</v>
      </c>
      <c r="FW57" s="166">
        <v>0</v>
      </c>
      <c r="FX57" s="166">
        <v>1.6883999999999999</v>
      </c>
      <c r="FY57" s="166">
        <v>5.4660000000000002</v>
      </c>
      <c r="FZ57" s="166">
        <v>1.681</v>
      </c>
      <c r="GA57" s="166">
        <v>0</v>
      </c>
      <c r="GB57" s="166">
        <v>39.36</v>
      </c>
      <c r="GC57" s="166">
        <v>-13.1656</v>
      </c>
      <c r="GD57" s="166">
        <v>-8.609</v>
      </c>
      <c r="GE57" s="166">
        <v>1.28</v>
      </c>
      <c r="GF57" s="166">
        <v>24.099599999999999</v>
      </c>
      <c r="GG57" s="166">
        <v>0</v>
      </c>
      <c r="GH57" s="166">
        <v>33.262099999999997</v>
      </c>
      <c r="GI57" s="166">
        <v>0</v>
      </c>
      <c r="GJ57" s="166">
        <v>-8.0428999999999995</v>
      </c>
      <c r="GK57" s="166">
        <v>3.7443</v>
      </c>
      <c r="GL57" s="166">
        <v>6.4500000000000002E-2</v>
      </c>
      <c r="GM57" s="166">
        <v>0</v>
      </c>
      <c r="GN57" s="166">
        <v>-7.8455000000000004</v>
      </c>
      <c r="GO57" s="166">
        <v>-5.0495000000000001</v>
      </c>
      <c r="GP57" s="166">
        <v>4.8348000000000004</v>
      </c>
      <c r="GQ57" s="166">
        <v>-23.865100000000002</v>
      </c>
      <c r="GR57" s="166">
        <v>10.042299999999999</v>
      </c>
      <c r="GS57" s="166">
        <v>8.1201000000000008</v>
      </c>
      <c r="GT57" s="166">
        <v>151.61920000000001</v>
      </c>
      <c r="GU57" s="166">
        <v>-3.3719000000000001</v>
      </c>
      <c r="GV57" s="166">
        <v>-6.0662000000000003</v>
      </c>
      <c r="GW57" s="166">
        <v>-4.5030000000000001</v>
      </c>
      <c r="GX57" s="166">
        <v>4.5233999999999996</v>
      </c>
      <c r="GY57" s="166">
        <v>7.3254000000000001</v>
      </c>
      <c r="GZ57" s="166">
        <v>7.3418000000000001</v>
      </c>
      <c r="HA57" s="166">
        <v>3</v>
      </c>
      <c r="HB57" s="166">
        <v>34.075400000000002</v>
      </c>
      <c r="HC57" s="166">
        <v>34.9542</v>
      </c>
      <c r="HD57" s="166">
        <v>2.5099999999999998</v>
      </c>
      <c r="HE57" s="166">
        <v>32.623199999999997</v>
      </c>
      <c r="HF57" s="166">
        <v>60.005299999999998</v>
      </c>
      <c r="HG57" s="166">
        <v>34.128799999999998</v>
      </c>
      <c r="HH57" s="166">
        <v>52.839100000000002</v>
      </c>
      <c r="HI57" s="166">
        <v>24.2042</v>
      </c>
      <c r="HJ57" s="166">
        <v>24.2471</v>
      </c>
      <c r="HK57" s="166">
        <v>5.6543999999999999</v>
      </c>
      <c r="HL57" s="166">
        <v>13.522399999999999</v>
      </c>
      <c r="HM57" s="166">
        <v>0</v>
      </c>
      <c r="HN57" s="166">
        <v>0</v>
      </c>
      <c r="HO57" s="166">
        <v>61.912300000000002</v>
      </c>
      <c r="HP57" s="166">
        <v>63.999099999999999</v>
      </c>
      <c r="HQ57" s="166">
        <v>-16.385000000000002</v>
      </c>
      <c r="HR57" s="166">
        <v>-16.006</v>
      </c>
      <c r="HS57" s="166">
        <v>-1.5424</v>
      </c>
      <c r="HT57" s="166">
        <v>-1.4105000000000001</v>
      </c>
      <c r="HU57" s="166">
        <v>34.049999999999997</v>
      </c>
      <c r="HV57" s="166">
        <v>33.799999999999997</v>
      </c>
      <c r="HW57" s="166">
        <v>-17.7</v>
      </c>
      <c r="HX57" s="166">
        <v>-20.3</v>
      </c>
      <c r="HY57" s="166">
        <v>1.3009999999999999</v>
      </c>
      <c r="HZ57" s="166">
        <v>8.08</v>
      </c>
      <c r="IA57" s="166">
        <v>42.491300000000003</v>
      </c>
      <c r="IB57" s="166">
        <v>28.2286</v>
      </c>
      <c r="IC57" s="166">
        <v>28.625299999999999</v>
      </c>
      <c r="ID57" s="166">
        <v>-15.3</v>
      </c>
      <c r="IE57" s="166">
        <v>-25.2</v>
      </c>
      <c r="IF57" s="166">
        <v>16.2</v>
      </c>
      <c r="IG57" s="166">
        <v>15.7</v>
      </c>
      <c r="IH57" s="166">
        <v>-17.121500000000001</v>
      </c>
      <c r="II57" s="166">
        <v>-16.921299999999999</v>
      </c>
      <c r="IJ57" s="166">
        <v>-59.119100000000003</v>
      </c>
      <c r="IK57" s="166">
        <v>16.899799999999999</v>
      </c>
      <c r="IL57" s="166">
        <v>-223.30600000000001</v>
      </c>
      <c r="IM57" s="166">
        <v>9.1698000000000004</v>
      </c>
      <c r="IN57" s="166">
        <v>-32.494599999999998</v>
      </c>
      <c r="IO57" s="166">
        <v>97.342200000000005</v>
      </c>
      <c r="IP57" s="166">
        <v>111.992</v>
      </c>
      <c r="IQ57" s="166">
        <v>140.57589999999999</v>
      </c>
      <c r="IR57" s="166">
        <v>72.1905</v>
      </c>
      <c r="IS57" s="166">
        <v>32.841299999999997</v>
      </c>
      <c r="IT57" s="166">
        <v>43.9328</v>
      </c>
      <c r="IU57" s="166">
        <v>43.673699999999997</v>
      </c>
      <c r="IV57" s="166">
        <v>1.5328999999999999</v>
      </c>
      <c r="IW57" s="166">
        <v>207.89279999999999</v>
      </c>
      <c r="IX57" s="166">
        <v>-149.30340000000001</v>
      </c>
      <c r="IY57" s="166">
        <v>68.203800000000001</v>
      </c>
      <c r="IZ57" s="166">
        <v>24.247399999999999</v>
      </c>
      <c r="JA57" s="166">
        <v>1.3831</v>
      </c>
      <c r="JB57" s="166">
        <v>0</v>
      </c>
      <c r="JC57" s="166">
        <v>-4.5599999999999996</v>
      </c>
      <c r="JD57" s="166">
        <v>-0.77900000000000003</v>
      </c>
      <c r="JE57" s="166">
        <v>-0.78700000000000003</v>
      </c>
      <c r="JF57" s="166">
        <v>6.88</v>
      </c>
      <c r="JG57" s="166">
        <v>2.56</v>
      </c>
      <c r="JH57" s="166">
        <v>-1.1400999999999999</v>
      </c>
      <c r="JI57" s="166">
        <v>-2.5771999999999999</v>
      </c>
      <c r="JJ57" s="166">
        <v>17.872900000000001</v>
      </c>
      <c r="JK57" s="166">
        <v>-11.103999999999999</v>
      </c>
      <c r="JL57" s="166">
        <v>0.3</v>
      </c>
      <c r="JM57" s="166">
        <v>1.694</v>
      </c>
      <c r="JN57" s="166">
        <v>4.3570000000000002</v>
      </c>
      <c r="JO57" s="166">
        <v>2.7012</v>
      </c>
      <c r="JP57" s="166">
        <v>3.0769000000000002</v>
      </c>
      <c r="JQ57" s="166">
        <v>5.0266000000000002</v>
      </c>
      <c r="JR57" s="166">
        <v>4.9501999999999997</v>
      </c>
      <c r="JS57" s="166">
        <v>4.7663000000000002</v>
      </c>
      <c r="JT57" s="166">
        <v>0</v>
      </c>
      <c r="JU57" s="166">
        <v>21.7</v>
      </c>
      <c r="JV57" s="166">
        <v>7.9367999999999999</v>
      </c>
      <c r="JW57" s="166">
        <v>0.74</v>
      </c>
      <c r="JX57" s="166">
        <v>0</v>
      </c>
      <c r="JY57" s="166">
        <v>0</v>
      </c>
      <c r="JZ57" s="166">
        <v>2.2999999999999998</v>
      </c>
      <c r="KA57" s="166">
        <v>-21.876200000000001</v>
      </c>
      <c r="KB57" s="166">
        <v>0</v>
      </c>
      <c r="KC57" s="166">
        <v>0</v>
      </c>
      <c r="KD57" s="166">
        <v>-23.311</v>
      </c>
      <c r="KE57" s="166">
        <v>4.3771000000000004</v>
      </c>
      <c r="KF57" s="166">
        <v>-13.6</v>
      </c>
      <c r="KG57" s="166">
        <v>5.6</v>
      </c>
      <c r="KH57" s="166">
        <v>0</v>
      </c>
      <c r="KI57" s="166">
        <v>-56.312199999999997</v>
      </c>
    </row>
    <row r="58" spans="1:295" x14ac:dyDescent="0.3">
      <c r="A58" s="228" t="s">
        <v>885</v>
      </c>
      <c r="B58" s="228"/>
      <c r="C58" s="166">
        <v>0</v>
      </c>
      <c r="D58" s="166">
        <v>-0.77629999999999999</v>
      </c>
      <c r="E58" s="166">
        <v>-11.1105</v>
      </c>
      <c r="F58" s="166">
        <v>-4.8555999999999999</v>
      </c>
      <c r="G58" s="166">
        <v>6.7331000000000003</v>
      </c>
      <c r="H58" s="166">
        <v>0</v>
      </c>
      <c r="I58" s="166">
        <v>12.513</v>
      </c>
      <c r="J58" s="166">
        <v>0</v>
      </c>
      <c r="K58" s="166">
        <v>6.4202000000000004</v>
      </c>
      <c r="L58" s="166">
        <v>1.7349000000000001</v>
      </c>
      <c r="M58" s="166">
        <v>3.6000999999999999</v>
      </c>
      <c r="N58" s="166">
        <v>-17.760000000000002</v>
      </c>
      <c r="O58" s="166">
        <v>-35.200000000000003</v>
      </c>
      <c r="P58" s="166">
        <v>-2.2000000000000002</v>
      </c>
      <c r="Q58" s="166">
        <v>1.6559999999999999</v>
      </c>
      <c r="R58" s="166">
        <v>-26.4</v>
      </c>
      <c r="S58" s="166">
        <v>0.55600000000000005</v>
      </c>
      <c r="T58" s="166">
        <v>-5.0983000000000001</v>
      </c>
      <c r="U58" s="166">
        <v>2.7683</v>
      </c>
      <c r="V58" s="166">
        <v>2.5931000000000002</v>
      </c>
      <c r="W58" s="166">
        <v>4.5697999999999999</v>
      </c>
      <c r="X58" s="166">
        <v>1.2138</v>
      </c>
      <c r="Y58" s="166">
        <v>-2.8007</v>
      </c>
      <c r="Z58" s="166">
        <v>1.1256999999999999</v>
      </c>
      <c r="AA58" s="166">
        <v>0</v>
      </c>
      <c r="AB58" s="166">
        <v>-1.3427</v>
      </c>
      <c r="AC58" s="166">
        <v>-1.837</v>
      </c>
      <c r="AD58" s="166">
        <v>-1.843</v>
      </c>
      <c r="AE58" s="166">
        <v>9.7569999999999997</v>
      </c>
      <c r="AF58" s="166">
        <v>-17.760000000000002</v>
      </c>
      <c r="AG58" s="166">
        <v>-15.4</v>
      </c>
      <c r="AH58" s="166">
        <v>1.2E-2</v>
      </c>
      <c r="AI58" s="166">
        <v>0.11</v>
      </c>
      <c r="AJ58" s="166">
        <v>-21.38</v>
      </c>
      <c r="AK58" s="166">
        <v>-21.54</v>
      </c>
      <c r="AL58" s="166">
        <v>0</v>
      </c>
      <c r="AM58" s="166">
        <v>-16.079999999999998</v>
      </c>
      <c r="AN58" s="166">
        <v>-16.190000000000001</v>
      </c>
      <c r="AO58" s="166">
        <v>2.4921000000000002</v>
      </c>
      <c r="AP58" s="166">
        <v>2.3056000000000001</v>
      </c>
      <c r="AQ58" s="166">
        <v>11.009600000000001</v>
      </c>
      <c r="AR58" s="166">
        <v>14.256399999999999</v>
      </c>
      <c r="AS58" s="166">
        <v>-24.472000000000001</v>
      </c>
      <c r="AT58" s="166">
        <v>-14.7355</v>
      </c>
      <c r="AU58" s="166">
        <v>-14.6256</v>
      </c>
      <c r="AV58" s="166">
        <v>-2.6688000000000001</v>
      </c>
      <c r="AW58" s="166">
        <v>-2.6444999999999999</v>
      </c>
      <c r="AX58" s="166">
        <v>-19.156199999999998</v>
      </c>
      <c r="AY58" s="166">
        <v>-17.5486</v>
      </c>
      <c r="AZ58" s="166">
        <v>1.5905</v>
      </c>
      <c r="BA58" s="166">
        <v>7.9034000000000004</v>
      </c>
      <c r="BB58" s="166">
        <v>-15.353999999999999</v>
      </c>
      <c r="BC58" s="166">
        <v>4.3297999999999996</v>
      </c>
      <c r="BD58" s="166">
        <v>-6.6</v>
      </c>
      <c r="BE58" s="166">
        <v>-6.7</v>
      </c>
      <c r="BF58" s="166">
        <v>-31.540600000000001</v>
      </c>
      <c r="BG58" s="166">
        <v>-31.385200000000001</v>
      </c>
      <c r="BH58" s="166">
        <v>-2.9956</v>
      </c>
      <c r="BI58" s="166">
        <v>0</v>
      </c>
      <c r="BJ58" s="166">
        <v>-6.0799000000000003</v>
      </c>
      <c r="BK58" s="166">
        <v>-0.14660000000000001</v>
      </c>
      <c r="BL58" s="166">
        <v>0</v>
      </c>
      <c r="BM58" s="166">
        <v>-0.38979999999999998</v>
      </c>
      <c r="BN58" s="166">
        <v>-159.79490000000001</v>
      </c>
      <c r="BO58" s="166">
        <v>56.733899999999998</v>
      </c>
      <c r="BP58" s="166">
        <v>57.344299999999997</v>
      </c>
      <c r="BQ58" s="166">
        <v>-2.7111999999999998</v>
      </c>
      <c r="BR58" s="166">
        <v>-144.76570000000001</v>
      </c>
      <c r="BS58" s="166">
        <v>0</v>
      </c>
      <c r="BT58" s="166">
        <v>0</v>
      </c>
      <c r="BU58" s="166">
        <v>0</v>
      </c>
      <c r="BV58" s="166">
        <v>10.4985</v>
      </c>
      <c r="BW58" s="166">
        <v>4.1100000000000003</v>
      </c>
      <c r="BX58" s="166">
        <v>3.94</v>
      </c>
      <c r="BY58" s="166">
        <v>-14.93</v>
      </c>
      <c r="BZ58" s="166">
        <v>-4.87</v>
      </c>
      <c r="CA58" s="166">
        <v>-27.457000000000001</v>
      </c>
      <c r="CB58" s="166">
        <v>-27.3231</v>
      </c>
      <c r="CC58" s="166">
        <v>12.324299999999999</v>
      </c>
      <c r="CD58" s="166">
        <v>11.343299999999999</v>
      </c>
      <c r="CE58" s="166">
        <v>-9.0897000000000006</v>
      </c>
      <c r="CF58" s="166">
        <v>-9.9730000000000008</v>
      </c>
      <c r="CG58" s="166">
        <v>-9.9163999999999994</v>
      </c>
      <c r="CH58" s="166">
        <v>-6.4726999999999997</v>
      </c>
      <c r="CI58" s="166">
        <v>11.7012</v>
      </c>
      <c r="CJ58" s="166">
        <v>0</v>
      </c>
      <c r="CK58" s="166">
        <v>0</v>
      </c>
      <c r="CL58" s="166">
        <v>40.9</v>
      </c>
      <c r="CM58" s="166">
        <v>-41.1</v>
      </c>
      <c r="CN58" s="166">
        <v>-5</v>
      </c>
      <c r="CO58" s="166">
        <v>29.810700000000001</v>
      </c>
      <c r="CP58" s="166">
        <v>29.741099999999999</v>
      </c>
      <c r="CQ58" s="166">
        <v>28.889199999999999</v>
      </c>
      <c r="CR58" s="166">
        <v>84.964799999999997</v>
      </c>
      <c r="CS58" s="166">
        <v>84.8001</v>
      </c>
      <c r="CT58" s="166">
        <v>-24.3292</v>
      </c>
      <c r="CU58" s="166">
        <v>-110.5958</v>
      </c>
      <c r="CV58" s="166">
        <v>-24.280100000000001</v>
      </c>
      <c r="CW58" s="166">
        <v>1.3386</v>
      </c>
      <c r="CX58" s="166">
        <v>25.3</v>
      </c>
      <c r="CY58" s="166">
        <v>8.9</v>
      </c>
      <c r="CZ58" s="166">
        <v>4.0674000000000001</v>
      </c>
      <c r="DA58" s="166">
        <v>4.3975999999999997</v>
      </c>
      <c r="DB58" s="166">
        <v>-14.36</v>
      </c>
      <c r="DC58" s="166">
        <v>25.5123</v>
      </c>
      <c r="DD58" s="166">
        <v>-23.439499999999999</v>
      </c>
      <c r="DE58" s="166">
        <v>-23.180199999999999</v>
      </c>
      <c r="DF58" s="166">
        <v>10.3118</v>
      </c>
      <c r="DG58" s="166">
        <v>1.43E-2</v>
      </c>
      <c r="DH58" s="166">
        <v>-7.5163000000000002</v>
      </c>
      <c r="DI58" s="166">
        <v>-12.3</v>
      </c>
      <c r="DJ58" s="166">
        <v>-12</v>
      </c>
      <c r="DK58" s="166">
        <v>-6.9275000000000002</v>
      </c>
      <c r="DL58" s="166">
        <v>-3.7402000000000002</v>
      </c>
      <c r="DM58" s="166">
        <v>31.0748</v>
      </c>
      <c r="DN58" s="166">
        <v>1.8613</v>
      </c>
      <c r="DO58" s="166">
        <v>-3.31</v>
      </c>
      <c r="DP58" s="166">
        <v>-4.6100000000000003</v>
      </c>
      <c r="DQ58" s="166">
        <v>6.6555</v>
      </c>
      <c r="DR58" s="166">
        <v>-43.667499999999997</v>
      </c>
      <c r="DS58" s="166">
        <v>-13.62</v>
      </c>
      <c r="DT58" s="166">
        <v>-13.69</v>
      </c>
      <c r="DU58" s="166">
        <v>14.1</v>
      </c>
      <c r="DV58" s="166">
        <v>14.48</v>
      </c>
      <c r="DW58" s="166">
        <v>-38.690899999999999</v>
      </c>
      <c r="DX58" s="166">
        <v>-19.7545</v>
      </c>
      <c r="DY58" s="166">
        <v>-43.651800000000001</v>
      </c>
      <c r="DZ58" s="166">
        <v>-42.054499999999997</v>
      </c>
      <c r="EA58" s="166">
        <v>9.5390999999999995</v>
      </c>
      <c r="EB58" s="166">
        <v>-20.828900000000001</v>
      </c>
      <c r="EC58" s="166">
        <v>-26.8811</v>
      </c>
      <c r="ED58" s="166">
        <v>-26.851800000000001</v>
      </c>
      <c r="EE58" s="166">
        <v>-26.310600000000001</v>
      </c>
      <c r="EF58" s="166">
        <v>-34.230800000000002</v>
      </c>
      <c r="EG58" s="166">
        <v>-12.375999999999999</v>
      </c>
      <c r="EH58" s="166">
        <v>-159.4213</v>
      </c>
      <c r="EI58" s="166">
        <v>-52.694699999999997</v>
      </c>
      <c r="EJ58" s="166">
        <v>0</v>
      </c>
      <c r="EK58" s="166">
        <v>-14.0611</v>
      </c>
      <c r="EL58" s="166">
        <v>-12.9862</v>
      </c>
      <c r="EM58" s="166">
        <v>0</v>
      </c>
      <c r="EN58" s="166">
        <v>-4.2091000000000003</v>
      </c>
      <c r="EO58" s="166">
        <v>-5.6999000000000004</v>
      </c>
      <c r="EP58" s="166">
        <v>-30.212</v>
      </c>
      <c r="EQ58" s="166">
        <v>-33.965800000000002</v>
      </c>
      <c r="ER58" s="166">
        <v>-33.514899999999997</v>
      </c>
      <c r="ES58" s="166">
        <v>-9.3119999999999994</v>
      </c>
      <c r="ET58" s="166">
        <v>0</v>
      </c>
      <c r="EU58" s="166">
        <v>-21.73</v>
      </c>
      <c r="EV58" s="166">
        <v>-5.4</v>
      </c>
      <c r="EW58" s="166">
        <v>1.248</v>
      </c>
      <c r="EX58" s="166">
        <v>-0.53620000000000001</v>
      </c>
      <c r="EY58" s="166">
        <v>-7.9340999999999999</v>
      </c>
      <c r="EZ58" s="166">
        <v>3.214</v>
      </c>
      <c r="FA58" s="166">
        <v>0.78280000000000005</v>
      </c>
      <c r="FB58" s="166">
        <v>-7.1257999999999999</v>
      </c>
      <c r="FC58" s="166">
        <v>-26.0547</v>
      </c>
      <c r="FD58" s="166">
        <v>0</v>
      </c>
      <c r="FE58" s="166">
        <v>0</v>
      </c>
      <c r="FF58" s="166">
        <v>0.49259999999999998</v>
      </c>
      <c r="FG58" s="166">
        <v>0</v>
      </c>
      <c r="FH58" s="166">
        <v>0</v>
      </c>
      <c r="FI58" s="166">
        <v>0</v>
      </c>
      <c r="FJ58" s="166">
        <v>0.16750000000000001</v>
      </c>
      <c r="FK58" s="166">
        <v>0</v>
      </c>
      <c r="FL58" s="166">
        <v>-16.410699999999999</v>
      </c>
      <c r="FM58" s="166">
        <v>12.163399999999999</v>
      </c>
      <c r="FN58" s="166">
        <v>12.386900000000001</v>
      </c>
      <c r="FO58" s="166">
        <v>-9.7246000000000006</v>
      </c>
      <c r="FP58" s="166">
        <v>0</v>
      </c>
      <c r="FQ58" s="166">
        <v>-3.7000000000000002E-3</v>
      </c>
      <c r="FR58" s="166">
        <v>-26.52</v>
      </c>
      <c r="FS58" s="166">
        <v>-4.5186999999999999</v>
      </c>
      <c r="FT58" s="166">
        <v>0.25380000000000003</v>
      </c>
      <c r="FU58" s="166">
        <v>0.62</v>
      </c>
      <c r="FV58" s="166">
        <v>-1.1000000000000001</v>
      </c>
      <c r="FW58" s="166">
        <v>-20.967199999999998</v>
      </c>
      <c r="FX58" s="166">
        <v>0</v>
      </c>
      <c r="FY58" s="166">
        <v>4.2309999999999999</v>
      </c>
      <c r="FZ58" s="166">
        <v>-6.4000000000000001E-2</v>
      </c>
      <c r="GA58" s="166">
        <v>0</v>
      </c>
      <c r="GB58" s="166">
        <v>26.29</v>
      </c>
      <c r="GC58" s="166">
        <v>-26.008099999999999</v>
      </c>
      <c r="GD58" s="166">
        <v>-17.134399999999999</v>
      </c>
      <c r="GE58" s="166">
        <v>-2.25</v>
      </c>
      <c r="GF58" s="166">
        <v>6.9375999999999998</v>
      </c>
      <c r="GG58" s="166">
        <v>0</v>
      </c>
      <c r="GH58" s="166">
        <v>19.7759</v>
      </c>
      <c r="GI58" s="166">
        <v>0</v>
      </c>
      <c r="GJ58" s="166">
        <v>-24.258299999999998</v>
      </c>
      <c r="GK58" s="166">
        <v>1.6953</v>
      </c>
      <c r="GL58" s="166">
        <v>2.63E-2</v>
      </c>
      <c r="GM58" s="166">
        <v>0</v>
      </c>
      <c r="GN58" s="166">
        <v>-13.632300000000001</v>
      </c>
      <c r="GO58" s="166">
        <v>-21.473700000000001</v>
      </c>
      <c r="GP58" s="166">
        <v>-1.9036</v>
      </c>
      <c r="GQ58" s="166">
        <v>-39.411000000000001</v>
      </c>
      <c r="GR58" s="166">
        <v>-4.5595999999999997</v>
      </c>
      <c r="GS58" s="166">
        <v>-4.9614000000000003</v>
      </c>
      <c r="GT58" s="166">
        <v>93.435500000000005</v>
      </c>
      <c r="GU58" s="166">
        <v>-14.1493</v>
      </c>
      <c r="GV58" s="166">
        <v>-11.408300000000001</v>
      </c>
      <c r="GW58" s="166">
        <v>-23.947500000000002</v>
      </c>
      <c r="GX58" s="166">
        <v>9.7600000000000006E-2</v>
      </c>
      <c r="GY58" s="166">
        <v>2.9883999999999999</v>
      </c>
      <c r="GZ58" s="166">
        <v>3.0217999999999998</v>
      </c>
      <c r="HA58" s="166">
        <v>-0.64490000000000003</v>
      </c>
      <c r="HB58" s="166">
        <v>8.0957000000000008</v>
      </c>
      <c r="HC58" s="166">
        <v>9.0104000000000006</v>
      </c>
      <c r="HD58" s="166">
        <v>-31.85</v>
      </c>
      <c r="HE58" s="166">
        <v>0</v>
      </c>
      <c r="HF58" s="166">
        <v>16.162099999999999</v>
      </c>
      <c r="HG58" s="166">
        <v>-16.741599999999998</v>
      </c>
      <c r="HH58" s="166">
        <v>11.7941</v>
      </c>
      <c r="HI58" s="166">
        <v>-14.2399</v>
      </c>
      <c r="HJ58" s="166">
        <v>-13.452500000000001</v>
      </c>
      <c r="HK58" s="166">
        <v>-7.5804999999999998</v>
      </c>
      <c r="HL58" s="166">
        <v>0</v>
      </c>
      <c r="HM58" s="166">
        <v>-14.5464</v>
      </c>
      <c r="HN58" s="166">
        <v>-15.2354</v>
      </c>
      <c r="HO58" s="166">
        <v>8.1991999999999994</v>
      </c>
      <c r="HP58" s="166">
        <v>11.197100000000001</v>
      </c>
      <c r="HQ58" s="166">
        <v>-30.782800000000002</v>
      </c>
      <c r="HR58" s="166">
        <v>-30.1675</v>
      </c>
      <c r="HS58" s="166">
        <v>-24.1875</v>
      </c>
      <c r="HT58" s="166">
        <v>-23.276299999999999</v>
      </c>
      <c r="HU58" s="166">
        <v>0.99</v>
      </c>
      <c r="HV58" s="166">
        <v>0.9</v>
      </c>
      <c r="HW58" s="166">
        <v>-34.799999999999997</v>
      </c>
      <c r="HX58" s="166">
        <v>-35.200000000000003</v>
      </c>
      <c r="HY58" s="166">
        <v>0.77359999999999995</v>
      </c>
      <c r="HZ58" s="166">
        <v>-11.04</v>
      </c>
      <c r="IA58" s="166">
        <v>19.517099999999999</v>
      </c>
      <c r="IB58" s="166">
        <v>10.8622</v>
      </c>
      <c r="IC58" s="166">
        <v>10.6471</v>
      </c>
      <c r="ID58" s="166">
        <v>-22.1</v>
      </c>
      <c r="IE58" s="166">
        <v>-37.1</v>
      </c>
      <c r="IF58" s="166">
        <v>5.6</v>
      </c>
      <c r="IG58" s="166">
        <v>5</v>
      </c>
      <c r="IH58" s="166">
        <v>-18.441099999999999</v>
      </c>
      <c r="II58" s="166">
        <v>-18.435300000000002</v>
      </c>
      <c r="IJ58" s="166">
        <v>-102.6412</v>
      </c>
      <c r="IK58" s="166">
        <v>-44.339399999999998</v>
      </c>
      <c r="IL58" s="166">
        <v>-265.7817</v>
      </c>
      <c r="IM58" s="166">
        <v>-15.5136</v>
      </c>
      <c r="IN58" s="166">
        <v>-58.5749</v>
      </c>
      <c r="IO58" s="166">
        <v>59.604900000000001</v>
      </c>
      <c r="IP58" s="166">
        <v>65.159199999999998</v>
      </c>
      <c r="IQ58" s="166">
        <v>0</v>
      </c>
      <c r="IR58" s="166">
        <v>46.109099999999998</v>
      </c>
      <c r="IS58" s="166">
        <v>-17.464099999999998</v>
      </c>
      <c r="IT58" s="166">
        <v>12.6557</v>
      </c>
      <c r="IU58" s="166">
        <v>14.031000000000001</v>
      </c>
      <c r="IV58" s="166">
        <v>-32.173099999999998</v>
      </c>
      <c r="IW58" s="166">
        <v>151.02170000000001</v>
      </c>
      <c r="IX58" s="166">
        <v>-185.53450000000001</v>
      </c>
      <c r="IY58" s="166">
        <v>-20.3536</v>
      </c>
      <c r="IZ58" s="166">
        <v>-51.841700000000003</v>
      </c>
      <c r="JA58" s="166">
        <v>-2.5306000000000002</v>
      </c>
      <c r="JB58" s="166">
        <v>0</v>
      </c>
      <c r="JC58" s="166">
        <v>-9.36</v>
      </c>
      <c r="JD58" s="166">
        <v>-2.1419999999999999</v>
      </c>
      <c r="JE58" s="166">
        <v>-2.1509999999999998</v>
      </c>
      <c r="JF58" s="166">
        <v>0.32</v>
      </c>
      <c r="JG58" s="166">
        <v>-2.88</v>
      </c>
      <c r="JH58" s="166">
        <v>-5.3559000000000001</v>
      </c>
      <c r="JI58" s="166">
        <v>-8.6991999999999994</v>
      </c>
      <c r="JJ58" s="166">
        <v>10.6371</v>
      </c>
      <c r="JK58" s="166">
        <v>-16.435500000000001</v>
      </c>
      <c r="JL58" s="166">
        <v>-3.1</v>
      </c>
      <c r="JM58" s="166">
        <v>-2.0470000000000002</v>
      </c>
      <c r="JN58" s="166">
        <v>-2.702</v>
      </c>
      <c r="JO58" s="166">
        <v>0</v>
      </c>
      <c r="JP58" s="166">
        <v>0</v>
      </c>
      <c r="JQ58" s="166">
        <v>2.8965000000000001</v>
      </c>
      <c r="JR58" s="166">
        <v>2.8851</v>
      </c>
      <c r="JS58" s="166">
        <v>2.3431000000000002</v>
      </c>
      <c r="JT58" s="166">
        <v>0</v>
      </c>
      <c r="JU58" s="166">
        <v>11</v>
      </c>
      <c r="JV58" s="166">
        <v>0.39660000000000001</v>
      </c>
      <c r="JW58" s="166">
        <v>-0.69</v>
      </c>
      <c r="JX58" s="166">
        <v>0</v>
      </c>
      <c r="JY58" s="166">
        <v>-17.64</v>
      </c>
      <c r="JZ58" s="166">
        <v>-5.4283999999999999</v>
      </c>
      <c r="KA58" s="166">
        <v>-31.654399999999999</v>
      </c>
      <c r="KB58" s="166">
        <v>-16.8614</v>
      </c>
      <c r="KC58" s="166">
        <v>-6.9401999999999999</v>
      </c>
      <c r="KD58" s="166">
        <v>-35.979300000000002</v>
      </c>
      <c r="KE58" s="166">
        <v>-1.8955</v>
      </c>
      <c r="KF58" s="166">
        <v>-23.6</v>
      </c>
      <c r="KG58" s="166">
        <v>-3</v>
      </c>
      <c r="KH58" s="166">
        <v>0</v>
      </c>
      <c r="KI58" s="166">
        <v>-80.3596</v>
      </c>
    </row>
    <row r="59" spans="1:295" x14ac:dyDescent="0.3">
      <c r="A59" s="228" t="s">
        <v>886</v>
      </c>
      <c r="B59" s="228"/>
      <c r="C59" s="166">
        <v>0</v>
      </c>
      <c r="D59" s="166">
        <v>1.6341749999999999</v>
      </c>
      <c r="E59" s="166">
        <v>-4.0658979166666667</v>
      </c>
      <c r="F59" s="166">
        <v>4.1893708333333333</v>
      </c>
      <c r="G59" s="166">
        <v>9.3240645833333335</v>
      </c>
      <c r="H59" s="166">
        <v>0</v>
      </c>
      <c r="I59" s="166">
        <v>17.712887500000001</v>
      </c>
      <c r="J59" s="166">
        <v>0</v>
      </c>
      <c r="K59" s="166">
        <v>13.926091666666668</v>
      </c>
      <c r="L59" s="166">
        <v>5.6793770833333337</v>
      </c>
      <c r="M59" s="166">
        <v>11.238270833333333</v>
      </c>
      <c r="N59" s="166">
        <v>-9.5737500000000004</v>
      </c>
      <c r="O59" s="166">
        <v>-28.492682926829268</v>
      </c>
      <c r="P59" s="166">
        <v>6.0666666666666673</v>
      </c>
      <c r="Q59" s="166">
        <v>3.6606315789473687</v>
      </c>
      <c r="R59" s="166">
        <v>-19.152941176470588</v>
      </c>
      <c r="S59" s="166">
        <v>1.4267979166666669</v>
      </c>
      <c r="T59" s="166">
        <v>12.41765</v>
      </c>
      <c r="U59" s="166">
        <v>4.8984645833333333</v>
      </c>
      <c r="V59" s="166">
        <v>4.7895595744680852</v>
      </c>
      <c r="W59" s="166">
        <v>8.4845020833333322</v>
      </c>
      <c r="X59" s="166">
        <v>3.9057666666666666</v>
      </c>
      <c r="Y59" s="166">
        <v>-1.9270145833333334</v>
      </c>
      <c r="Z59" s="166">
        <v>1.9707749999999999</v>
      </c>
      <c r="AA59" s="166">
        <v>0</v>
      </c>
      <c r="AB59" s="166">
        <v>-0.89899791666666673</v>
      </c>
      <c r="AC59" s="166">
        <v>-1.0305454545454547</v>
      </c>
      <c r="AD59" s="166">
        <v>-0.91391666666666671</v>
      </c>
      <c r="AE59" s="166">
        <v>10.594749999999999</v>
      </c>
      <c r="AF59" s="166">
        <v>-10.452500000000001</v>
      </c>
      <c r="AG59" s="166">
        <v>-5.335</v>
      </c>
      <c r="AH59" s="166">
        <v>1.3230833333333334</v>
      </c>
      <c r="AI59" s="166">
        <v>0.15002083333333335</v>
      </c>
      <c r="AJ59" s="166">
        <v>-17.244791666666668</v>
      </c>
      <c r="AK59" s="166">
        <v>-17.285208333333333</v>
      </c>
      <c r="AL59" s="166">
        <v>0</v>
      </c>
      <c r="AM59" s="166">
        <v>-9.191041666666667</v>
      </c>
      <c r="AN59" s="166">
        <v>-9.2114583333333329</v>
      </c>
      <c r="AO59" s="166">
        <v>4.832020833333333</v>
      </c>
      <c r="AP59" s="166">
        <v>2.9402249999999999</v>
      </c>
      <c r="AQ59" s="166">
        <v>18.24555625</v>
      </c>
      <c r="AR59" s="166">
        <v>20.857158333333331</v>
      </c>
      <c r="AS59" s="166">
        <v>-14.950297916666667</v>
      </c>
      <c r="AT59" s="166">
        <v>-8.5594270833333326</v>
      </c>
      <c r="AU59" s="166">
        <v>-8.4578708333333328</v>
      </c>
      <c r="AV59" s="166">
        <v>2.728485416666667</v>
      </c>
      <c r="AW59" s="166">
        <v>2.5612583333333334</v>
      </c>
      <c r="AX59" s="166">
        <v>-13.248002083333333</v>
      </c>
      <c r="AY59" s="166">
        <v>-11.07395625</v>
      </c>
      <c r="AZ59" s="166">
        <v>3.448185416666667</v>
      </c>
      <c r="BA59" s="166">
        <v>17.898339583333332</v>
      </c>
      <c r="BB59" s="166">
        <v>17.292249999999999</v>
      </c>
      <c r="BC59" s="166">
        <v>14.448452083333333</v>
      </c>
      <c r="BD59" s="166">
        <v>-4.6208333333333336</v>
      </c>
      <c r="BE59" s="166">
        <v>-4.7625000000000002</v>
      </c>
      <c r="BF59" s="166">
        <v>-25.972185416666665</v>
      </c>
      <c r="BG59" s="166">
        <v>-25.931916666666666</v>
      </c>
      <c r="BH59" s="166">
        <v>-2.0275791666666669</v>
      </c>
      <c r="BI59" s="166">
        <v>0</v>
      </c>
      <c r="BJ59" s="166">
        <v>0.43476666666666669</v>
      </c>
      <c r="BK59" s="166">
        <v>3.5475124999999998</v>
      </c>
      <c r="BL59" s="166">
        <v>3.1274677419354839</v>
      </c>
      <c r="BM59" s="166">
        <v>1.6669044444444445</v>
      </c>
      <c r="BN59" s="166">
        <v>-130.57022291666667</v>
      </c>
      <c r="BO59" s="166">
        <v>84.439595833333328</v>
      </c>
      <c r="BP59" s="166">
        <v>84.674856250000005</v>
      </c>
      <c r="BQ59" s="166">
        <v>26.041904166666665</v>
      </c>
      <c r="BR59" s="166">
        <v>-86.120914583333331</v>
      </c>
      <c r="BS59" s="166">
        <v>0</v>
      </c>
      <c r="BT59" s="166">
        <v>0</v>
      </c>
      <c r="BU59" s="166">
        <v>0</v>
      </c>
      <c r="BV59" s="166">
        <v>22.95985111111111</v>
      </c>
      <c r="BW59" s="166">
        <v>9.0543750000000003</v>
      </c>
      <c r="BX59" s="166">
        <v>6.8431249999999997</v>
      </c>
      <c r="BY59" s="166">
        <v>-8.1858333333333331</v>
      </c>
      <c r="BZ59" s="166">
        <v>3.7450000000000001</v>
      </c>
      <c r="CA59" s="166">
        <v>-17.276274999999998</v>
      </c>
      <c r="CB59" s="166">
        <v>-17.00835681818182</v>
      </c>
      <c r="CC59" s="166">
        <v>22.993720833333334</v>
      </c>
      <c r="CD59" s="166">
        <v>21.233866666666664</v>
      </c>
      <c r="CE59" s="166">
        <v>-5.36205</v>
      </c>
      <c r="CF59" s="166">
        <v>-1.0759645833333333</v>
      </c>
      <c r="CG59" s="166">
        <v>-1.1032312500000001</v>
      </c>
      <c r="CH59" s="166">
        <v>0.54410625000000001</v>
      </c>
      <c r="CI59" s="166">
        <v>17.077591666666667</v>
      </c>
      <c r="CJ59" s="166">
        <v>0</v>
      </c>
      <c r="CK59" s="166">
        <v>0</v>
      </c>
      <c r="CL59" s="166">
        <v>62.97291666666667</v>
      </c>
      <c r="CM59" s="166">
        <v>-30.252083333333331</v>
      </c>
      <c r="CN59" s="166">
        <v>-3.0089583333333336</v>
      </c>
      <c r="CO59" s="166">
        <v>40.926762500000002</v>
      </c>
      <c r="CP59" s="166">
        <v>40.86330208333333</v>
      </c>
      <c r="CQ59" s="166">
        <v>39.388887500000003</v>
      </c>
      <c r="CR59" s="166">
        <v>102.90285833333333</v>
      </c>
      <c r="CS59" s="166">
        <v>103.33535208333332</v>
      </c>
      <c r="CT59" s="166">
        <v>-19.184181250000002</v>
      </c>
      <c r="CU59" s="166">
        <v>-95.432639583333327</v>
      </c>
      <c r="CV59" s="166">
        <v>-16.032879166666667</v>
      </c>
      <c r="CW59" s="166">
        <v>3.0185541666666671</v>
      </c>
      <c r="CX59" s="166">
        <v>34.000416666666666</v>
      </c>
      <c r="CY59" s="166">
        <v>15.196875</v>
      </c>
      <c r="CZ59" s="166">
        <v>9.7704979166666668</v>
      </c>
      <c r="DA59" s="166">
        <v>9.8724375000000002</v>
      </c>
      <c r="DB59" s="166">
        <v>-10.883541666666666</v>
      </c>
      <c r="DC59" s="166">
        <v>25.5123</v>
      </c>
      <c r="DD59" s="166">
        <v>-18.707674999999998</v>
      </c>
      <c r="DE59" s="166">
        <v>-18.548327083333334</v>
      </c>
      <c r="DF59" s="166">
        <v>29.20817083333333</v>
      </c>
      <c r="DG59" s="166">
        <v>1.4843749999999999E-2</v>
      </c>
      <c r="DH59" s="166">
        <v>-5.6247895833333335</v>
      </c>
      <c r="DI59" s="166">
        <v>-1.0083333333333333</v>
      </c>
      <c r="DJ59" s="166">
        <v>-1.5305555555555554</v>
      </c>
      <c r="DK59" s="166">
        <v>-4.9711125000000003</v>
      </c>
      <c r="DL59" s="166">
        <v>3.0974437500000001</v>
      </c>
      <c r="DM59" s="166">
        <v>39.804916666666671</v>
      </c>
      <c r="DN59" s="166">
        <v>11.440122916666667</v>
      </c>
      <c r="DO59" s="166">
        <v>3.6695833333333336</v>
      </c>
      <c r="DP59" s="166">
        <v>-2.0866666666666669</v>
      </c>
      <c r="DQ59" s="166">
        <v>10.19671875</v>
      </c>
      <c r="DR59" s="166">
        <v>-28.845654166666666</v>
      </c>
      <c r="DS59" s="166">
        <v>-8.5210416666666653</v>
      </c>
      <c r="DT59" s="166">
        <v>-8.6006250000000009</v>
      </c>
      <c r="DU59" s="166">
        <v>25.959791666666668</v>
      </c>
      <c r="DV59" s="166">
        <v>22.374166666666667</v>
      </c>
      <c r="DW59" s="166">
        <v>-26.948102083333332</v>
      </c>
      <c r="DX59" s="166">
        <v>-13.552652083333333</v>
      </c>
      <c r="DY59" s="166">
        <v>-35.981299999999997</v>
      </c>
      <c r="DZ59" s="166">
        <v>-34.64451041666667</v>
      </c>
      <c r="EA59" s="166">
        <v>30.690948571428574</v>
      </c>
      <c r="EB59" s="166">
        <v>1.44931875</v>
      </c>
      <c r="EC59" s="166">
        <v>-7.8176437500000002</v>
      </c>
      <c r="ED59" s="166">
        <v>-7.6564874999999999</v>
      </c>
      <c r="EE59" s="166">
        <v>-17.392745833333333</v>
      </c>
      <c r="EF59" s="166">
        <v>-20.428370833333332</v>
      </c>
      <c r="EG59" s="166">
        <v>-10.790395833333333</v>
      </c>
      <c r="EH59" s="166">
        <v>-112.43786521739129</v>
      </c>
      <c r="EI59" s="166">
        <v>-30.817341666666668</v>
      </c>
      <c r="EJ59" s="166">
        <v>0</v>
      </c>
      <c r="EK59" s="166">
        <v>-9.7266562499999996</v>
      </c>
      <c r="EL59" s="166">
        <v>-9.1567020833333341</v>
      </c>
      <c r="EM59" s="166">
        <v>12.0126875</v>
      </c>
      <c r="EN59" s="166">
        <v>1.5546041666666668</v>
      </c>
      <c r="EO59" s="166">
        <v>0.62926458333333335</v>
      </c>
      <c r="EP59" s="166">
        <v>-2.4710833333333335</v>
      </c>
      <c r="EQ59" s="166">
        <v>-25.573897916666667</v>
      </c>
      <c r="ER59" s="166">
        <v>-25.245022916666667</v>
      </c>
      <c r="ES59" s="166">
        <v>1.4063937500000001</v>
      </c>
      <c r="ET59" s="166">
        <v>10.074772727272727</v>
      </c>
      <c r="EU59" s="166">
        <v>-16.705625000000001</v>
      </c>
      <c r="EV59" s="166">
        <v>1.2609756097560976</v>
      </c>
      <c r="EW59" s="166">
        <v>2.63518125</v>
      </c>
      <c r="EX59" s="166">
        <v>9.0444541666666662</v>
      </c>
      <c r="EY59" s="166">
        <v>-6.2484291666666669</v>
      </c>
      <c r="EZ59" s="166">
        <v>4.9237937499999997</v>
      </c>
      <c r="FA59" s="166">
        <v>1.8893875</v>
      </c>
      <c r="FB59" s="166">
        <v>2.1196437499999998</v>
      </c>
      <c r="FC59" s="166">
        <v>-16.480477083333334</v>
      </c>
      <c r="FD59" s="166">
        <v>0</v>
      </c>
      <c r="FE59" s="166">
        <v>0</v>
      </c>
      <c r="FF59" s="166">
        <v>1.25436875</v>
      </c>
      <c r="FG59" s="166">
        <v>2.904441666666667</v>
      </c>
      <c r="FH59" s="166">
        <v>2.9688354166666668</v>
      </c>
      <c r="FI59" s="166">
        <v>1.4372645833333335</v>
      </c>
      <c r="FJ59" s="166">
        <v>6.7819770833333344</v>
      </c>
      <c r="FK59" s="166">
        <v>6.5656875000000001</v>
      </c>
      <c r="FL59" s="166">
        <v>-11.04468</v>
      </c>
      <c r="FM59" s="166">
        <v>17.958597916666665</v>
      </c>
      <c r="FN59" s="166">
        <v>18.023208333333333</v>
      </c>
      <c r="FO59" s="166">
        <v>-4.2693458333333334</v>
      </c>
      <c r="FP59" s="166">
        <v>5.3747888888888884</v>
      </c>
      <c r="FQ59" s="166">
        <v>13.5878</v>
      </c>
      <c r="FR59" s="166">
        <v>-21.83</v>
      </c>
      <c r="FS59" s="166">
        <v>-2.3390208333333335</v>
      </c>
      <c r="FT59" s="166">
        <v>0.30791249999999998</v>
      </c>
      <c r="FU59" s="166">
        <v>1.4945833333333334</v>
      </c>
      <c r="FV59" s="166">
        <v>1.4779166666666668</v>
      </c>
      <c r="FW59" s="166">
        <v>-13.262065217391305</v>
      </c>
      <c r="FX59" s="166">
        <v>1.0154644444444445</v>
      </c>
      <c r="FY59" s="166">
        <v>4.7587291666666669</v>
      </c>
      <c r="FZ59" s="166">
        <v>0.52135416666666667</v>
      </c>
      <c r="GA59" s="166">
        <v>0</v>
      </c>
      <c r="GB59" s="166">
        <v>34.321874999999999</v>
      </c>
      <c r="GC59" s="166">
        <v>-20.446081249999999</v>
      </c>
      <c r="GD59" s="166">
        <v>-13.433870833333332</v>
      </c>
      <c r="GE59" s="166">
        <v>-9.9148936170212781E-2</v>
      </c>
      <c r="GF59" s="166">
        <v>13.563874999999999</v>
      </c>
      <c r="GG59" s="166">
        <v>0</v>
      </c>
      <c r="GH59" s="166">
        <v>26.172402083333335</v>
      </c>
      <c r="GI59" s="166">
        <v>0</v>
      </c>
      <c r="GJ59" s="166">
        <v>-15.61225625</v>
      </c>
      <c r="GK59" s="166">
        <v>2.5897437499999998</v>
      </c>
      <c r="GL59" s="166">
        <v>4.2180000000000002E-2</v>
      </c>
      <c r="GM59" s="166">
        <v>0</v>
      </c>
      <c r="GN59" s="166">
        <v>-9.3837065217391302</v>
      </c>
      <c r="GO59" s="166">
        <v>-12.645433333333333</v>
      </c>
      <c r="GP59" s="166">
        <v>1.1243624999999999</v>
      </c>
      <c r="GQ59" s="166">
        <v>-33.218782222222224</v>
      </c>
      <c r="GR59" s="166">
        <v>5.1405312500000004</v>
      </c>
      <c r="GS59" s="166">
        <v>4.8872979166666664</v>
      </c>
      <c r="GT59" s="166">
        <v>131.92377234042553</v>
      </c>
      <c r="GU59" s="166">
        <v>-8.1723499999999998</v>
      </c>
      <c r="GV59" s="166">
        <v>-9.0654833333333329</v>
      </c>
      <c r="GW59" s="166">
        <v>-13.754779166666665</v>
      </c>
      <c r="GX59" s="166">
        <v>2.324163829787234</v>
      </c>
      <c r="GY59" s="166">
        <v>5.0658979166666676</v>
      </c>
      <c r="GZ59" s="166">
        <v>5.1140125000000003</v>
      </c>
      <c r="HA59" s="166">
        <v>1.7535425531914894</v>
      </c>
      <c r="HB59" s="166">
        <v>18.772291666666668</v>
      </c>
      <c r="HC59" s="166">
        <v>20.162297916666667</v>
      </c>
      <c r="HD59" s="166">
        <v>-13.881875000000001</v>
      </c>
      <c r="HE59" s="166">
        <v>16.157170833333332</v>
      </c>
      <c r="HF59" s="166">
        <v>40.431654166666668</v>
      </c>
      <c r="HG59" s="166">
        <v>4.3633187500000004</v>
      </c>
      <c r="HH59" s="166">
        <v>29.609333333333336</v>
      </c>
      <c r="HI59" s="166">
        <v>6.8508291666666672</v>
      </c>
      <c r="HJ59" s="166">
        <v>7.2512437500000004</v>
      </c>
      <c r="HK59" s="166">
        <v>-1.0858689655172415</v>
      </c>
      <c r="HL59" s="166">
        <v>6.467251282051282</v>
      </c>
      <c r="HM59" s="166">
        <v>-5.7865583333333337</v>
      </c>
      <c r="HN59" s="166">
        <v>-8.1311625000000003</v>
      </c>
      <c r="HO59" s="166">
        <v>37.197014285714282</v>
      </c>
      <c r="HP59" s="166">
        <v>37.423380000000002</v>
      </c>
      <c r="HQ59" s="166">
        <v>-25.604035416666669</v>
      </c>
      <c r="HR59" s="166">
        <v>-24.867479166666669</v>
      </c>
      <c r="HS59" s="166">
        <v>-10.496375</v>
      </c>
      <c r="HT59" s="166">
        <v>-10.425974999999999</v>
      </c>
      <c r="HU59" s="166">
        <v>19.373541666666668</v>
      </c>
      <c r="HV59" s="166">
        <v>19.271041666666665</v>
      </c>
      <c r="HW59" s="166">
        <v>-27.889583333333331</v>
      </c>
      <c r="HX59" s="166">
        <v>-28.039583333333333</v>
      </c>
      <c r="HY59" s="166">
        <v>1.0227520833333332</v>
      </c>
      <c r="HZ59" s="166">
        <v>-4.3533333333333335</v>
      </c>
      <c r="IA59" s="166">
        <v>30.416718750000001</v>
      </c>
      <c r="IB59" s="166">
        <v>19.025308333333331</v>
      </c>
      <c r="IC59" s="166">
        <v>18.886175000000001</v>
      </c>
      <c r="ID59" s="166">
        <v>-18.255555555555556</v>
      </c>
      <c r="IE59" s="166">
        <v>-31.527083333333334</v>
      </c>
      <c r="IF59" s="166">
        <v>11.625</v>
      </c>
      <c r="IG59" s="166">
        <v>10.989583333333332</v>
      </c>
      <c r="IH59" s="166">
        <v>-17.958284210526315</v>
      </c>
      <c r="II59" s="166">
        <v>-17.925075</v>
      </c>
      <c r="IJ59" s="166">
        <v>-78.921658333333326</v>
      </c>
      <c r="IK59" s="166">
        <v>-13.886422916666666</v>
      </c>
      <c r="IL59" s="166">
        <v>-254.17447083333334</v>
      </c>
      <c r="IM59" s="166">
        <v>-4.455739583333334</v>
      </c>
      <c r="IN59" s="166">
        <v>-46.536433333333335</v>
      </c>
      <c r="IO59" s="166">
        <v>79.023162499999998</v>
      </c>
      <c r="IP59" s="166">
        <v>87.220445833333329</v>
      </c>
      <c r="IQ59" s="166">
        <v>114.34730999999999</v>
      </c>
      <c r="IR59" s="166">
        <v>59.048618750000003</v>
      </c>
      <c r="IS59" s="166">
        <v>10.689325</v>
      </c>
      <c r="IT59" s="166">
        <v>28.123802083333334</v>
      </c>
      <c r="IU59" s="166">
        <v>27.294847916666665</v>
      </c>
      <c r="IV59" s="166">
        <v>-9.7757066666666663</v>
      </c>
      <c r="IW59" s="166">
        <v>179.09578333333334</v>
      </c>
      <c r="IX59" s="166">
        <v>-171.27419166666667</v>
      </c>
      <c r="IY59" s="166">
        <v>18.298689583333331</v>
      </c>
      <c r="IZ59" s="166">
        <v>-7.3288250000000001</v>
      </c>
      <c r="JA59" s="166">
        <v>-0.50533125000000001</v>
      </c>
      <c r="JB59" s="166">
        <v>0</v>
      </c>
      <c r="JC59" s="166">
        <v>-6.7</v>
      </c>
      <c r="JD59" s="166">
        <v>-1.3640000000000001</v>
      </c>
      <c r="JE59" s="166">
        <v>-1.3740208333333335</v>
      </c>
      <c r="JF59" s="166">
        <v>3.0649999999999999</v>
      </c>
      <c r="JG59" s="166">
        <v>-8.3333333333333343E-2</v>
      </c>
      <c r="JH59" s="166">
        <v>-3.3275416666666664</v>
      </c>
      <c r="JI59" s="166">
        <v>-5.9050520833333335</v>
      </c>
      <c r="JJ59" s="166">
        <v>13.706677083333334</v>
      </c>
      <c r="JK59" s="166">
        <v>-13.984447916666667</v>
      </c>
      <c r="JL59" s="166">
        <v>-1.53125</v>
      </c>
      <c r="JM59" s="166">
        <v>-0.25697916666666665</v>
      </c>
      <c r="JN59" s="166">
        <v>-0.22287499999999999</v>
      </c>
      <c r="JO59" s="166">
        <v>1.7654785714285715</v>
      </c>
      <c r="JP59" s="166">
        <v>2.2028588235294118</v>
      </c>
      <c r="JQ59" s="166">
        <v>3.8366291666666665</v>
      </c>
      <c r="JR59" s="166">
        <v>3.7188083333333335</v>
      </c>
      <c r="JS59" s="166">
        <v>3.481910416666667</v>
      </c>
      <c r="JT59" s="166">
        <v>0</v>
      </c>
      <c r="JU59" s="166">
        <v>17.110416666666666</v>
      </c>
      <c r="JV59" s="166">
        <v>4.280227083333334</v>
      </c>
      <c r="JW59" s="166">
        <v>-8.9583333333333338E-3</v>
      </c>
      <c r="JX59" s="166">
        <v>0</v>
      </c>
      <c r="JY59" s="166">
        <v>-9.5985666666666667</v>
      </c>
      <c r="JZ59" s="166">
        <v>-1.7188937500000001</v>
      </c>
      <c r="KA59" s="166">
        <v>-26.188412499999998</v>
      </c>
      <c r="KB59" s="166">
        <v>-7.5306770833333339</v>
      </c>
      <c r="KC59" s="166">
        <v>-2.6970749999999999</v>
      </c>
      <c r="KD59" s="166">
        <v>-29.271639583333332</v>
      </c>
      <c r="KE59" s="166">
        <v>1.091809090909091</v>
      </c>
      <c r="KF59" s="166">
        <v>-18.662500000000001</v>
      </c>
      <c r="KG59" s="166">
        <v>1.8875</v>
      </c>
      <c r="KH59" s="166">
        <v>0</v>
      </c>
      <c r="KI59" s="166">
        <v>-68.162979166666673</v>
      </c>
    </row>
    <row r="60" spans="1:295" x14ac:dyDescent="0.3">
      <c r="A60" s="228" t="s">
        <v>2410</v>
      </c>
      <c r="B60" s="228"/>
      <c r="C60" s="157" t="s">
        <v>152</v>
      </c>
      <c r="D60" s="157" t="s">
        <v>152</v>
      </c>
      <c r="E60" s="157" t="s">
        <v>152</v>
      </c>
      <c r="F60" s="157" t="s">
        <v>152</v>
      </c>
      <c r="G60" s="157" t="s">
        <v>152</v>
      </c>
      <c r="H60" s="157" t="s">
        <v>2411</v>
      </c>
      <c r="I60" s="157" t="s">
        <v>152</v>
      </c>
      <c r="J60" s="157" t="s">
        <v>152</v>
      </c>
      <c r="K60" s="157" t="s">
        <v>2411</v>
      </c>
      <c r="L60" s="157" t="s">
        <v>152</v>
      </c>
      <c r="M60" s="157" t="s">
        <v>152</v>
      </c>
      <c r="N60" s="157" t="s">
        <v>152</v>
      </c>
      <c r="O60" s="157" t="s">
        <v>152</v>
      </c>
      <c r="P60" s="157" t="s">
        <v>152</v>
      </c>
      <c r="Q60" s="157" t="s">
        <v>152</v>
      </c>
      <c r="R60" s="157" t="s">
        <v>152</v>
      </c>
      <c r="S60" s="157" t="s">
        <v>152</v>
      </c>
      <c r="T60" s="157" t="s">
        <v>152</v>
      </c>
      <c r="U60" s="157" t="s">
        <v>152</v>
      </c>
      <c r="V60" s="157" t="s">
        <v>152</v>
      </c>
      <c r="W60" s="157" t="s">
        <v>152</v>
      </c>
      <c r="X60" s="157" t="s">
        <v>2411</v>
      </c>
      <c r="Y60" s="157" t="s">
        <v>2411</v>
      </c>
      <c r="Z60" s="157" t="s">
        <v>2411</v>
      </c>
      <c r="AA60" s="157" t="s">
        <v>152</v>
      </c>
      <c r="AB60" s="157" t="s">
        <v>2411</v>
      </c>
      <c r="AC60" s="157" t="s">
        <v>152</v>
      </c>
      <c r="AD60" s="157" t="s">
        <v>152</v>
      </c>
      <c r="AE60" s="157" t="s">
        <v>2411</v>
      </c>
      <c r="AF60" s="157" t="s">
        <v>152</v>
      </c>
      <c r="AG60" s="157" t="s">
        <v>152</v>
      </c>
      <c r="AH60" s="157" t="s">
        <v>152</v>
      </c>
      <c r="AI60" s="157" t="s">
        <v>152</v>
      </c>
      <c r="AJ60" s="157" t="s">
        <v>152</v>
      </c>
      <c r="AK60" s="157" t="s">
        <v>152</v>
      </c>
      <c r="AL60" s="157" t="s">
        <v>2411</v>
      </c>
      <c r="AM60" s="157" t="s">
        <v>152</v>
      </c>
      <c r="AN60" s="157" t="s">
        <v>152</v>
      </c>
      <c r="AO60" s="157" t="s">
        <v>152</v>
      </c>
      <c r="AP60" s="157" t="s">
        <v>2411</v>
      </c>
      <c r="AQ60" s="157" t="s">
        <v>152</v>
      </c>
      <c r="AR60" s="157" t="s">
        <v>152</v>
      </c>
      <c r="AS60" s="157" t="s">
        <v>152</v>
      </c>
      <c r="AT60" s="157" t="s">
        <v>152</v>
      </c>
      <c r="AU60" s="157" t="s">
        <v>152</v>
      </c>
      <c r="AV60" s="157" t="s">
        <v>2411</v>
      </c>
      <c r="AW60" s="157" t="s">
        <v>2411</v>
      </c>
      <c r="AX60" s="157" t="s">
        <v>152</v>
      </c>
      <c r="AY60" s="157" t="s">
        <v>152</v>
      </c>
      <c r="AZ60" s="157" t="s">
        <v>152</v>
      </c>
      <c r="BA60" s="157" t="s">
        <v>152</v>
      </c>
      <c r="BB60" s="157" t="s">
        <v>152</v>
      </c>
      <c r="BC60" s="157" t="s">
        <v>2411</v>
      </c>
      <c r="BD60" s="157" t="s">
        <v>2411</v>
      </c>
      <c r="BE60" s="157" t="s">
        <v>2411</v>
      </c>
      <c r="BF60" s="157" t="s">
        <v>152</v>
      </c>
      <c r="BG60" s="157" t="s">
        <v>152</v>
      </c>
      <c r="BH60" s="157" t="s">
        <v>2411</v>
      </c>
      <c r="BI60" s="157" t="s">
        <v>2411</v>
      </c>
      <c r="BJ60" s="157" t="s">
        <v>2411</v>
      </c>
      <c r="BK60" s="157" t="s">
        <v>2411</v>
      </c>
      <c r="BL60" s="157" t="s">
        <v>2411</v>
      </c>
      <c r="BM60" s="157" t="s">
        <v>2411</v>
      </c>
      <c r="BN60" s="157" t="s">
        <v>152</v>
      </c>
      <c r="BO60" s="157" t="s">
        <v>152</v>
      </c>
      <c r="BP60" s="157" t="s">
        <v>152</v>
      </c>
      <c r="BQ60" s="157" t="s">
        <v>2411</v>
      </c>
      <c r="BR60" s="157" t="s">
        <v>2411</v>
      </c>
      <c r="BS60" s="157" t="s">
        <v>2411</v>
      </c>
      <c r="BT60" s="157" t="s">
        <v>2411</v>
      </c>
      <c r="BU60" s="157" t="s">
        <v>2411</v>
      </c>
      <c r="BV60" s="157" t="s">
        <v>2411</v>
      </c>
      <c r="BW60" s="157" t="s">
        <v>2411</v>
      </c>
      <c r="BX60" s="157" t="s">
        <v>2412</v>
      </c>
      <c r="BY60" s="157" t="s">
        <v>2411</v>
      </c>
      <c r="BZ60" s="157" t="s">
        <v>2411</v>
      </c>
      <c r="CA60" s="157" t="s">
        <v>2411</v>
      </c>
      <c r="CB60" s="157" t="s">
        <v>2411</v>
      </c>
      <c r="CC60" s="157" t="s">
        <v>2411</v>
      </c>
      <c r="CD60" s="157" t="s">
        <v>2411</v>
      </c>
      <c r="CE60" s="157" t="s">
        <v>2411</v>
      </c>
      <c r="CF60" s="157" t="s">
        <v>2411</v>
      </c>
      <c r="CG60" s="157" t="s">
        <v>2411</v>
      </c>
      <c r="CH60" s="157" t="s">
        <v>2411</v>
      </c>
      <c r="CI60" s="157" t="s">
        <v>2411</v>
      </c>
      <c r="CJ60" s="157" t="s">
        <v>2411</v>
      </c>
      <c r="CK60" s="157" t="s">
        <v>2411</v>
      </c>
      <c r="CL60" s="157" t="s">
        <v>2411</v>
      </c>
      <c r="CM60" s="157" t="s">
        <v>2411</v>
      </c>
      <c r="CN60" s="157" t="s">
        <v>2411</v>
      </c>
      <c r="CO60" s="157" t="s">
        <v>2411</v>
      </c>
      <c r="CP60" s="157" t="s">
        <v>2411</v>
      </c>
      <c r="CQ60" s="157" t="s">
        <v>2411</v>
      </c>
      <c r="CR60" s="157" t="s">
        <v>2411</v>
      </c>
      <c r="CS60" s="157" t="s">
        <v>2411</v>
      </c>
      <c r="CT60" s="157" t="s">
        <v>2411</v>
      </c>
      <c r="CU60" s="157" t="s">
        <v>2411</v>
      </c>
      <c r="CV60" s="157" t="s">
        <v>2411</v>
      </c>
      <c r="CW60" s="157" t="s">
        <v>2411</v>
      </c>
      <c r="CX60" s="157" t="s">
        <v>2411</v>
      </c>
      <c r="CY60" s="157" t="s">
        <v>2411</v>
      </c>
      <c r="CZ60" s="157" t="s">
        <v>2411</v>
      </c>
      <c r="DA60" s="157" t="s">
        <v>2411</v>
      </c>
      <c r="DB60" s="157" t="s">
        <v>2411</v>
      </c>
      <c r="DC60" s="157" t="s">
        <v>2411</v>
      </c>
      <c r="DD60" s="157" t="s">
        <v>2411</v>
      </c>
      <c r="DE60" s="157" t="s">
        <v>2411</v>
      </c>
      <c r="DF60" s="157" t="s">
        <v>2411</v>
      </c>
      <c r="DG60" s="157" t="s">
        <v>2411</v>
      </c>
      <c r="DH60" s="157" t="s">
        <v>2411</v>
      </c>
      <c r="DI60" s="157" t="s">
        <v>2411</v>
      </c>
      <c r="DJ60" s="157" t="s">
        <v>2411</v>
      </c>
      <c r="DK60" s="157" t="s">
        <v>2411</v>
      </c>
      <c r="DL60" s="157" t="s">
        <v>2411</v>
      </c>
      <c r="DM60" s="157" t="s">
        <v>2411</v>
      </c>
      <c r="DN60" s="157" t="s">
        <v>2411</v>
      </c>
      <c r="DO60" s="157" t="s">
        <v>2411</v>
      </c>
      <c r="DP60" s="157" t="s">
        <v>2411</v>
      </c>
      <c r="DQ60" s="157" t="s">
        <v>2411</v>
      </c>
      <c r="DR60" s="157" t="s">
        <v>2411</v>
      </c>
      <c r="DS60" s="157" t="s">
        <v>2411</v>
      </c>
      <c r="DT60" s="157" t="s">
        <v>2411</v>
      </c>
      <c r="DU60" s="157" t="s">
        <v>2411</v>
      </c>
      <c r="DV60" s="157" t="s">
        <v>2411</v>
      </c>
      <c r="DW60" s="157" t="s">
        <v>2411</v>
      </c>
      <c r="DX60" s="157" t="s">
        <v>2411</v>
      </c>
      <c r="DY60" s="157" t="s">
        <v>2411</v>
      </c>
      <c r="DZ60" s="157" t="s">
        <v>2411</v>
      </c>
      <c r="EA60" s="157" t="s">
        <v>2411</v>
      </c>
      <c r="EB60" s="157" t="s">
        <v>2411</v>
      </c>
      <c r="EC60" s="157" t="s">
        <v>2411</v>
      </c>
      <c r="ED60" s="157" t="s">
        <v>2411</v>
      </c>
      <c r="EE60" s="157" t="s">
        <v>2411</v>
      </c>
      <c r="EF60" s="157" t="s">
        <v>2411</v>
      </c>
      <c r="EG60" s="157" t="s">
        <v>2411</v>
      </c>
      <c r="EH60" s="157" t="s">
        <v>2411</v>
      </c>
      <c r="EI60" s="157" t="s">
        <v>2411</v>
      </c>
      <c r="EJ60" s="157" t="s">
        <v>2411</v>
      </c>
      <c r="EK60" s="157" t="s">
        <v>2411</v>
      </c>
      <c r="EL60" s="157" t="s">
        <v>2411</v>
      </c>
      <c r="EM60" s="157" t="s">
        <v>2411</v>
      </c>
      <c r="EN60" s="157" t="s">
        <v>2411</v>
      </c>
      <c r="EO60" s="157" t="s">
        <v>2411</v>
      </c>
      <c r="EP60" s="157" t="s">
        <v>2411</v>
      </c>
      <c r="EQ60" s="157" t="s">
        <v>2411</v>
      </c>
      <c r="ER60" s="157" t="s">
        <v>2411</v>
      </c>
      <c r="ES60" s="157" t="s">
        <v>2411</v>
      </c>
      <c r="ET60" s="157" t="s">
        <v>2411</v>
      </c>
      <c r="EU60" s="157" t="s">
        <v>2411</v>
      </c>
      <c r="EV60" s="157" t="s">
        <v>2411</v>
      </c>
      <c r="EW60" s="157" t="s">
        <v>2411</v>
      </c>
      <c r="EX60" s="157" t="s">
        <v>2411</v>
      </c>
      <c r="EY60" s="157" t="s">
        <v>2411</v>
      </c>
      <c r="EZ60" s="157" t="s">
        <v>2411</v>
      </c>
      <c r="FA60" s="157" t="s">
        <v>2411</v>
      </c>
      <c r="FB60" s="157" t="s">
        <v>2411</v>
      </c>
      <c r="FC60" s="157" t="s">
        <v>2411</v>
      </c>
      <c r="FD60" s="157" t="s">
        <v>2411</v>
      </c>
      <c r="FE60" s="157" t="s">
        <v>2411</v>
      </c>
      <c r="FF60" s="157" t="s">
        <v>2411</v>
      </c>
      <c r="FG60" s="157" t="s">
        <v>2411</v>
      </c>
      <c r="FH60" s="157" t="s">
        <v>2411</v>
      </c>
      <c r="FI60" s="157" t="s">
        <v>2411</v>
      </c>
      <c r="FJ60" s="157" t="s">
        <v>2411</v>
      </c>
      <c r="FK60" s="157" t="s">
        <v>2411</v>
      </c>
      <c r="FL60" s="157" t="s">
        <v>2411</v>
      </c>
      <c r="FM60" s="157" t="s">
        <v>2411</v>
      </c>
      <c r="FN60" s="157" t="s">
        <v>2411</v>
      </c>
      <c r="FO60" s="157" t="s">
        <v>2411</v>
      </c>
      <c r="FP60" s="157" t="s">
        <v>2411</v>
      </c>
      <c r="FQ60" s="157" t="s">
        <v>2411</v>
      </c>
      <c r="FR60" s="157" t="s">
        <v>2411</v>
      </c>
      <c r="FS60" s="157" t="s">
        <v>2411</v>
      </c>
      <c r="FT60" s="157" t="s">
        <v>2411</v>
      </c>
      <c r="FU60" s="157" t="s">
        <v>2411</v>
      </c>
      <c r="FV60" s="157" t="s">
        <v>2411</v>
      </c>
      <c r="FW60" s="157" t="s">
        <v>2411</v>
      </c>
      <c r="FX60" s="157" t="s">
        <v>2411</v>
      </c>
      <c r="FY60" s="157" t="s">
        <v>2411</v>
      </c>
      <c r="FZ60" s="157" t="s">
        <v>2411</v>
      </c>
      <c r="GA60" s="157" t="s">
        <v>2411</v>
      </c>
      <c r="GB60" s="157" t="s">
        <v>2411</v>
      </c>
      <c r="GC60" s="157" t="s">
        <v>2411</v>
      </c>
      <c r="GD60" s="157" t="s">
        <v>2411</v>
      </c>
      <c r="GE60" s="157" t="s">
        <v>2411</v>
      </c>
      <c r="GF60" s="157" t="s">
        <v>2411</v>
      </c>
      <c r="GG60" s="157" t="s">
        <v>2411</v>
      </c>
      <c r="GH60" s="157" t="s">
        <v>2411</v>
      </c>
      <c r="GI60" s="157" t="s">
        <v>2411</v>
      </c>
      <c r="GJ60" s="157" t="s">
        <v>2411</v>
      </c>
      <c r="GK60" s="157" t="s">
        <v>2411</v>
      </c>
      <c r="GL60" s="157" t="s">
        <v>2411</v>
      </c>
      <c r="GM60" s="157" t="s">
        <v>2411</v>
      </c>
      <c r="GN60" s="157" t="s">
        <v>2411</v>
      </c>
      <c r="GO60" s="157" t="s">
        <v>2411</v>
      </c>
      <c r="GP60" s="157" t="s">
        <v>2411</v>
      </c>
      <c r="GQ60" s="157" t="s">
        <v>2411</v>
      </c>
      <c r="GR60" s="157" t="s">
        <v>2411</v>
      </c>
      <c r="GS60" s="157" t="s">
        <v>2411</v>
      </c>
      <c r="GT60" s="157" t="s">
        <v>2411</v>
      </c>
      <c r="GU60" s="157" t="s">
        <v>2411</v>
      </c>
      <c r="GV60" s="157" t="s">
        <v>2411</v>
      </c>
      <c r="GW60" s="157" t="s">
        <v>2411</v>
      </c>
      <c r="GX60" s="157" t="s">
        <v>2411</v>
      </c>
      <c r="GY60" s="157" t="s">
        <v>2411</v>
      </c>
      <c r="GZ60" s="157" t="s">
        <v>2411</v>
      </c>
      <c r="HA60" s="157" t="s">
        <v>2411</v>
      </c>
      <c r="HB60" s="157" t="s">
        <v>2411</v>
      </c>
      <c r="HC60" s="157" t="s">
        <v>2411</v>
      </c>
      <c r="HD60" s="157" t="s">
        <v>2411</v>
      </c>
      <c r="HE60" s="157" t="s">
        <v>2412</v>
      </c>
      <c r="HF60" s="157" t="s">
        <v>2412</v>
      </c>
      <c r="HG60" s="157" t="s">
        <v>2412</v>
      </c>
      <c r="HH60" s="157" t="s">
        <v>2412</v>
      </c>
      <c r="HI60" s="157" t="s">
        <v>2412</v>
      </c>
      <c r="HJ60" s="157" t="s">
        <v>2412</v>
      </c>
      <c r="HK60" s="157" t="s">
        <v>2412</v>
      </c>
      <c r="HL60" s="157" t="s">
        <v>2412</v>
      </c>
      <c r="HM60" s="157" t="s">
        <v>2412</v>
      </c>
      <c r="HN60" s="157" t="s">
        <v>2412</v>
      </c>
      <c r="HO60" s="157" t="s">
        <v>2412</v>
      </c>
      <c r="HP60" s="157" t="s">
        <v>2412</v>
      </c>
      <c r="HQ60" s="157" t="s">
        <v>2412</v>
      </c>
      <c r="HR60" s="157" t="s">
        <v>2412</v>
      </c>
      <c r="HS60" s="157" t="s">
        <v>2412</v>
      </c>
      <c r="HT60" s="157" t="s">
        <v>2412</v>
      </c>
      <c r="HU60" s="157" t="s">
        <v>2412</v>
      </c>
      <c r="HV60" s="157" t="s">
        <v>2412</v>
      </c>
      <c r="HW60" s="157" t="s">
        <v>2412</v>
      </c>
      <c r="HX60" s="157" t="s">
        <v>2412</v>
      </c>
      <c r="HY60" s="157" t="s">
        <v>2412</v>
      </c>
      <c r="HZ60" s="157" t="s">
        <v>2412</v>
      </c>
      <c r="IA60" s="157" t="s">
        <v>2412</v>
      </c>
      <c r="IB60" s="157" t="s">
        <v>2412</v>
      </c>
      <c r="IC60" s="157" t="s">
        <v>2412</v>
      </c>
      <c r="ID60" s="157" t="s">
        <v>2412</v>
      </c>
      <c r="IE60" s="157" t="s">
        <v>2412</v>
      </c>
      <c r="IF60" s="157" t="s">
        <v>2412</v>
      </c>
      <c r="IG60" s="157" t="s">
        <v>2412</v>
      </c>
      <c r="IH60" s="157" t="s">
        <v>2412</v>
      </c>
      <c r="II60" s="157" t="s">
        <v>2412</v>
      </c>
      <c r="IJ60" s="157" t="s">
        <v>2412</v>
      </c>
      <c r="IK60" s="157" t="s">
        <v>2412</v>
      </c>
      <c r="IL60" s="157" t="s">
        <v>2412</v>
      </c>
      <c r="IM60" s="157" t="s">
        <v>2412</v>
      </c>
      <c r="IN60" s="157" t="s">
        <v>2412</v>
      </c>
      <c r="IO60" s="157" t="s">
        <v>2412</v>
      </c>
      <c r="IP60" s="157" t="s">
        <v>2412</v>
      </c>
      <c r="IQ60" s="157" t="s">
        <v>2412</v>
      </c>
      <c r="IR60" s="157" t="s">
        <v>152</v>
      </c>
      <c r="IS60" s="157" t="s">
        <v>2411</v>
      </c>
      <c r="IT60" s="157" t="s">
        <v>2412</v>
      </c>
      <c r="IU60" s="157" t="s">
        <v>2412</v>
      </c>
      <c r="IV60" s="157" t="s">
        <v>2412</v>
      </c>
      <c r="IW60" s="157" t="s">
        <v>152</v>
      </c>
      <c r="IX60" s="157" t="s">
        <v>152</v>
      </c>
      <c r="IY60" s="157" t="s">
        <v>152</v>
      </c>
      <c r="IZ60" s="157" t="s">
        <v>152</v>
      </c>
      <c r="JA60" s="157" t="s">
        <v>2411</v>
      </c>
      <c r="JB60" s="157" t="s">
        <v>2412</v>
      </c>
      <c r="JC60" s="157" t="s">
        <v>2411</v>
      </c>
      <c r="JD60" s="157" t="s">
        <v>2412</v>
      </c>
      <c r="JE60" s="157" t="s">
        <v>2412</v>
      </c>
      <c r="JF60" s="157" t="s">
        <v>2412</v>
      </c>
      <c r="JG60" s="157" t="s">
        <v>2412</v>
      </c>
      <c r="JH60" s="157" t="s">
        <v>2411</v>
      </c>
      <c r="JI60" s="157" t="s">
        <v>2411</v>
      </c>
      <c r="JJ60" s="157" t="s">
        <v>2411</v>
      </c>
      <c r="JK60" s="157" t="s">
        <v>2411</v>
      </c>
      <c r="JL60" s="157" t="s">
        <v>2412</v>
      </c>
      <c r="JM60" s="157" t="s">
        <v>2411</v>
      </c>
      <c r="JN60" s="157" t="s">
        <v>2411</v>
      </c>
      <c r="JO60" s="157" t="s">
        <v>2412</v>
      </c>
      <c r="JP60" s="157" t="s">
        <v>2412</v>
      </c>
      <c r="JQ60" s="157" t="s">
        <v>2412</v>
      </c>
      <c r="JR60" s="157" t="s">
        <v>2412</v>
      </c>
      <c r="JS60" s="157" t="s">
        <v>2411</v>
      </c>
      <c r="JT60" s="157" t="s">
        <v>2411</v>
      </c>
      <c r="JU60" s="157" t="s">
        <v>2412</v>
      </c>
      <c r="JV60" s="157" t="s">
        <v>2412</v>
      </c>
      <c r="JW60" s="157" t="s">
        <v>2412</v>
      </c>
      <c r="JX60" s="157" t="s">
        <v>2412</v>
      </c>
      <c r="JY60" s="157" t="s">
        <v>2412</v>
      </c>
      <c r="JZ60" s="157" t="s">
        <v>2412</v>
      </c>
      <c r="KA60" s="157" t="s">
        <v>2412</v>
      </c>
      <c r="KB60" s="157" t="s">
        <v>2412</v>
      </c>
      <c r="KC60" s="157" t="s">
        <v>2412</v>
      </c>
      <c r="KD60" s="157" t="s">
        <v>2412</v>
      </c>
      <c r="KE60" s="157" t="s">
        <v>2412</v>
      </c>
      <c r="KF60" s="157" t="s">
        <v>2412</v>
      </c>
      <c r="KG60" s="157" t="s">
        <v>2412</v>
      </c>
      <c r="KH60" s="157" t="s">
        <v>2411</v>
      </c>
      <c r="KI60" s="157" t="s">
        <v>2411</v>
      </c>
    </row>
    <row r="61" spans="1:295" ht="27" customHeight="1" x14ac:dyDescent="0.3">
      <c r="A61" s="228" t="s">
        <v>3</v>
      </c>
      <c r="B61" s="228"/>
      <c r="C61" s="227" t="s">
        <v>379</v>
      </c>
      <c r="D61" s="227"/>
      <c r="E61" s="227"/>
      <c r="F61" s="227"/>
      <c r="G61" s="227"/>
      <c r="H61" s="227"/>
      <c r="I61" s="227"/>
      <c r="J61" s="227"/>
      <c r="K61" s="227"/>
      <c r="L61" s="227"/>
      <c r="M61" s="227"/>
      <c r="N61" s="227" t="s">
        <v>2413</v>
      </c>
      <c r="O61" s="227"/>
      <c r="P61" s="227"/>
      <c r="Q61" s="227"/>
      <c r="R61" s="227"/>
      <c r="S61" s="227" t="s">
        <v>529</v>
      </c>
      <c r="T61" s="227" t="s">
        <v>379</v>
      </c>
      <c r="U61" s="227"/>
      <c r="V61" s="227"/>
      <c r="W61" s="227"/>
      <c r="X61" s="227" t="s">
        <v>897</v>
      </c>
      <c r="Y61" s="227"/>
      <c r="Z61" s="227"/>
      <c r="AA61" s="227" t="s">
        <v>14</v>
      </c>
      <c r="AB61" s="227" t="s">
        <v>379</v>
      </c>
      <c r="AC61" s="227" t="s">
        <v>2414</v>
      </c>
      <c r="AD61" s="227"/>
      <c r="AE61" s="227" t="s">
        <v>379</v>
      </c>
      <c r="AF61" s="227" t="s">
        <v>2413</v>
      </c>
      <c r="AG61" s="227"/>
      <c r="AH61" s="227" t="s">
        <v>283</v>
      </c>
      <c r="AI61" s="227"/>
      <c r="AJ61" s="227" t="s">
        <v>2414</v>
      </c>
      <c r="AK61" s="227"/>
      <c r="AL61" s="227"/>
      <c r="AM61" s="227"/>
      <c r="AN61" s="227"/>
      <c r="AO61" s="227" t="s">
        <v>2415</v>
      </c>
      <c r="AP61" s="227" t="s">
        <v>2416</v>
      </c>
      <c r="AQ61" s="227" t="s">
        <v>379</v>
      </c>
      <c r="AR61" s="227"/>
      <c r="AS61" s="227"/>
      <c r="AT61" s="227"/>
      <c r="AU61" s="227"/>
      <c r="AV61" s="227"/>
      <c r="AW61" s="227"/>
      <c r="AX61" s="227"/>
      <c r="AY61" s="227"/>
      <c r="AZ61" s="227"/>
      <c r="BA61" s="227" t="s">
        <v>23</v>
      </c>
      <c r="BB61" s="227" t="s">
        <v>529</v>
      </c>
      <c r="BC61" s="227" t="s">
        <v>938</v>
      </c>
      <c r="BD61" s="227" t="s">
        <v>117</v>
      </c>
      <c r="BE61" s="227"/>
      <c r="BF61" s="227" t="s">
        <v>379</v>
      </c>
      <c r="BG61" s="227"/>
      <c r="BH61" s="227"/>
      <c r="BI61" s="227"/>
      <c r="BJ61" s="227"/>
      <c r="BK61" s="227"/>
      <c r="BL61" s="227"/>
      <c r="BM61" s="227"/>
      <c r="BN61" s="227" t="s">
        <v>529</v>
      </c>
      <c r="BO61" s="227"/>
      <c r="BP61" s="227"/>
      <c r="BQ61" s="227"/>
      <c r="BR61" s="227"/>
      <c r="BS61" s="227"/>
      <c r="BT61" s="227" t="s">
        <v>14</v>
      </c>
      <c r="BU61" s="227"/>
      <c r="BV61" s="227" t="s">
        <v>529</v>
      </c>
      <c r="BW61" s="227" t="s">
        <v>2417</v>
      </c>
      <c r="BX61" s="227"/>
      <c r="BY61" s="227"/>
      <c r="BZ61" s="227"/>
      <c r="CA61" s="227" t="s">
        <v>379</v>
      </c>
      <c r="CB61" s="227"/>
      <c r="CC61" s="227" t="s">
        <v>2418</v>
      </c>
      <c r="CD61" s="227"/>
      <c r="CE61" s="227" t="s">
        <v>100</v>
      </c>
      <c r="CF61" s="227" t="s">
        <v>379</v>
      </c>
      <c r="CG61" s="227"/>
      <c r="CH61" s="227"/>
      <c r="CI61" s="227"/>
      <c r="CJ61" s="227" t="s">
        <v>938</v>
      </c>
      <c r="CK61" s="227"/>
      <c r="CL61" s="227" t="s">
        <v>2417</v>
      </c>
      <c r="CM61" s="227"/>
      <c r="CN61" s="227"/>
      <c r="CO61" s="227" t="s">
        <v>379</v>
      </c>
      <c r="CP61" s="227"/>
      <c r="CQ61" s="227"/>
      <c r="CR61" s="227"/>
      <c r="CS61" s="227"/>
      <c r="CT61" s="227"/>
      <c r="CU61" s="227"/>
      <c r="CV61" s="227"/>
      <c r="CW61" s="227" t="s">
        <v>2418</v>
      </c>
      <c r="CX61" s="227" t="s">
        <v>2417</v>
      </c>
      <c r="CY61" s="227"/>
      <c r="CZ61" s="227" t="s">
        <v>2419</v>
      </c>
      <c r="DA61" s="227"/>
      <c r="DB61" s="227"/>
      <c r="DC61" s="227"/>
      <c r="DD61" s="227" t="s">
        <v>379</v>
      </c>
      <c r="DE61" s="227"/>
      <c r="DF61" s="227"/>
      <c r="DG61" s="227" t="s">
        <v>2419</v>
      </c>
      <c r="DH61" s="227"/>
      <c r="DI61" s="227" t="s">
        <v>921</v>
      </c>
      <c r="DJ61" s="227"/>
      <c r="DK61" s="227" t="s">
        <v>620</v>
      </c>
      <c r="DL61" s="227" t="s">
        <v>2419</v>
      </c>
      <c r="DM61" s="227"/>
      <c r="DN61" s="227"/>
      <c r="DO61" s="227"/>
      <c r="DP61" s="227" t="s">
        <v>620</v>
      </c>
      <c r="DQ61" s="227" t="s">
        <v>2419</v>
      </c>
      <c r="DR61" s="227" t="s">
        <v>620</v>
      </c>
      <c r="DS61" s="227" t="s">
        <v>2419</v>
      </c>
      <c r="DT61" s="227"/>
      <c r="DU61" s="227"/>
      <c r="DV61" s="227"/>
      <c r="DW61" s="227" t="s">
        <v>379</v>
      </c>
      <c r="DX61" s="227" t="s">
        <v>620</v>
      </c>
      <c r="DY61" s="227" t="s">
        <v>379</v>
      </c>
      <c r="DZ61" s="227"/>
      <c r="EA61" s="227"/>
      <c r="EB61" s="227"/>
      <c r="EC61" s="227"/>
      <c r="ED61" s="227"/>
      <c r="EE61" s="227" t="s">
        <v>529</v>
      </c>
      <c r="EF61" s="227"/>
      <c r="EG61" s="227" t="s">
        <v>2419</v>
      </c>
      <c r="EH61" s="227" t="s">
        <v>529</v>
      </c>
      <c r="EI61" s="227" t="s">
        <v>2420</v>
      </c>
      <c r="EJ61" s="227" t="s">
        <v>620</v>
      </c>
      <c r="EK61" s="227" t="s">
        <v>379</v>
      </c>
      <c r="EL61" s="227"/>
      <c r="EM61" s="227"/>
      <c r="EN61" s="227"/>
      <c r="EO61" s="227"/>
      <c r="EP61" s="227"/>
      <c r="EQ61" s="227"/>
      <c r="ER61" s="227"/>
      <c r="ES61" s="227"/>
      <c r="ET61" s="227" t="s">
        <v>916</v>
      </c>
      <c r="EU61" s="227"/>
      <c r="EV61" s="227"/>
      <c r="EW61" s="227" t="s">
        <v>379</v>
      </c>
      <c r="EX61" s="227"/>
      <c r="EY61" s="227"/>
      <c r="EZ61" s="227"/>
      <c r="FA61" s="227"/>
      <c r="FB61" s="227"/>
      <c r="FC61" s="227"/>
      <c r="FD61" s="227"/>
      <c r="FE61" s="227"/>
      <c r="FF61" s="227"/>
      <c r="FG61" s="227" t="s">
        <v>928</v>
      </c>
      <c r="FH61" s="227"/>
      <c r="FI61" s="227"/>
      <c r="FJ61" s="227" t="s">
        <v>379</v>
      </c>
      <c r="FK61" s="227"/>
      <c r="FL61" s="227"/>
      <c r="FM61" s="227"/>
      <c r="FN61" s="227"/>
      <c r="FO61" s="227"/>
      <c r="FP61" s="227" t="s">
        <v>23</v>
      </c>
      <c r="FQ61" s="227" t="s">
        <v>117</v>
      </c>
      <c r="FR61" s="227"/>
      <c r="FS61" s="227"/>
      <c r="FT61" s="227"/>
      <c r="FU61" s="227"/>
      <c r="FV61" s="227"/>
      <c r="FW61" s="227" t="s">
        <v>2418</v>
      </c>
      <c r="FX61" s="227" t="s">
        <v>660</v>
      </c>
      <c r="FY61" s="227"/>
      <c r="FZ61" s="227"/>
      <c r="GA61" s="227" t="s">
        <v>620</v>
      </c>
      <c r="GB61" s="227" t="s">
        <v>2414</v>
      </c>
      <c r="GC61" s="227" t="s">
        <v>23</v>
      </c>
      <c r="GD61" s="227" t="s">
        <v>379</v>
      </c>
      <c r="GE61" s="227" t="s">
        <v>117</v>
      </c>
      <c r="GF61" s="227" t="s">
        <v>23</v>
      </c>
      <c r="GG61" s="227" t="s">
        <v>2414</v>
      </c>
      <c r="GH61" s="227" t="s">
        <v>379</v>
      </c>
      <c r="GI61" s="227" t="s">
        <v>23</v>
      </c>
      <c r="GJ61" s="227" t="s">
        <v>379</v>
      </c>
      <c r="GK61" s="227"/>
      <c r="GL61" s="227" t="s">
        <v>2421</v>
      </c>
      <c r="GM61" s="227" t="s">
        <v>379</v>
      </c>
      <c r="GN61" s="227" t="s">
        <v>117</v>
      </c>
      <c r="GO61" s="227" t="s">
        <v>379</v>
      </c>
      <c r="GP61" s="227"/>
      <c r="GQ61" s="227"/>
      <c r="GR61" s="227" t="s">
        <v>322</v>
      </c>
      <c r="GS61" s="227"/>
      <c r="GT61" s="227" t="s">
        <v>23</v>
      </c>
      <c r="GU61" s="227"/>
      <c r="GV61" s="227" t="s">
        <v>379</v>
      </c>
      <c r="GW61" s="227" t="s">
        <v>23</v>
      </c>
      <c r="GX61" s="227" t="s">
        <v>624</v>
      </c>
      <c r="GY61" s="227" t="s">
        <v>379</v>
      </c>
      <c r="GZ61" s="227"/>
      <c r="HA61" s="227" t="s">
        <v>624</v>
      </c>
      <c r="HB61" s="227" t="s">
        <v>529</v>
      </c>
      <c r="HC61" s="227"/>
      <c r="HD61" s="227"/>
      <c r="HE61" s="227"/>
      <c r="HF61" s="227"/>
      <c r="HG61" s="227"/>
      <c r="HH61" s="227"/>
      <c r="HI61" s="227"/>
      <c r="HJ61" s="227"/>
      <c r="HK61" s="227"/>
      <c r="HL61" s="227"/>
      <c r="HM61" s="227" t="s">
        <v>2422</v>
      </c>
      <c r="HN61" s="227"/>
      <c r="HO61" s="227" t="s">
        <v>529</v>
      </c>
      <c r="HP61" s="227"/>
      <c r="HQ61" s="227" t="s">
        <v>2423</v>
      </c>
      <c r="HR61" s="227"/>
      <c r="HS61" s="227" t="s">
        <v>529</v>
      </c>
      <c r="HT61" s="227"/>
      <c r="HU61" s="227" t="s">
        <v>331</v>
      </c>
      <c r="HV61" s="227"/>
      <c r="HW61" s="227" t="s">
        <v>2424</v>
      </c>
      <c r="HX61" s="227"/>
      <c r="HY61" s="227" t="s">
        <v>331</v>
      </c>
      <c r="HZ61" s="227" t="s">
        <v>379</v>
      </c>
      <c r="IA61" s="227" t="s">
        <v>160</v>
      </c>
      <c r="IB61" s="227" t="s">
        <v>62</v>
      </c>
      <c r="IC61" s="227"/>
      <c r="ID61" s="227" t="s">
        <v>2423</v>
      </c>
      <c r="IE61" s="227"/>
      <c r="IF61" s="227"/>
      <c r="IG61" s="227"/>
      <c r="IH61" s="227" t="s">
        <v>62</v>
      </c>
      <c r="II61" s="227"/>
      <c r="IJ61" s="227" t="s">
        <v>529</v>
      </c>
      <c r="IK61" s="227" t="s">
        <v>160</v>
      </c>
      <c r="IL61" s="227" t="s">
        <v>529</v>
      </c>
      <c r="IM61" s="227" t="s">
        <v>160</v>
      </c>
      <c r="IN61" s="227"/>
      <c r="IO61" s="227"/>
      <c r="IP61" s="227"/>
      <c r="IQ61" s="227"/>
      <c r="IR61" s="227" t="s">
        <v>529</v>
      </c>
      <c r="IS61" s="227" t="s">
        <v>2420</v>
      </c>
      <c r="IT61" s="227" t="s">
        <v>331</v>
      </c>
      <c r="IU61" s="227"/>
      <c r="IV61" s="227" t="s">
        <v>160</v>
      </c>
      <c r="IW61" s="227" t="s">
        <v>529</v>
      </c>
      <c r="IX61" s="227"/>
      <c r="IY61" s="227"/>
      <c r="IZ61" s="227"/>
      <c r="JA61" s="227" t="s">
        <v>379</v>
      </c>
      <c r="JB61" s="227" t="s">
        <v>960</v>
      </c>
      <c r="JC61" s="227" t="s">
        <v>379</v>
      </c>
      <c r="JD61" s="227" t="s">
        <v>46</v>
      </c>
      <c r="JE61" s="227"/>
      <c r="JF61" s="227" t="s">
        <v>379</v>
      </c>
      <c r="JG61" s="227"/>
      <c r="JH61" s="227"/>
      <c r="JI61" s="227"/>
      <c r="JJ61" s="227"/>
      <c r="JK61" s="227"/>
      <c r="JL61" s="227" t="s">
        <v>2424</v>
      </c>
      <c r="JM61" s="227" t="s">
        <v>117</v>
      </c>
      <c r="JN61" s="227"/>
      <c r="JO61" s="227" t="s">
        <v>955</v>
      </c>
      <c r="JP61" s="227"/>
      <c r="JQ61" s="227" t="s">
        <v>957</v>
      </c>
      <c r="JR61" s="227"/>
      <c r="JS61" s="227"/>
      <c r="JT61" s="227" t="s">
        <v>379</v>
      </c>
      <c r="JU61" s="227" t="s">
        <v>2423</v>
      </c>
      <c r="JV61" s="227" t="s">
        <v>480</v>
      </c>
      <c r="JW61" s="227" t="s">
        <v>2425</v>
      </c>
      <c r="JX61" s="227"/>
      <c r="JY61" s="227" t="s">
        <v>529</v>
      </c>
      <c r="JZ61" s="227"/>
      <c r="KA61" s="227"/>
      <c r="KB61" s="227"/>
      <c r="KC61" s="227"/>
      <c r="KD61" s="227"/>
      <c r="KE61" s="227"/>
      <c r="KF61" s="227" t="s">
        <v>2423</v>
      </c>
      <c r="KG61" s="227"/>
      <c r="KH61" s="227" t="s">
        <v>529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2427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2428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2429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77343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2719</v>
      </c>
      <c r="B4" s="230"/>
      <c r="C4" s="230"/>
      <c r="D4" s="230"/>
      <c r="E4" s="230"/>
      <c r="F4" s="230"/>
      <c r="G4" s="230"/>
      <c r="H4" s="230"/>
      <c r="I4" s="230"/>
      <c r="J4" s="230"/>
      <c r="K4" s="230"/>
      <c r="L4" s="230"/>
      <c r="M4" s="230"/>
    </row>
    <row r="5" spans="1:13" ht="19.95" hidden="1" customHeight="1" x14ac:dyDescent="0.3">
      <c r="A5" s="228" t="s">
        <v>1774</v>
      </c>
      <c r="B5" s="228"/>
      <c r="C5" s="157">
        <v>43763</v>
      </c>
      <c r="D5" s="157">
        <v>43764</v>
      </c>
      <c r="E5" s="157">
        <v>42746</v>
      </c>
      <c r="F5" s="157">
        <v>42741</v>
      </c>
      <c r="G5" s="157">
        <v>43825</v>
      </c>
      <c r="H5" s="157"/>
      <c r="I5" s="157">
        <v>43822</v>
      </c>
      <c r="J5" s="157">
        <v>43823</v>
      </c>
      <c r="K5" s="157">
        <v>43839</v>
      </c>
      <c r="L5" s="157">
        <v>43749</v>
      </c>
      <c r="M5" s="157"/>
    </row>
    <row r="6" spans="1:13" ht="27" customHeight="1" x14ac:dyDescent="0.3">
      <c r="A6" s="228" t="s">
        <v>17</v>
      </c>
      <c r="B6" s="228"/>
      <c r="C6" s="227" t="s">
        <v>2720</v>
      </c>
      <c r="D6" s="227"/>
      <c r="E6" s="227"/>
      <c r="F6" s="227"/>
      <c r="G6" s="227"/>
      <c r="H6" s="227"/>
      <c r="I6" s="227" t="s">
        <v>2721</v>
      </c>
      <c r="J6" s="227"/>
      <c r="K6" s="227"/>
      <c r="L6" s="227"/>
      <c r="M6" s="227"/>
    </row>
    <row r="7" spans="1:13" ht="27" customHeight="1" x14ac:dyDescent="0.3">
      <c r="A7" s="156" t="s">
        <v>34</v>
      </c>
      <c r="B7" s="156" t="s">
        <v>603</v>
      </c>
      <c r="C7" s="157" t="s">
        <v>2722</v>
      </c>
      <c r="D7" s="157" t="s">
        <v>2723</v>
      </c>
      <c r="E7" s="157" t="s">
        <v>2724</v>
      </c>
      <c r="F7" s="157" t="s">
        <v>2725</v>
      </c>
      <c r="G7" s="157" t="s">
        <v>2726</v>
      </c>
      <c r="H7" s="157" t="s">
        <v>976</v>
      </c>
      <c r="I7" s="157" t="s">
        <v>2727</v>
      </c>
      <c r="J7" s="157" t="s">
        <v>2728</v>
      </c>
      <c r="K7" s="157" t="s">
        <v>2729</v>
      </c>
      <c r="L7" s="157" t="s">
        <v>2730</v>
      </c>
      <c r="M7" s="157" t="s">
        <v>976</v>
      </c>
    </row>
    <row r="8" spans="1:13" ht="18" customHeight="1" x14ac:dyDescent="0.3">
      <c r="A8" s="159" t="s">
        <v>38</v>
      </c>
      <c r="B8" s="159" t="s">
        <v>825</v>
      </c>
      <c r="C8" s="160">
        <v>37.409999999999997</v>
      </c>
      <c r="D8" s="160">
        <v>36.65</v>
      </c>
      <c r="E8" s="160">
        <v>49.162999999999997</v>
      </c>
      <c r="F8" s="160">
        <v>48.275399999999998</v>
      </c>
      <c r="G8" s="160">
        <v>282.66840000000002</v>
      </c>
      <c r="H8" s="160">
        <v>454.16680000000002</v>
      </c>
      <c r="I8" s="160">
        <v>221.66849999999999</v>
      </c>
      <c r="J8" s="160">
        <v>215.78450000000001</v>
      </c>
      <c r="K8" s="160">
        <v>489.44670000000002</v>
      </c>
      <c r="L8" s="160">
        <v>395.77890000000002</v>
      </c>
      <c r="M8" s="160">
        <v>1322.6786</v>
      </c>
    </row>
    <row r="9" spans="1:13" ht="18" customHeight="1" x14ac:dyDescent="0.3">
      <c r="A9" s="159" t="s">
        <v>38</v>
      </c>
      <c r="B9" s="159" t="s">
        <v>826</v>
      </c>
      <c r="C9" s="162">
        <v>35.31</v>
      </c>
      <c r="D9" s="162">
        <v>35.83</v>
      </c>
      <c r="E9" s="162">
        <v>47.153599999999997</v>
      </c>
      <c r="F9" s="162">
        <v>47.690899999999999</v>
      </c>
      <c r="G9" s="162">
        <v>260.74959999999999</v>
      </c>
      <c r="H9" s="162">
        <v>426.73410000000001</v>
      </c>
      <c r="I9" s="162">
        <v>220.70060000000001</v>
      </c>
      <c r="J9" s="162">
        <v>219.5026</v>
      </c>
      <c r="K9" s="162">
        <v>488.89780000000002</v>
      </c>
      <c r="L9" s="162">
        <v>393.22239999999999</v>
      </c>
      <c r="M9" s="162">
        <v>1322.3234</v>
      </c>
    </row>
    <row r="10" spans="1:13" ht="18" customHeight="1" x14ac:dyDescent="0.3">
      <c r="A10" s="159" t="s">
        <v>38</v>
      </c>
      <c r="B10" s="159" t="s">
        <v>827</v>
      </c>
      <c r="C10" s="162">
        <v>32.590000000000003</v>
      </c>
      <c r="D10" s="162">
        <v>32.659999999999997</v>
      </c>
      <c r="E10" s="162">
        <v>41.929200000000002</v>
      </c>
      <c r="F10" s="162">
        <v>40.842100000000002</v>
      </c>
      <c r="G10" s="162">
        <v>266.9323</v>
      </c>
      <c r="H10" s="162">
        <v>414.95359999999999</v>
      </c>
      <c r="I10" s="162">
        <v>216.9246</v>
      </c>
      <c r="J10" s="162">
        <v>214.4522</v>
      </c>
      <c r="K10" s="162">
        <v>482.7577</v>
      </c>
      <c r="L10" s="162">
        <v>392.43630000000002</v>
      </c>
      <c r="M10" s="162">
        <v>1306.5708</v>
      </c>
    </row>
    <row r="11" spans="1:13" ht="18" customHeight="1" x14ac:dyDescent="0.3">
      <c r="A11" s="159" t="s">
        <v>38</v>
      </c>
      <c r="B11" s="159" t="s">
        <v>828</v>
      </c>
      <c r="C11" s="162">
        <v>26.1</v>
      </c>
      <c r="D11" s="162">
        <v>26.2</v>
      </c>
      <c r="E11" s="162">
        <v>35.365200000000002</v>
      </c>
      <c r="F11" s="162">
        <v>35.203000000000003</v>
      </c>
      <c r="G11" s="162">
        <v>244.06800000000001</v>
      </c>
      <c r="H11" s="162">
        <v>366.93619999999999</v>
      </c>
      <c r="I11" s="162">
        <v>214.14</v>
      </c>
      <c r="J11" s="162">
        <v>214.02510000000001</v>
      </c>
      <c r="K11" s="162">
        <v>480.9676</v>
      </c>
      <c r="L11" s="162">
        <v>388.959</v>
      </c>
      <c r="M11" s="162">
        <v>1298.0916999999999</v>
      </c>
    </row>
    <row r="12" spans="1:13" ht="18" customHeight="1" x14ac:dyDescent="0.3">
      <c r="A12" s="159" t="s">
        <v>38</v>
      </c>
      <c r="B12" s="159" t="s">
        <v>829</v>
      </c>
      <c r="C12" s="162">
        <v>21.41</v>
      </c>
      <c r="D12" s="162">
        <v>21.4</v>
      </c>
      <c r="E12" s="162">
        <v>33.489800000000002</v>
      </c>
      <c r="F12" s="162">
        <v>33.639000000000003</v>
      </c>
      <c r="G12" s="162">
        <v>261.63229999999999</v>
      </c>
      <c r="H12" s="162">
        <v>371.5711</v>
      </c>
      <c r="I12" s="162">
        <v>202.11619999999999</v>
      </c>
      <c r="J12" s="162">
        <v>203.99629999999999</v>
      </c>
      <c r="K12" s="162">
        <v>490.6515</v>
      </c>
      <c r="L12" s="162">
        <v>394.31</v>
      </c>
      <c r="M12" s="162">
        <v>1291.0740000000001</v>
      </c>
    </row>
    <row r="13" spans="1:13" ht="18" customHeight="1" x14ac:dyDescent="0.3">
      <c r="A13" s="159" t="s">
        <v>38</v>
      </c>
      <c r="B13" s="159" t="s">
        <v>830</v>
      </c>
      <c r="C13" s="162">
        <v>20.420000000000002</v>
      </c>
      <c r="D13" s="162">
        <v>20.350000000000001</v>
      </c>
      <c r="E13" s="162">
        <v>33.355800000000002</v>
      </c>
      <c r="F13" s="162">
        <v>32.963799999999999</v>
      </c>
      <c r="G13" s="162">
        <v>255.62100000000001</v>
      </c>
      <c r="H13" s="162">
        <v>362.7106</v>
      </c>
      <c r="I13" s="162">
        <v>207.54519999999999</v>
      </c>
      <c r="J13" s="162">
        <v>206.61349999999999</v>
      </c>
      <c r="K13" s="162">
        <v>495.98509999999999</v>
      </c>
      <c r="L13" s="162">
        <v>398.63940000000002</v>
      </c>
      <c r="M13" s="162">
        <v>1308.7832000000001</v>
      </c>
    </row>
    <row r="14" spans="1:13" ht="18" customHeight="1" x14ac:dyDescent="0.3">
      <c r="A14" s="159" t="s">
        <v>38</v>
      </c>
      <c r="B14" s="159" t="s">
        <v>831</v>
      </c>
      <c r="C14" s="162">
        <v>21.23</v>
      </c>
      <c r="D14" s="162">
        <v>21.28</v>
      </c>
      <c r="E14" s="162">
        <v>35.9011</v>
      </c>
      <c r="F14" s="162">
        <v>35.5229</v>
      </c>
      <c r="G14" s="162">
        <v>281.4753</v>
      </c>
      <c r="H14" s="162">
        <v>395.40929999999997</v>
      </c>
      <c r="I14" s="162">
        <v>208.95570000000001</v>
      </c>
      <c r="J14" s="162">
        <v>206.27350000000001</v>
      </c>
      <c r="K14" s="162">
        <v>494.26600000000002</v>
      </c>
      <c r="L14" s="162">
        <v>399.27249999999998</v>
      </c>
      <c r="M14" s="162">
        <v>1308.7677000000001</v>
      </c>
    </row>
    <row r="15" spans="1:13" ht="18" customHeight="1" x14ac:dyDescent="0.3">
      <c r="A15" s="159" t="s">
        <v>38</v>
      </c>
      <c r="B15" s="159" t="s">
        <v>832</v>
      </c>
      <c r="C15" s="164">
        <v>17.329999999999998</v>
      </c>
      <c r="D15" s="164">
        <v>17.27</v>
      </c>
      <c r="E15" s="164">
        <v>31.7483</v>
      </c>
      <c r="F15" s="164">
        <v>31.8553</v>
      </c>
      <c r="G15" s="164">
        <v>266.95639999999997</v>
      </c>
      <c r="H15" s="164">
        <v>365.16</v>
      </c>
      <c r="I15" s="164">
        <v>209.92339999999999</v>
      </c>
      <c r="J15" s="164">
        <v>208.23400000000001</v>
      </c>
      <c r="K15" s="164">
        <v>493.5086</v>
      </c>
      <c r="L15" s="164">
        <v>401.37009999999998</v>
      </c>
      <c r="M15" s="164">
        <v>1313.0361</v>
      </c>
    </row>
    <row r="16" spans="1:13" ht="18" customHeight="1" x14ac:dyDescent="0.3">
      <c r="A16" s="159" t="s">
        <v>38</v>
      </c>
      <c r="B16" s="159" t="s">
        <v>833</v>
      </c>
      <c r="C16" s="160">
        <v>24.24</v>
      </c>
      <c r="D16" s="160">
        <v>24.2</v>
      </c>
      <c r="E16" s="160">
        <v>38.982100000000003</v>
      </c>
      <c r="F16" s="160">
        <v>39.505600000000001</v>
      </c>
      <c r="G16" s="160">
        <v>277.1644</v>
      </c>
      <c r="H16" s="160">
        <v>404.09210000000002</v>
      </c>
      <c r="I16" s="160">
        <v>210.13570000000001</v>
      </c>
      <c r="J16" s="160">
        <v>208.2878</v>
      </c>
      <c r="K16" s="160">
        <v>489.21929999999998</v>
      </c>
      <c r="L16" s="160">
        <v>396.38510000000002</v>
      </c>
      <c r="M16" s="160">
        <v>1304.0279</v>
      </c>
    </row>
    <row r="17" spans="1:13" ht="18" customHeight="1" x14ac:dyDescent="0.3">
      <c r="A17" s="159" t="s">
        <v>38</v>
      </c>
      <c r="B17" s="159" t="s">
        <v>834</v>
      </c>
      <c r="C17" s="162">
        <v>26.65</v>
      </c>
      <c r="D17" s="162">
        <v>27.72</v>
      </c>
      <c r="E17" s="162">
        <v>38.580199999999998</v>
      </c>
      <c r="F17" s="162">
        <v>37.322800000000001</v>
      </c>
      <c r="G17" s="162">
        <v>277.84589999999997</v>
      </c>
      <c r="H17" s="162">
        <v>408.1189</v>
      </c>
      <c r="I17" s="162">
        <v>219.97980000000001</v>
      </c>
      <c r="J17" s="162">
        <v>219.88030000000001</v>
      </c>
      <c r="K17" s="162">
        <v>507.1721</v>
      </c>
      <c r="L17" s="162">
        <v>408.94929999999999</v>
      </c>
      <c r="M17" s="162">
        <v>1355.9815000000001</v>
      </c>
    </row>
    <row r="18" spans="1:13" ht="18" customHeight="1" x14ac:dyDescent="0.3">
      <c r="A18" s="159" t="s">
        <v>38</v>
      </c>
      <c r="B18" s="159" t="s">
        <v>835</v>
      </c>
      <c r="C18" s="162">
        <v>26.63</v>
      </c>
      <c r="D18" s="162">
        <v>26.38</v>
      </c>
      <c r="E18" s="162">
        <v>40.3217</v>
      </c>
      <c r="F18" s="162">
        <v>40.575000000000003</v>
      </c>
      <c r="G18" s="162">
        <v>254.7594</v>
      </c>
      <c r="H18" s="162">
        <v>388.66609999999997</v>
      </c>
      <c r="I18" s="162">
        <v>219.77379999999999</v>
      </c>
      <c r="J18" s="162">
        <v>217.53049999999999</v>
      </c>
      <c r="K18" s="162">
        <v>507.29079999999999</v>
      </c>
      <c r="L18" s="162">
        <v>411.66669999999999</v>
      </c>
      <c r="M18" s="162">
        <v>1356.2618</v>
      </c>
    </row>
    <row r="19" spans="1:13" ht="18" customHeight="1" x14ac:dyDescent="0.3">
      <c r="A19" s="159" t="s">
        <v>38</v>
      </c>
      <c r="B19" s="159" t="s">
        <v>836</v>
      </c>
      <c r="C19" s="162">
        <v>31.1</v>
      </c>
      <c r="D19" s="162">
        <v>31.21</v>
      </c>
      <c r="E19" s="162">
        <v>43.804600000000001</v>
      </c>
      <c r="F19" s="162">
        <v>43.703899999999997</v>
      </c>
      <c r="G19" s="162">
        <v>285.53440000000001</v>
      </c>
      <c r="H19" s="162">
        <v>435.35289999999998</v>
      </c>
      <c r="I19" s="162">
        <v>229.8629</v>
      </c>
      <c r="J19" s="162">
        <v>226.6583</v>
      </c>
      <c r="K19" s="162">
        <v>508.19450000000001</v>
      </c>
      <c r="L19" s="162">
        <v>412.93</v>
      </c>
      <c r="M19" s="162">
        <v>1377.6457</v>
      </c>
    </row>
    <row r="20" spans="1:13" ht="18" customHeight="1" x14ac:dyDescent="0.3">
      <c r="A20" s="159" t="s">
        <v>38</v>
      </c>
      <c r="B20" s="159" t="s">
        <v>837</v>
      </c>
      <c r="C20" s="162">
        <v>37.9</v>
      </c>
      <c r="D20" s="162">
        <v>37.85</v>
      </c>
      <c r="E20" s="162">
        <v>49.698900000000002</v>
      </c>
      <c r="F20" s="162">
        <v>49.7774</v>
      </c>
      <c r="G20" s="162">
        <v>316.02109999999999</v>
      </c>
      <c r="H20" s="162">
        <v>491.24740000000003</v>
      </c>
      <c r="I20" s="162">
        <v>221.00030000000001</v>
      </c>
      <c r="J20" s="162">
        <v>220.4973</v>
      </c>
      <c r="K20" s="162">
        <v>496.07010000000002</v>
      </c>
      <c r="L20" s="162">
        <v>399.74160000000001</v>
      </c>
      <c r="M20" s="162">
        <v>1337.3092999999999</v>
      </c>
    </row>
    <row r="21" spans="1:13" ht="18" customHeight="1" x14ac:dyDescent="0.3">
      <c r="A21" s="159" t="s">
        <v>38</v>
      </c>
      <c r="B21" s="159" t="s">
        <v>838</v>
      </c>
      <c r="C21" s="162">
        <v>31.86</v>
      </c>
      <c r="D21" s="162">
        <v>31.97</v>
      </c>
      <c r="E21" s="162">
        <v>43.804600000000001</v>
      </c>
      <c r="F21" s="162">
        <v>43.665199999999999</v>
      </c>
      <c r="G21" s="162">
        <v>285.79270000000002</v>
      </c>
      <c r="H21" s="162">
        <v>437.09249999999997</v>
      </c>
      <c r="I21" s="162">
        <v>190.97890000000001</v>
      </c>
      <c r="J21" s="162">
        <v>191.8759</v>
      </c>
      <c r="K21" s="162">
        <v>421.48680000000002</v>
      </c>
      <c r="L21" s="162">
        <v>338.21050000000002</v>
      </c>
      <c r="M21" s="162">
        <v>1142.5521000000001</v>
      </c>
    </row>
    <row r="22" spans="1:13" ht="18" customHeight="1" x14ac:dyDescent="0.3">
      <c r="A22" s="159" t="s">
        <v>38</v>
      </c>
      <c r="B22" s="159" t="s">
        <v>839</v>
      </c>
      <c r="C22" s="162">
        <v>33.17</v>
      </c>
      <c r="D22" s="162">
        <v>33.270000000000003</v>
      </c>
      <c r="E22" s="162">
        <v>47.689500000000002</v>
      </c>
      <c r="F22" s="162">
        <v>44.980200000000004</v>
      </c>
      <c r="G22" s="162">
        <v>303.08519999999999</v>
      </c>
      <c r="H22" s="162">
        <v>462.19490000000002</v>
      </c>
      <c r="I22" s="162">
        <v>175.292</v>
      </c>
      <c r="J22" s="162">
        <v>176.81309999999999</v>
      </c>
      <c r="K22" s="162">
        <v>364.2878</v>
      </c>
      <c r="L22" s="162">
        <v>285.14920000000001</v>
      </c>
      <c r="M22" s="162">
        <v>1001.5421</v>
      </c>
    </row>
    <row r="23" spans="1:13" ht="18" customHeight="1" x14ac:dyDescent="0.3">
      <c r="A23" s="159" t="s">
        <v>38</v>
      </c>
      <c r="B23" s="159" t="s">
        <v>840</v>
      </c>
      <c r="C23" s="164">
        <v>35.53</v>
      </c>
      <c r="D23" s="164">
        <v>35.630000000000003</v>
      </c>
      <c r="E23" s="164">
        <v>45.144199999999998</v>
      </c>
      <c r="F23" s="164">
        <v>44.285499999999999</v>
      </c>
      <c r="G23" s="164">
        <v>309.51850000000002</v>
      </c>
      <c r="H23" s="164">
        <v>470.10820000000001</v>
      </c>
      <c r="I23" s="164">
        <v>170.49350000000001</v>
      </c>
      <c r="J23" s="164">
        <v>170.3409</v>
      </c>
      <c r="K23" s="164">
        <v>323.4837</v>
      </c>
      <c r="L23" s="164">
        <v>246.00630000000001</v>
      </c>
      <c r="M23" s="164">
        <v>910.32439999999997</v>
      </c>
    </row>
    <row r="24" spans="1:13" ht="18" customHeight="1" x14ac:dyDescent="0.3">
      <c r="A24" s="159" t="s">
        <v>38</v>
      </c>
      <c r="B24" s="159" t="s">
        <v>841</v>
      </c>
      <c r="C24" s="160">
        <v>39.630000000000003</v>
      </c>
      <c r="D24" s="160">
        <v>39.76</v>
      </c>
      <c r="E24" s="160">
        <v>49.832799999999999</v>
      </c>
      <c r="F24" s="160">
        <v>48.590600000000002</v>
      </c>
      <c r="G24" s="160">
        <v>342.61799999999999</v>
      </c>
      <c r="H24" s="160">
        <v>520.43140000000005</v>
      </c>
      <c r="I24" s="160">
        <v>165.81790000000001</v>
      </c>
      <c r="J24" s="160">
        <v>164.18719999999999</v>
      </c>
      <c r="K24" s="160">
        <v>354.58730000000003</v>
      </c>
      <c r="L24" s="160">
        <v>154.43629999999999</v>
      </c>
      <c r="M24" s="160">
        <v>839.02869999999996</v>
      </c>
    </row>
    <row r="25" spans="1:13" ht="18" customHeight="1" x14ac:dyDescent="0.3">
      <c r="A25" s="159" t="s">
        <v>38</v>
      </c>
      <c r="B25" s="159" t="s">
        <v>842</v>
      </c>
      <c r="C25" s="162">
        <v>37.93</v>
      </c>
      <c r="D25" s="162">
        <v>38.299999999999997</v>
      </c>
      <c r="E25" s="162">
        <v>52.378</v>
      </c>
      <c r="F25" s="162">
        <v>52.291400000000003</v>
      </c>
      <c r="G25" s="162">
        <v>376.45</v>
      </c>
      <c r="H25" s="162">
        <v>557.34939999999995</v>
      </c>
      <c r="I25" s="162">
        <v>161.6439</v>
      </c>
      <c r="J25" s="162">
        <v>162.02940000000001</v>
      </c>
      <c r="K25" s="162">
        <v>337.50599999999997</v>
      </c>
      <c r="L25" s="162">
        <v>150.47110000000001</v>
      </c>
      <c r="M25" s="162">
        <v>811.65039999999999</v>
      </c>
    </row>
    <row r="26" spans="1:13" ht="18" customHeight="1" x14ac:dyDescent="0.3">
      <c r="A26" s="159" t="s">
        <v>38</v>
      </c>
      <c r="B26" s="159" t="s">
        <v>843</v>
      </c>
      <c r="C26" s="162">
        <v>40.229999999999997</v>
      </c>
      <c r="D26" s="162">
        <v>40.85</v>
      </c>
      <c r="E26" s="162">
        <v>54.119500000000002</v>
      </c>
      <c r="F26" s="162">
        <v>51.929699999999997</v>
      </c>
      <c r="G26" s="162">
        <v>397.71120000000002</v>
      </c>
      <c r="H26" s="162">
        <v>584.84040000000005</v>
      </c>
      <c r="I26" s="162">
        <v>162.0967</v>
      </c>
      <c r="J26" s="162">
        <v>162.2681</v>
      </c>
      <c r="K26" s="162">
        <v>340.52699999999999</v>
      </c>
      <c r="L26" s="162">
        <v>149.6464</v>
      </c>
      <c r="M26" s="162">
        <v>814.53819999999996</v>
      </c>
    </row>
    <row r="27" spans="1:13" ht="18" customHeight="1" x14ac:dyDescent="0.3">
      <c r="A27" s="159" t="s">
        <v>38</v>
      </c>
      <c r="B27" s="159" t="s">
        <v>844</v>
      </c>
      <c r="C27" s="162">
        <v>34.590000000000003</v>
      </c>
      <c r="D27" s="162">
        <v>34.68</v>
      </c>
      <c r="E27" s="162">
        <v>49.698900000000002</v>
      </c>
      <c r="F27" s="162">
        <v>49.1736</v>
      </c>
      <c r="G27" s="162">
        <v>373.55099999999999</v>
      </c>
      <c r="H27" s="162">
        <v>541.69349999999997</v>
      </c>
      <c r="I27" s="162">
        <v>154.5857</v>
      </c>
      <c r="J27" s="162">
        <v>152.2696</v>
      </c>
      <c r="K27" s="162">
        <v>328.86090000000002</v>
      </c>
      <c r="L27" s="162">
        <v>141.97829999999999</v>
      </c>
      <c r="M27" s="162">
        <v>777.69449999999995</v>
      </c>
    </row>
    <row r="28" spans="1:13" ht="18" customHeight="1" x14ac:dyDescent="0.3">
      <c r="A28" s="159" t="s">
        <v>38</v>
      </c>
      <c r="B28" s="159" t="s">
        <v>845</v>
      </c>
      <c r="C28" s="162">
        <v>36.549999999999997</v>
      </c>
      <c r="D28" s="162">
        <v>36.409999999999997</v>
      </c>
      <c r="E28" s="162">
        <v>50.100700000000003</v>
      </c>
      <c r="F28" s="162">
        <v>48.943199999999997</v>
      </c>
      <c r="G28" s="162">
        <v>371.87979999999999</v>
      </c>
      <c r="H28" s="162">
        <v>543.88369999999998</v>
      </c>
      <c r="I28" s="162">
        <v>153.4786</v>
      </c>
      <c r="J28" s="162">
        <v>150.73869999999999</v>
      </c>
      <c r="K28" s="162">
        <v>312.70229999999998</v>
      </c>
      <c r="L28" s="162">
        <v>132.30539999999999</v>
      </c>
      <c r="M28" s="162">
        <v>749.22500000000002</v>
      </c>
    </row>
    <row r="29" spans="1:13" ht="18" customHeight="1" x14ac:dyDescent="0.3">
      <c r="A29" s="159" t="s">
        <v>38</v>
      </c>
      <c r="B29" s="159" t="s">
        <v>846</v>
      </c>
      <c r="C29" s="162">
        <v>38.81</v>
      </c>
      <c r="D29" s="162">
        <v>38.42</v>
      </c>
      <c r="E29" s="162">
        <v>50.502600000000001</v>
      </c>
      <c r="F29" s="162">
        <v>49.362699999999997</v>
      </c>
      <c r="G29" s="162">
        <v>386.50599999999997</v>
      </c>
      <c r="H29" s="162">
        <v>563.60130000000004</v>
      </c>
      <c r="I29" s="162">
        <v>151.2998</v>
      </c>
      <c r="J29" s="162">
        <v>150.7903</v>
      </c>
      <c r="K29" s="162">
        <v>306.87889999999999</v>
      </c>
      <c r="L29" s="162">
        <v>128.44069999999999</v>
      </c>
      <c r="M29" s="162">
        <v>737.40970000000004</v>
      </c>
    </row>
    <row r="30" spans="1:13" ht="18" customHeight="1" x14ac:dyDescent="0.3">
      <c r="A30" s="159" t="s">
        <v>38</v>
      </c>
      <c r="B30" s="159" t="s">
        <v>847</v>
      </c>
      <c r="C30" s="162">
        <v>38.619999999999997</v>
      </c>
      <c r="D30" s="162">
        <v>38.72</v>
      </c>
      <c r="E30" s="162">
        <v>50.502600000000001</v>
      </c>
      <c r="F30" s="162">
        <v>49.956000000000003</v>
      </c>
      <c r="G30" s="162">
        <v>398.49829999999997</v>
      </c>
      <c r="H30" s="162">
        <v>576.29690000000005</v>
      </c>
      <c r="I30" s="162">
        <v>148.8749</v>
      </c>
      <c r="J30" s="162">
        <v>151.2979</v>
      </c>
      <c r="K30" s="162">
        <v>307.61349999999999</v>
      </c>
      <c r="L30" s="162">
        <v>128.8734</v>
      </c>
      <c r="M30" s="162">
        <v>736.65970000000004</v>
      </c>
    </row>
    <row r="31" spans="1:13" ht="18" customHeight="1" x14ac:dyDescent="0.3">
      <c r="A31" s="159" t="s">
        <v>38</v>
      </c>
      <c r="B31" s="159" t="s">
        <v>848</v>
      </c>
      <c r="C31" s="164">
        <v>41.78</v>
      </c>
      <c r="D31" s="164">
        <v>41.92</v>
      </c>
      <c r="E31" s="164">
        <v>49.564900000000002</v>
      </c>
      <c r="F31" s="164">
        <v>49.192500000000003</v>
      </c>
      <c r="G31" s="164">
        <v>400.16570000000002</v>
      </c>
      <c r="H31" s="164">
        <v>582.62310000000002</v>
      </c>
      <c r="I31" s="164">
        <v>152.45269999999999</v>
      </c>
      <c r="J31" s="164">
        <v>154.13579999999999</v>
      </c>
      <c r="K31" s="164">
        <v>305.02</v>
      </c>
      <c r="L31" s="164">
        <v>125.5652</v>
      </c>
      <c r="M31" s="164">
        <v>737.17370000000005</v>
      </c>
    </row>
    <row r="32" spans="1:13" ht="18" customHeight="1" x14ac:dyDescent="0.3">
      <c r="A32" s="159" t="s">
        <v>38</v>
      </c>
      <c r="B32" s="159" t="s">
        <v>849</v>
      </c>
      <c r="C32" s="160">
        <v>39.020000000000003</v>
      </c>
      <c r="D32" s="160">
        <v>39.409999999999997</v>
      </c>
      <c r="E32" s="160">
        <v>49.564900000000002</v>
      </c>
      <c r="F32" s="160">
        <v>48.849299999999999</v>
      </c>
      <c r="G32" s="160">
        <v>398.4615</v>
      </c>
      <c r="H32" s="160">
        <v>575.3057</v>
      </c>
      <c r="I32" s="160">
        <v>163.91499999999999</v>
      </c>
      <c r="J32" s="160">
        <v>160.5093</v>
      </c>
      <c r="K32" s="160">
        <v>330.2115</v>
      </c>
      <c r="L32" s="160">
        <v>168.78960000000001</v>
      </c>
      <c r="M32" s="160">
        <v>823.42539999999997</v>
      </c>
    </row>
    <row r="33" spans="1:13" ht="18" customHeight="1" x14ac:dyDescent="0.3">
      <c r="A33" s="159" t="s">
        <v>38</v>
      </c>
      <c r="B33" s="159" t="s">
        <v>850</v>
      </c>
      <c r="C33" s="162">
        <v>37.06</v>
      </c>
      <c r="D33" s="162">
        <v>37.01</v>
      </c>
      <c r="E33" s="162">
        <v>46.617800000000003</v>
      </c>
      <c r="F33" s="162">
        <v>46.563400000000001</v>
      </c>
      <c r="G33" s="162">
        <v>382.4864</v>
      </c>
      <c r="H33" s="162">
        <v>549.73760000000004</v>
      </c>
      <c r="I33" s="162">
        <v>136.30000000000001</v>
      </c>
      <c r="J33" s="162">
        <v>135.35570000000001</v>
      </c>
      <c r="K33" s="162">
        <v>277.56549999999999</v>
      </c>
      <c r="L33" s="162">
        <v>114.7107</v>
      </c>
      <c r="M33" s="162">
        <v>663.93190000000004</v>
      </c>
    </row>
    <row r="34" spans="1:13" ht="18" customHeight="1" x14ac:dyDescent="0.3">
      <c r="A34" s="159" t="s">
        <v>38</v>
      </c>
      <c r="B34" s="159" t="s">
        <v>851</v>
      </c>
      <c r="C34" s="162">
        <v>36.340000000000003</v>
      </c>
      <c r="D34" s="162">
        <v>36.5</v>
      </c>
      <c r="E34" s="162">
        <v>39.518000000000001</v>
      </c>
      <c r="F34" s="162">
        <v>39.054099999999998</v>
      </c>
      <c r="G34" s="162">
        <v>390.88150000000002</v>
      </c>
      <c r="H34" s="162">
        <v>542.29359999999997</v>
      </c>
      <c r="I34" s="162">
        <v>142.85749999999999</v>
      </c>
      <c r="J34" s="162">
        <v>143.221</v>
      </c>
      <c r="K34" s="162">
        <v>286.91640000000001</v>
      </c>
      <c r="L34" s="162">
        <v>118.44499999999999</v>
      </c>
      <c r="M34" s="162">
        <v>691.43989999999997</v>
      </c>
    </row>
    <row r="35" spans="1:13" ht="18" customHeight="1" x14ac:dyDescent="0.3">
      <c r="A35" s="159" t="s">
        <v>38</v>
      </c>
      <c r="B35" s="159" t="s">
        <v>852</v>
      </c>
      <c r="C35" s="162">
        <v>40.54</v>
      </c>
      <c r="D35" s="162">
        <v>40.92</v>
      </c>
      <c r="E35" s="162">
        <v>48.627200000000002</v>
      </c>
      <c r="F35" s="162">
        <v>48.871200000000002</v>
      </c>
      <c r="G35" s="162">
        <v>406.57889999999998</v>
      </c>
      <c r="H35" s="162">
        <v>585.53729999999996</v>
      </c>
      <c r="I35" s="162">
        <v>141.63499999999999</v>
      </c>
      <c r="J35" s="162">
        <v>140.62690000000001</v>
      </c>
      <c r="K35" s="162">
        <v>287.67779999999999</v>
      </c>
      <c r="L35" s="162">
        <v>121.2569</v>
      </c>
      <c r="M35" s="162">
        <v>691.19659999999999</v>
      </c>
    </row>
    <row r="36" spans="1:13" ht="18" customHeight="1" x14ac:dyDescent="0.3">
      <c r="A36" s="159" t="s">
        <v>38</v>
      </c>
      <c r="B36" s="159" t="s">
        <v>853</v>
      </c>
      <c r="C36" s="162">
        <v>44</v>
      </c>
      <c r="D36" s="162">
        <v>44.01</v>
      </c>
      <c r="E36" s="162">
        <v>56.262900000000002</v>
      </c>
      <c r="F36" s="162">
        <v>55.290100000000002</v>
      </c>
      <c r="G36" s="162">
        <v>429.608</v>
      </c>
      <c r="H36" s="162">
        <v>629.17100000000005</v>
      </c>
      <c r="I36" s="162">
        <v>144.49959999999999</v>
      </c>
      <c r="J36" s="162">
        <v>143.5103</v>
      </c>
      <c r="K36" s="162">
        <v>304.46640000000002</v>
      </c>
      <c r="L36" s="162">
        <v>129.25540000000001</v>
      </c>
      <c r="M36" s="162">
        <v>721.73170000000005</v>
      </c>
    </row>
    <row r="37" spans="1:13" ht="18" customHeight="1" x14ac:dyDescent="0.3">
      <c r="A37" s="159" t="s">
        <v>38</v>
      </c>
      <c r="B37" s="159" t="s">
        <v>854</v>
      </c>
      <c r="C37" s="162">
        <v>40.56</v>
      </c>
      <c r="D37" s="162">
        <v>39.85</v>
      </c>
      <c r="E37" s="162">
        <v>47.9574</v>
      </c>
      <c r="F37" s="162">
        <v>47.487699999999997</v>
      </c>
      <c r="G37" s="162">
        <v>411.60700000000003</v>
      </c>
      <c r="H37" s="162">
        <v>587.46209999999996</v>
      </c>
      <c r="I37" s="162">
        <v>144.55279999999999</v>
      </c>
      <c r="J37" s="162">
        <v>147.97649999999999</v>
      </c>
      <c r="K37" s="162">
        <v>316.13670000000002</v>
      </c>
      <c r="L37" s="162">
        <v>132.5351</v>
      </c>
      <c r="M37" s="162">
        <v>741.2011</v>
      </c>
    </row>
    <row r="38" spans="1:13" ht="18" customHeight="1" x14ac:dyDescent="0.3">
      <c r="A38" s="159" t="s">
        <v>38</v>
      </c>
      <c r="B38" s="159" t="s">
        <v>855</v>
      </c>
      <c r="C38" s="162">
        <v>38.28</v>
      </c>
      <c r="D38" s="162">
        <v>37.76</v>
      </c>
      <c r="E38" s="162">
        <v>46.617800000000003</v>
      </c>
      <c r="F38" s="162">
        <v>46.123899999999999</v>
      </c>
      <c r="G38" s="162">
        <v>409.05439999999999</v>
      </c>
      <c r="H38" s="162">
        <v>577.83609999999999</v>
      </c>
      <c r="I38" s="162">
        <v>158.30959999999999</v>
      </c>
      <c r="J38" s="162">
        <v>158.9023</v>
      </c>
      <c r="K38" s="162">
        <v>334.971</v>
      </c>
      <c r="L38" s="162">
        <v>150.49539999999999</v>
      </c>
      <c r="M38" s="162">
        <v>802.67830000000004</v>
      </c>
    </row>
    <row r="39" spans="1:13" ht="18" customHeight="1" x14ac:dyDescent="0.3">
      <c r="A39" s="159" t="s">
        <v>38</v>
      </c>
      <c r="B39" s="159" t="s">
        <v>856</v>
      </c>
      <c r="C39" s="164">
        <v>35.47</v>
      </c>
      <c r="D39" s="164">
        <v>35.590000000000003</v>
      </c>
      <c r="E39" s="164">
        <v>45.546100000000003</v>
      </c>
      <c r="F39" s="164">
        <v>45.44</v>
      </c>
      <c r="G39" s="164">
        <v>396.20359999999999</v>
      </c>
      <c r="H39" s="164">
        <v>558.24969999999996</v>
      </c>
      <c r="I39" s="164">
        <v>180.3135</v>
      </c>
      <c r="J39" s="164">
        <v>180.93709999999999</v>
      </c>
      <c r="K39" s="164">
        <v>395.916</v>
      </c>
      <c r="L39" s="164">
        <v>189.18340000000001</v>
      </c>
      <c r="M39" s="164">
        <v>946.35</v>
      </c>
    </row>
    <row r="40" spans="1:13" ht="18" customHeight="1" x14ac:dyDescent="0.3">
      <c r="A40" s="159" t="s">
        <v>38</v>
      </c>
      <c r="B40" s="159" t="s">
        <v>857</v>
      </c>
      <c r="C40" s="160">
        <v>36</v>
      </c>
      <c r="D40" s="160">
        <v>36.47</v>
      </c>
      <c r="E40" s="160">
        <v>45.680100000000003</v>
      </c>
      <c r="F40" s="160">
        <v>44.408999999999999</v>
      </c>
      <c r="G40" s="160">
        <v>384.90730000000002</v>
      </c>
      <c r="H40" s="160">
        <v>547.46640000000002</v>
      </c>
      <c r="I40" s="160">
        <v>213.60659999999999</v>
      </c>
      <c r="J40" s="160">
        <v>213.0686</v>
      </c>
      <c r="K40" s="160">
        <v>503.89729999999997</v>
      </c>
      <c r="L40" s="160">
        <v>250.10560000000001</v>
      </c>
      <c r="M40" s="160">
        <v>1180.6781000000001</v>
      </c>
    </row>
    <row r="41" spans="1:13" ht="18" customHeight="1" x14ac:dyDescent="0.3">
      <c r="A41" s="159" t="s">
        <v>38</v>
      </c>
      <c r="B41" s="159" t="s">
        <v>858</v>
      </c>
      <c r="C41" s="162">
        <v>37.21</v>
      </c>
      <c r="D41" s="162">
        <v>37.24</v>
      </c>
      <c r="E41" s="162">
        <v>43.938600000000001</v>
      </c>
      <c r="F41" s="162">
        <v>43.268500000000003</v>
      </c>
      <c r="G41" s="162">
        <v>359.26530000000002</v>
      </c>
      <c r="H41" s="162">
        <v>520.92240000000004</v>
      </c>
      <c r="I41" s="162">
        <v>237.76920000000001</v>
      </c>
      <c r="J41" s="162">
        <v>239.1292</v>
      </c>
      <c r="K41" s="162">
        <v>583.3646</v>
      </c>
      <c r="L41" s="162">
        <v>294.27940000000001</v>
      </c>
      <c r="M41" s="162">
        <v>1354.5424</v>
      </c>
    </row>
    <row r="42" spans="1:13" ht="18" customHeight="1" x14ac:dyDescent="0.3">
      <c r="A42" s="159" t="s">
        <v>38</v>
      </c>
      <c r="B42" s="159" t="s">
        <v>859</v>
      </c>
      <c r="C42" s="162">
        <v>37.44</v>
      </c>
      <c r="D42" s="162">
        <v>37.770000000000003</v>
      </c>
      <c r="E42" s="162">
        <v>42.732999999999997</v>
      </c>
      <c r="F42" s="162">
        <v>41.849800000000002</v>
      </c>
      <c r="G42" s="162">
        <v>351.73410000000001</v>
      </c>
      <c r="H42" s="162">
        <v>511.52690000000001</v>
      </c>
      <c r="I42" s="162">
        <v>248.50059999999999</v>
      </c>
      <c r="J42" s="162">
        <v>245.1627</v>
      </c>
      <c r="K42" s="162">
        <v>615.58579999999995</v>
      </c>
      <c r="L42" s="162">
        <v>310.48660000000001</v>
      </c>
      <c r="M42" s="162">
        <v>1419.7357</v>
      </c>
    </row>
    <row r="43" spans="1:13" ht="18" customHeight="1" x14ac:dyDescent="0.3">
      <c r="A43" s="159" t="s">
        <v>38</v>
      </c>
      <c r="B43" s="159" t="s">
        <v>860</v>
      </c>
      <c r="C43" s="162">
        <v>36.979999999999997</v>
      </c>
      <c r="D43" s="162">
        <v>37</v>
      </c>
      <c r="E43" s="162">
        <v>43.268799999999999</v>
      </c>
      <c r="F43" s="162">
        <v>43.1691</v>
      </c>
      <c r="G43" s="162">
        <v>339.0147</v>
      </c>
      <c r="H43" s="162">
        <v>499.43259999999998</v>
      </c>
      <c r="I43" s="162">
        <v>247.9195</v>
      </c>
      <c r="J43" s="162">
        <v>248.99760000000001</v>
      </c>
      <c r="K43" s="162">
        <v>535.39549999999997</v>
      </c>
      <c r="L43" s="162">
        <v>415.2715</v>
      </c>
      <c r="M43" s="162">
        <v>1447.5841</v>
      </c>
    </row>
    <row r="44" spans="1:13" ht="18" customHeight="1" x14ac:dyDescent="0.3">
      <c r="A44" s="159" t="s">
        <v>38</v>
      </c>
      <c r="B44" s="159" t="s">
        <v>861</v>
      </c>
      <c r="C44" s="162">
        <v>48.9</v>
      </c>
      <c r="D44" s="162">
        <v>49.21</v>
      </c>
      <c r="E44" s="162">
        <v>51.172400000000003</v>
      </c>
      <c r="F44" s="162">
        <v>50.5197</v>
      </c>
      <c r="G44" s="162">
        <v>415.38060000000002</v>
      </c>
      <c r="H44" s="162">
        <v>615.18269999999995</v>
      </c>
      <c r="I44" s="162">
        <v>246.50989999999999</v>
      </c>
      <c r="J44" s="162">
        <v>244.96559999999999</v>
      </c>
      <c r="K44" s="162">
        <v>527.31230000000005</v>
      </c>
      <c r="L44" s="162">
        <v>406.5301</v>
      </c>
      <c r="M44" s="162">
        <v>1425.3179</v>
      </c>
    </row>
    <row r="45" spans="1:13" ht="18" customHeight="1" x14ac:dyDescent="0.3">
      <c r="A45" s="159" t="s">
        <v>38</v>
      </c>
      <c r="B45" s="159" t="s">
        <v>862</v>
      </c>
      <c r="C45" s="162">
        <v>51.53</v>
      </c>
      <c r="D45" s="162">
        <v>52.21</v>
      </c>
      <c r="E45" s="162">
        <v>54.5214</v>
      </c>
      <c r="F45" s="162">
        <v>53.723799999999997</v>
      </c>
      <c r="G45" s="162">
        <v>440.83210000000003</v>
      </c>
      <c r="H45" s="162">
        <v>652.81730000000005</v>
      </c>
      <c r="I45" s="162">
        <v>235.59559999999999</v>
      </c>
      <c r="J45" s="162">
        <v>234.851</v>
      </c>
      <c r="K45" s="162">
        <v>498.24650000000003</v>
      </c>
      <c r="L45" s="162">
        <v>387.96190000000001</v>
      </c>
      <c r="M45" s="162">
        <v>1356.655</v>
      </c>
    </row>
    <row r="46" spans="1:13" ht="18" customHeight="1" x14ac:dyDescent="0.3">
      <c r="A46" s="159" t="s">
        <v>38</v>
      </c>
      <c r="B46" s="159" t="s">
        <v>863</v>
      </c>
      <c r="C46" s="162">
        <v>51.5</v>
      </c>
      <c r="D46" s="162">
        <v>51.63</v>
      </c>
      <c r="E46" s="162">
        <v>54.119500000000002</v>
      </c>
      <c r="F46" s="162">
        <v>53.262599999999999</v>
      </c>
      <c r="G46" s="162">
        <v>443.18310000000002</v>
      </c>
      <c r="H46" s="162">
        <v>653.6952</v>
      </c>
      <c r="I46" s="162">
        <v>224.20660000000001</v>
      </c>
      <c r="J46" s="162">
        <v>224.13550000000001</v>
      </c>
      <c r="K46" s="162">
        <v>478.18639999999999</v>
      </c>
      <c r="L46" s="162">
        <v>373.48570000000001</v>
      </c>
      <c r="M46" s="162">
        <v>1300.0142000000001</v>
      </c>
    </row>
    <row r="47" spans="1:13" ht="18" customHeight="1" x14ac:dyDescent="0.3">
      <c r="A47" s="159" t="s">
        <v>38</v>
      </c>
      <c r="B47" s="159" t="s">
        <v>864</v>
      </c>
      <c r="C47" s="164">
        <v>51.96</v>
      </c>
      <c r="D47" s="164">
        <v>52.12</v>
      </c>
      <c r="E47" s="164">
        <v>55.459099999999999</v>
      </c>
      <c r="F47" s="164">
        <v>55.108499999999999</v>
      </c>
      <c r="G47" s="164">
        <v>443.55259999999998</v>
      </c>
      <c r="H47" s="164">
        <v>658.2002</v>
      </c>
      <c r="I47" s="164">
        <v>230.4614</v>
      </c>
      <c r="J47" s="164">
        <v>229.29490000000001</v>
      </c>
      <c r="K47" s="164">
        <v>489.49380000000002</v>
      </c>
      <c r="L47" s="164">
        <v>384.79230000000001</v>
      </c>
      <c r="M47" s="164">
        <v>1334.0424</v>
      </c>
    </row>
    <row r="48" spans="1:13" ht="18" customHeight="1" x14ac:dyDescent="0.3">
      <c r="A48" s="159" t="s">
        <v>38</v>
      </c>
      <c r="B48" s="159" t="s">
        <v>865</v>
      </c>
      <c r="C48" s="160">
        <v>52.13</v>
      </c>
      <c r="D48" s="160">
        <v>51.97</v>
      </c>
      <c r="E48" s="160">
        <v>54.789299999999997</v>
      </c>
      <c r="F48" s="160">
        <v>54.354399999999998</v>
      </c>
      <c r="G48" s="160">
        <v>444.42070000000001</v>
      </c>
      <c r="H48" s="160">
        <v>657.6644</v>
      </c>
      <c r="I48" s="160">
        <v>230.11099999999999</v>
      </c>
      <c r="J48" s="160">
        <v>231.07640000000001</v>
      </c>
      <c r="K48" s="160">
        <v>502.83819999999997</v>
      </c>
      <c r="L48" s="160">
        <v>392.91480000000001</v>
      </c>
      <c r="M48" s="160">
        <v>1356.9404</v>
      </c>
    </row>
    <row r="49" spans="1:13" ht="18" customHeight="1" x14ac:dyDescent="0.3">
      <c r="A49" s="159" t="s">
        <v>38</v>
      </c>
      <c r="B49" s="159" t="s">
        <v>866</v>
      </c>
      <c r="C49" s="162">
        <v>48.15</v>
      </c>
      <c r="D49" s="162">
        <v>48.54</v>
      </c>
      <c r="E49" s="162">
        <v>52.646000000000001</v>
      </c>
      <c r="F49" s="162">
        <v>52.114699999999999</v>
      </c>
      <c r="G49" s="162">
        <v>427.24829999999997</v>
      </c>
      <c r="H49" s="162">
        <v>628.69899999999996</v>
      </c>
      <c r="I49" s="162">
        <v>227.54650000000001</v>
      </c>
      <c r="J49" s="162">
        <v>227.69839999999999</v>
      </c>
      <c r="K49" s="162">
        <v>493.80529999999999</v>
      </c>
      <c r="L49" s="162">
        <v>387.53219999999999</v>
      </c>
      <c r="M49" s="162">
        <v>1336.5824</v>
      </c>
    </row>
    <row r="50" spans="1:13" ht="18" customHeight="1" x14ac:dyDescent="0.3">
      <c r="A50" s="159" t="s">
        <v>38</v>
      </c>
      <c r="B50" s="159" t="s">
        <v>867</v>
      </c>
      <c r="C50" s="162">
        <v>46.08</v>
      </c>
      <c r="D50" s="162">
        <v>46.58</v>
      </c>
      <c r="E50" s="162">
        <v>50.502600000000001</v>
      </c>
      <c r="F50" s="162">
        <v>49.642099999999999</v>
      </c>
      <c r="G50" s="162">
        <v>413.99270000000001</v>
      </c>
      <c r="H50" s="162">
        <v>606.79740000000004</v>
      </c>
      <c r="I50" s="162">
        <v>225.5087</v>
      </c>
      <c r="J50" s="162">
        <v>224.953</v>
      </c>
      <c r="K50" s="162">
        <v>492.41930000000002</v>
      </c>
      <c r="L50" s="162">
        <v>381.55610000000001</v>
      </c>
      <c r="M50" s="162">
        <v>1324.4371000000001</v>
      </c>
    </row>
    <row r="51" spans="1:13" ht="18" customHeight="1" x14ac:dyDescent="0.3">
      <c r="A51" s="159" t="s">
        <v>38</v>
      </c>
      <c r="B51" s="159" t="s">
        <v>868</v>
      </c>
      <c r="C51" s="162">
        <v>43.5</v>
      </c>
      <c r="D51" s="162">
        <v>43.37</v>
      </c>
      <c r="E51" s="162">
        <v>45.680100000000003</v>
      </c>
      <c r="F51" s="162">
        <v>45.200800000000001</v>
      </c>
      <c r="G51" s="162">
        <v>387.67430000000002</v>
      </c>
      <c r="H51" s="162">
        <v>565.42520000000002</v>
      </c>
      <c r="I51" s="162">
        <v>216.11080000000001</v>
      </c>
      <c r="J51" s="162">
        <v>218.52080000000001</v>
      </c>
      <c r="K51" s="162">
        <v>480.63220000000001</v>
      </c>
      <c r="L51" s="162">
        <v>380.36900000000003</v>
      </c>
      <c r="M51" s="162">
        <v>1295.6328000000001</v>
      </c>
    </row>
    <row r="52" spans="1:13" ht="18" customHeight="1" x14ac:dyDescent="0.3">
      <c r="A52" s="159" t="s">
        <v>38</v>
      </c>
      <c r="B52" s="159" t="s">
        <v>869</v>
      </c>
      <c r="C52" s="162">
        <v>40.32</v>
      </c>
      <c r="D52" s="162">
        <v>40.64</v>
      </c>
      <c r="E52" s="162">
        <v>43.268799999999999</v>
      </c>
      <c r="F52" s="162">
        <v>43.055300000000003</v>
      </c>
      <c r="G52" s="162">
        <v>364.56229999999999</v>
      </c>
      <c r="H52" s="162">
        <v>531.84640000000002</v>
      </c>
      <c r="I52" s="162">
        <v>205.39019999999999</v>
      </c>
      <c r="J52" s="162">
        <v>203.2099</v>
      </c>
      <c r="K52" s="162">
        <v>454.40780000000001</v>
      </c>
      <c r="L52" s="162">
        <v>360.92559999999997</v>
      </c>
      <c r="M52" s="162">
        <v>1223.9335000000001</v>
      </c>
    </row>
    <row r="53" spans="1:13" ht="18" customHeight="1" x14ac:dyDescent="0.3">
      <c r="A53" s="159" t="s">
        <v>38</v>
      </c>
      <c r="B53" s="159" t="s">
        <v>870</v>
      </c>
      <c r="C53" s="162">
        <v>36.18</v>
      </c>
      <c r="D53" s="162">
        <v>36.54</v>
      </c>
      <c r="E53" s="162">
        <v>39.651899999999998</v>
      </c>
      <c r="F53" s="162">
        <v>39.146000000000001</v>
      </c>
      <c r="G53" s="162">
        <v>331.71769999999998</v>
      </c>
      <c r="H53" s="162">
        <v>483.23559999999998</v>
      </c>
      <c r="I53" s="162">
        <v>199.11320000000001</v>
      </c>
      <c r="J53" s="162">
        <v>196.75749999999999</v>
      </c>
      <c r="K53" s="162">
        <v>447.79849999999999</v>
      </c>
      <c r="L53" s="162">
        <v>349.73579999999998</v>
      </c>
      <c r="M53" s="162">
        <v>1193.405</v>
      </c>
    </row>
    <row r="54" spans="1:13" ht="18" customHeight="1" x14ac:dyDescent="0.3">
      <c r="A54" s="159" t="s">
        <v>38</v>
      </c>
      <c r="B54" s="159" t="s">
        <v>871</v>
      </c>
      <c r="C54" s="162">
        <v>33.950000000000003</v>
      </c>
      <c r="D54" s="162">
        <v>33.76</v>
      </c>
      <c r="E54" s="162">
        <v>37.508600000000001</v>
      </c>
      <c r="F54" s="162">
        <v>37.146599999999999</v>
      </c>
      <c r="G54" s="162">
        <v>299.86869999999999</v>
      </c>
      <c r="H54" s="162">
        <v>442.23390000000001</v>
      </c>
      <c r="I54" s="162">
        <v>195.95070000000001</v>
      </c>
      <c r="J54" s="162">
        <v>193.71770000000001</v>
      </c>
      <c r="K54" s="162">
        <v>427.96620000000001</v>
      </c>
      <c r="L54" s="162">
        <v>349.62979999999999</v>
      </c>
      <c r="M54" s="162">
        <v>1167.2644</v>
      </c>
    </row>
    <row r="55" spans="1:13" ht="18" customHeight="1" x14ac:dyDescent="0.3">
      <c r="A55" s="159" t="s">
        <v>872</v>
      </c>
      <c r="B55" s="159" t="s">
        <v>39</v>
      </c>
      <c r="C55" s="164">
        <v>31.06</v>
      </c>
      <c r="D55" s="164">
        <v>31.03</v>
      </c>
      <c r="E55" s="164">
        <v>35.767099999999999</v>
      </c>
      <c r="F55" s="164">
        <v>35.311399999999999</v>
      </c>
      <c r="G55" s="164">
        <v>272.80919999999998</v>
      </c>
      <c r="H55" s="164">
        <v>405.97770000000003</v>
      </c>
      <c r="I55" s="164">
        <v>198.63300000000001</v>
      </c>
      <c r="J55" s="164">
        <v>197.85220000000001</v>
      </c>
      <c r="K55" s="164">
        <v>432.4726</v>
      </c>
      <c r="L55" s="164">
        <v>350.63600000000002</v>
      </c>
      <c r="M55" s="164">
        <v>1179.5938000000001</v>
      </c>
    </row>
    <row r="56" spans="1:13" x14ac:dyDescent="0.3">
      <c r="A56" s="228" t="s">
        <v>884</v>
      </c>
      <c r="B56" s="228"/>
      <c r="C56" s="166">
        <v>-17.329999999999998</v>
      </c>
      <c r="D56" s="166">
        <v>-17.27</v>
      </c>
      <c r="E56" s="166">
        <v>-31.7483</v>
      </c>
      <c r="F56" s="166">
        <v>-31.8553</v>
      </c>
      <c r="G56" s="166">
        <v>-244.06800000000001</v>
      </c>
      <c r="H56" s="166"/>
      <c r="I56" s="166">
        <v>248.50059999999999</v>
      </c>
      <c r="J56" s="166">
        <v>248.99760000000001</v>
      </c>
      <c r="K56" s="166">
        <v>615.58579999999995</v>
      </c>
      <c r="L56" s="166">
        <v>415.2715</v>
      </c>
      <c r="M56" s="166"/>
    </row>
    <row r="57" spans="1:13" x14ac:dyDescent="0.3">
      <c r="A57" s="228" t="s">
        <v>885</v>
      </c>
      <c r="B57" s="228"/>
      <c r="C57" s="166">
        <v>-52.13</v>
      </c>
      <c r="D57" s="166">
        <v>-52.21</v>
      </c>
      <c r="E57" s="166">
        <v>-56.262900000000002</v>
      </c>
      <c r="F57" s="166">
        <v>-55.290100000000002</v>
      </c>
      <c r="G57" s="166">
        <v>-444.42070000000001</v>
      </c>
      <c r="H57" s="166"/>
      <c r="I57" s="166">
        <v>136.30000000000001</v>
      </c>
      <c r="J57" s="166">
        <v>135.35570000000001</v>
      </c>
      <c r="K57" s="166">
        <v>277.56549999999999</v>
      </c>
      <c r="L57" s="166">
        <v>114.7107</v>
      </c>
      <c r="M57" s="166"/>
    </row>
    <row r="58" spans="1:13" x14ac:dyDescent="0.3">
      <c r="A58" s="228" t="s">
        <v>886</v>
      </c>
      <c r="B58" s="228"/>
      <c r="C58" s="166">
        <v>-36.691249999999997</v>
      </c>
      <c r="D58" s="166">
        <v>-36.792916666666663</v>
      </c>
      <c r="E58" s="166">
        <v>-45.713566666666665</v>
      </c>
      <c r="F58" s="166">
        <v>-45.171035416666669</v>
      </c>
      <c r="G58" s="166">
        <v>-350.46353958333333</v>
      </c>
      <c r="H58" s="166"/>
      <c r="I58" s="166">
        <v>195.52203750000001</v>
      </c>
      <c r="J58" s="166">
        <v>194.85235208333333</v>
      </c>
      <c r="K58" s="166">
        <v>429.68886666666663</v>
      </c>
      <c r="L58" s="166">
        <v>293.24225000000001</v>
      </c>
      <c r="M58" s="166"/>
    </row>
    <row r="59" spans="1:13" ht="27" customHeight="1" x14ac:dyDescent="0.3">
      <c r="A59" s="228" t="s">
        <v>3</v>
      </c>
      <c r="B59" s="228"/>
      <c r="C59" s="227" t="s">
        <v>2414</v>
      </c>
      <c r="D59" s="227"/>
      <c r="E59" s="227" t="s">
        <v>379</v>
      </c>
      <c r="F59" s="227"/>
      <c r="G59" s="227" t="s">
        <v>529</v>
      </c>
      <c r="H59" s="227" t="s">
        <v>980</v>
      </c>
      <c r="I59" s="227" t="s">
        <v>529</v>
      </c>
      <c r="J59" s="227"/>
      <c r="K59" s="227"/>
      <c r="L59" s="227" t="s">
        <v>160</v>
      </c>
      <c r="M59" s="227" t="s">
        <v>980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77343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2731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1774</v>
      </c>
      <c r="B5" s="228"/>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3">
      <c r="A6" s="228" t="s">
        <v>1775</v>
      </c>
      <c r="B6" s="228"/>
      <c r="C6" s="170" t="s">
        <v>2732</v>
      </c>
      <c r="D6" s="170" t="s">
        <v>2733</v>
      </c>
      <c r="E6" s="170" t="s">
        <v>2734</v>
      </c>
      <c r="F6" s="170" t="s">
        <v>2735</v>
      </c>
      <c r="G6" s="170" t="s">
        <v>2736</v>
      </c>
      <c r="H6" s="170" t="s">
        <v>2737</v>
      </c>
      <c r="I6" s="170" t="s">
        <v>2738</v>
      </c>
      <c r="J6" s="170" t="s">
        <v>2739</v>
      </c>
      <c r="K6" s="170" t="s">
        <v>2740</v>
      </c>
      <c r="L6" s="170" t="s">
        <v>2741</v>
      </c>
      <c r="M6" s="170" t="s">
        <v>2742</v>
      </c>
      <c r="N6" s="170" t="s">
        <v>2743</v>
      </c>
      <c r="O6" s="11" t="s">
        <v>2744</v>
      </c>
      <c r="P6" s="11" t="s">
        <v>2745</v>
      </c>
      <c r="Q6" s="11" t="s">
        <v>2746</v>
      </c>
      <c r="R6" s="11" t="s">
        <v>2747</v>
      </c>
      <c r="S6" s="11" t="s">
        <v>2748</v>
      </c>
      <c r="T6" s="11" t="s">
        <v>2749</v>
      </c>
      <c r="U6" s="11" t="s">
        <v>2750</v>
      </c>
      <c r="V6" s="11" t="s">
        <v>2751</v>
      </c>
      <c r="W6" s="11" t="s">
        <v>2752</v>
      </c>
      <c r="X6" s="171" t="s">
        <v>2753</v>
      </c>
      <c r="Y6" s="171" t="s">
        <v>2754</v>
      </c>
      <c r="Z6" s="171" t="s">
        <v>2755</v>
      </c>
      <c r="AA6" s="171" t="s">
        <v>2756</v>
      </c>
      <c r="AB6" s="171" t="s">
        <v>2757</v>
      </c>
      <c r="AC6" s="171" t="s">
        <v>2758</v>
      </c>
      <c r="AD6" s="171" t="s">
        <v>2759</v>
      </c>
      <c r="AE6" s="171" t="s">
        <v>2760</v>
      </c>
      <c r="AF6" s="171" t="s">
        <v>2761</v>
      </c>
    </row>
    <row r="7" spans="1:32" ht="27" customHeight="1" x14ac:dyDescent="0.3">
      <c r="A7" s="228" t="s">
        <v>17</v>
      </c>
      <c r="B7" s="228"/>
      <c r="C7" s="232" t="s">
        <v>2762</v>
      </c>
      <c r="D7" s="232" t="s">
        <v>2763</v>
      </c>
      <c r="E7" s="232" t="s">
        <v>2764</v>
      </c>
      <c r="F7" s="232" t="s">
        <v>541</v>
      </c>
      <c r="G7" s="232" t="s">
        <v>2765</v>
      </c>
      <c r="H7" s="232" t="s">
        <v>547</v>
      </c>
      <c r="I7" s="232" t="s">
        <v>181</v>
      </c>
      <c r="J7" s="232" t="s">
        <v>576</v>
      </c>
      <c r="K7" s="232" t="s">
        <v>2766</v>
      </c>
      <c r="L7" s="232" t="s">
        <v>592</v>
      </c>
      <c r="M7" s="232" t="s">
        <v>337</v>
      </c>
      <c r="N7" s="232" t="s">
        <v>161</v>
      </c>
      <c r="O7" s="225" t="s">
        <v>471</v>
      </c>
      <c r="P7" s="225" t="s">
        <v>464</v>
      </c>
      <c r="Q7" s="225" t="s">
        <v>385</v>
      </c>
      <c r="R7" s="225" t="s">
        <v>2767</v>
      </c>
      <c r="S7" s="225" t="s">
        <v>752</v>
      </c>
      <c r="T7" s="225" t="s">
        <v>457</v>
      </c>
      <c r="U7" s="225" t="s">
        <v>2768</v>
      </c>
      <c r="V7" s="225" t="s">
        <v>2769</v>
      </c>
      <c r="W7" s="225" t="s">
        <v>2770</v>
      </c>
      <c r="X7" s="231" t="s">
        <v>2771</v>
      </c>
      <c r="Y7" s="231" t="s">
        <v>2772</v>
      </c>
      <c r="Z7" s="231" t="s">
        <v>2773</v>
      </c>
      <c r="AA7" s="231" t="s">
        <v>2774</v>
      </c>
      <c r="AB7" s="231" t="s">
        <v>2775</v>
      </c>
      <c r="AC7" s="231" t="s">
        <v>2776</v>
      </c>
      <c r="AD7" s="231" t="s">
        <v>2768</v>
      </c>
      <c r="AE7" s="231" t="s">
        <v>2777</v>
      </c>
      <c r="AF7" s="231" t="s">
        <v>2769</v>
      </c>
    </row>
    <row r="8" spans="1:32" x14ac:dyDescent="0.3">
      <c r="A8" s="228" t="s">
        <v>2778</v>
      </c>
      <c r="B8" s="228"/>
      <c r="C8" s="170" t="s">
        <v>2779</v>
      </c>
      <c r="D8" s="170" t="s">
        <v>2779</v>
      </c>
      <c r="E8" s="170" t="s">
        <v>2779</v>
      </c>
      <c r="F8" s="170" t="s">
        <v>2779</v>
      </c>
      <c r="G8" s="170" t="s">
        <v>2779</v>
      </c>
      <c r="H8" s="170" t="s">
        <v>2779</v>
      </c>
      <c r="I8" s="170" t="s">
        <v>2779</v>
      </c>
      <c r="J8" s="170" t="s">
        <v>2779</v>
      </c>
      <c r="K8" s="170" t="s">
        <v>2779</v>
      </c>
      <c r="L8" s="170" t="s">
        <v>2779</v>
      </c>
      <c r="M8" s="170" t="s">
        <v>2779</v>
      </c>
      <c r="N8" s="170" t="s">
        <v>2779</v>
      </c>
      <c r="O8" s="11" t="s">
        <v>2780</v>
      </c>
      <c r="P8" s="11" t="s">
        <v>2780</v>
      </c>
      <c r="Q8" s="11" t="s">
        <v>2780</v>
      </c>
      <c r="R8" s="11" t="s">
        <v>2780</v>
      </c>
      <c r="S8" s="11" t="s">
        <v>2780</v>
      </c>
      <c r="T8" s="11" t="s">
        <v>2780</v>
      </c>
      <c r="U8" s="11" t="s">
        <v>2780</v>
      </c>
      <c r="V8" s="11" t="s">
        <v>2780</v>
      </c>
      <c r="W8" s="11" t="s">
        <v>2780</v>
      </c>
      <c r="X8" s="171" t="s">
        <v>2781</v>
      </c>
      <c r="Y8" s="171" t="s">
        <v>2781</v>
      </c>
      <c r="Z8" s="171" t="s">
        <v>2781</v>
      </c>
      <c r="AA8" s="171" t="s">
        <v>2781</v>
      </c>
      <c r="AB8" s="171" t="s">
        <v>2781</v>
      </c>
      <c r="AC8" s="171" t="s">
        <v>2781</v>
      </c>
      <c r="AD8" s="171" t="s">
        <v>2781</v>
      </c>
      <c r="AE8" s="171" t="s">
        <v>2781</v>
      </c>
      <c r="AF8" s="171" t="s">
        <v>2781</v>
      </c>
    </row>
    <row r="9" spans="1:32" ht="27" customHeight="1" x14ac:dyDescent="0.3">
      <c r="A9" s="156" t="s">
        <v>34</v>
      </c>
      <c r="B9" s="156" t="s">
        <v>603</v>
      </c>
      <c r="C9" s="170" t="s">
        <v>2782</v>
      </c>
      <c r="D9" s="170" t="s">
        <v>2782</v>
      </c>
      <c r="E9" s="170" t="s">
        <v>2782</v>
      </c>
      <c r="F9" s="170" t="s">
        <v>2782</v>
      </c>
      <c r="G9" s="170" t="s">
        <v>2782</v>
      </c>
      <c r="H9" s="170" t="s">
        <v>2782</v>
      </c>
      <c r="I9" s="170" t="s">
        <v>2782</v>
      </c>
      <c r="J9" s="170" t="s">
        <v>2782</v>
      </c>
      <c r="K9" s="170" t="s">
        <v>2782</v>
      </c>
      <c r="L9" s="170" t="s">
        <v>2782</v>
      </c>
      <c r="M9" s="170" t="s">
        <v>2782</v>
      </c>
      <c r="N9" s="170" t="s">
        <v>2782</v>
      </c>
      <c r="O9" s="11" t="s">
        <v>2782</v>
      </c>
      <c r="P9" s="11" t="s">
        <v>2782</v>
      </c>
      <c r="Q9" s="11" t="s">
        <v>2782</v>
      </c>
      <c r="R9" s="11" t="s">
        <v>2782</v>
      </c>
      <c r="S9" s="11" t="s">
        <v>2782</v>
      </c>
      <c r="T9" s="11" t="s">
        <v>2782</v>
      </c>
      <c r="U9" s="11" t="s">
        <v>2782</v>
      </c>
      <c r="V9" s="11" t="s">
        <v>2782</v>
      </c>
      <c r="W9" s="11" t="s">
        <v>2782</v>
      </c>
      <c r="X9" s="171" t="s">
        <v>2782</v>
      </c>
      <c r="Y9" s="171" t="s">
        <v>2782</v>
      </c>
      <c r="Z9" s="171" t="s">
        <v>2782</v>
      </c>
      <c r="AA9" s="171" t="s">
        <v>2782</v>
      </c>
      <c r="AB9" s="171" t="s">
        <v>2782</v>
      </c>
      <c r="AC9" s="171" t="s">
        <v>2782</v>
      </c>
      <c r="AD9" s="171" t="s">
        <v>2782</v>
      </c>
      <c r="AE9" s="171" t="s">
        <v>2782</v>
      </c>
      <c r="AF9" s="171" t="s">
        <v>2782</v>
      </c>
    </row>
    <row r="10" spans="1:32" ht="18" customHeight="1" x14ac:dyDescent="0.3">
      <c r="A10" s="159" t="s">
        <v>38</v>
      </c>
      <c r="B10" s="159" t="s">
        <v>825</v>
      </c>
      <c r="C10" s="160">
        <v>513.34310000000005</v>
      </c>
      <c r="D10" s="160">
        <v>518.82069999999999</v>
      </c>
      <c r="E10" s="160">
        <v>521.35659999999996</v>
      </c>
      <c r="F10" s="160">
        <v>520.61149999999998</v>
      </c>
      <c r="G10" s="160">
        <v>522.38750000000005</v>
      </c>
      <c r="H10" s="160">
        <v>516.57140000000004</v>
      </c>
      <c r="I10" s="161"/>
      <c r="J10" s="160">
        <v>499.02760000000001</v>
      </c>
      <c r="K10" s="160">
        <v>496.93920000000003</v>
      </c>
      <c r="L10" s="160">
        <v>484.3793</v>
      </c>
      <c r="M10" s="160">
        <v>503.65980000000002</v>
      </c>
      <c r="N10" s="160">
        <v>488.23540000000003</v>
      </c>
      <c r="O10" s="160">
        <v>228.1104</v>
      </c>
      <c r="P10" s="160">
        <v>227.9109</v>
      </c>
      <c r="Q10" s="160">
        <v>231.0496</v>
      </c>
      <c r="R10" s="160">
        <v>223.44489999999999</v>
      </c>
      <c r="S10" s="160">
        <v>220.24359999999999</v>
      </c>
      <c r="T10" s="160">
        <v>222.0625</v>
      </c>
      <c r="U10" s="160">
        <v>226.7</v>
      </c>
      <c r="V10" s="161"/>
      <c r="W10" s="160">
        <v>228</v>
      </c>
      <c r="X10" s="160">
        <v>143.64429999999999</v>
      </c>
      <c r="Y10" s="160">
        <v>139.59739999999999</v>
      </c>
      <c r="Z10" s="160">
        <v>139.364</v>
      </c>
      <c r="AA10" s="160">
        <v>137.48009999999999</v>
      </c>
      <c r="AB10" s="160">
        <v>134.9778</v>
      </c>
      <c r="AC10" s="161"/>
      <c r="AD10" s="160">
        <v>141.15119999999999</v>
      </c>
      <c r="AE10" s="160">
        <v>125.3993</v>
      </c>
      <c r="AF10" s="160">
        <v>143.71950000000001</v>
      </c>
    </row>
    <row r="11" spans="1:32" ht="18" customHeight="1" x14ac:dyDescent="0.3">
      <c r="A11" s="159" t="s">
        <v>38</v>
      </c>
      <c r="B11" s="159" t="s">
        <v>826</v>
      </c>
      <c r="C11" s="162">
        <v>515.17899999999997</v>
      </c>
      <c r="D11" s="162">
        <v>522.28679999999997</v>
      </c>
      <c r="E11" s="162">
        <v>521.7242</v>
      </c>
      <c r="F11" s="162">
        <v>523.78489999999999</v>
      </c>
      <c r="G11" s="162">
        <v>525.60059999999999</v>
      </c>
      <c r="H11" s="162">
        <v>520.11239999999998</v>
      </c>
      <c r="I11" s="163"/>
      <c r="J11" s="162">
        <v>500.04300000000001</v>
      </c>
      <c r="K11" s="162">
        <v>498.41930000000002</v>
      </c>
      <c r="L11" s="162">
        <v>484.66660000000002</v>
      </c>
      <c r="M11" s="162">
        <v>503.70780000000002</v>
      </c>
      <c r="N11" s="162">
        <v>490.0831</v>
      </c>
      <c r="O11" s="162">
        <v>228.66810000000001</v>
      </c>
      <c r="P11" s="162">
        <v>229.54239999999999</v>
      </c>
      <c r="Q11" s="162">
        <v>232.4914</v>
      </c>
      <c r="R11" s="162">
        <v>224.52959999999999</v>
      </c>
      <c r="S11" s="162">
        <v>220.87119999999999</v>
      </c>
      <c r="T11" s="162">
        <v>221.72110000000001</v>
      </c>
      <c r="U11" s="162">
        <v>227.3</v>
      </c>
      <c r="V11" s="163"/>
      <c r="W11" s="162">
        <v>228.3</v>
      </c>
      <c r="X11" s="162">
        <v>143.68799999999999</v>
      </c>
      <c r="Y11" s="162">
        <v>139.48349999999999</v>
      </c>
      <c r="Z11" s="162">
        <v>139.5145</v>
      </c>
      <c r="AA11" s="162">
        <v>137.4076</v>
      </c>
      <c r="AB11" s="162">
        <v>135.06059999999999</v>
      </c>
      <c r="AC11" s="163"/>
      <c r="AD11" s="162">
        <v>141.5318</v>
      </c>
      <c r="AE11" s="162">
        <v>126.1953</v>
      </c>
      <c r="AF11" s="162">
        <v>143.73990000000001</v>
      </c>
    </row>
    <row r="12" spans="1:32" ht="18" customHeight="1" x14ac:dyDescent="0.3">
      <c r="A12" s="159" t="s">
        <v>38</v>
      </c>
      <c r="B12" s="159" t="s">
        <v>827</v>
      </c>
      <c r="C12" s="162">
        <v>515.28399999999999</v>
      </c>
      <c r="D12" s="162">
        <v>521.02639999999997</v>
      </c>
      <c r="E12" s="162">
        <v>519.20320000000004</v>
      </c>
      <c r="F12" s="162">
        <v>523.84609999999998</v>
      </c>
      <c r="G12" s="162">
        <v>525.51670000000001</v>
      </c>
      <c r="H12" s="162">
        <v>520.14369999999997</v>
      </c>
      <c r="I12" s="163"/>
      <c r="J12" s="162">
        <v>500.65359999999998</v>
      </c>
      <c r="K12" s="162">
        <v>499.7663</v>
      </c>
      <c r="L12" s="162">
        <v>485.55709999999999</v>
      </c>
      <c r="M12" s="162">
        <v>505.02289999999999</v>
      </c>
      <c r="N12" s="162">
        <v>491.12009999999998</v>
      </c>
      <c r="O12" s="162">
        <v>228.67599999999999</v>
      </c>
      <c r="P12" s="162">
        <v>228.58109999999999</v>
      </c>
      <c r="Q12" s="162">
        <v>232.1891</v>
      </c>
      <c r="R12" s="162">
        <v>224.697</v>
      </c>
      <c r="S12" s="162">
        <v>221.08529999999999</v>
      </c>
      <c r="T12" s="162">
        <v>221.8991</v>
      </c>
      <c r="U12" s="162">
        <v>227.3</v>
      </c>
      <c r="V12" s="163"/>
      <c r="W12" s="162">
        <v>228.5</v>
      </c>
      <c r="X12" s="162">
        <v>143.6258</v>
      </c>
      <c r="Y12" s="162">
        <v>139.98429999999999</v>
      </c>
      <c r="Z12" s="162">
        <v>139.5145</v>
      </c>
      <c r="AA12" s="162">
        <v>137.90690000000001</v>
      </c>
      <c r="AB12" s="162">
        <v>135.25380000000001</v>
      </c>
      <c r="AC12" s="163"/>
      <c r="AD12" s="162">
        <v>141.6635</v>
      </c>
      <c r="AE12" s="162">
        <v>125.9609</v>
      </c>
      <c r="AF12" s="162">
        <v>144.10749999999999</v>
      </c>
    </row>
    <row r="13" spans="1:32" ht="18" customHeight="1" x14ac:dyDescent="0.3">
      <c r="A13" s="159" t="s">
        <v>38</v>
      </c>
      <c r="B13" s="159" t="s">
        <v>828</v>
      </c>
      <c r="C13" s="162">
        <v>513.86760000000004</v>
      </c>
      <c r="D13" s="162">
        <v>521.07889999999998</v>
      </c>
      <c r="E13" s="162">
        <v>516.94489999999996</v>
      </c>
      <c r="F13" s="162">
        <v>522.12260000000003</v>
      </c>
      <c r="G13" s="162">
        <v>524.14670000000001</v>
      </c>
      <c r="H13" s="162">
        <v>519.22439999999995</v>
      </c>
      <c r="I13" s="162">
        <v>518.49570000000006</v>
      </c>
      <c r="J13" s="162">
        <v>500.71409999999997</v>
      </c>
      <c r="K13" s="162">
        <v>499.42200000000003</v>
      </c>
      <c r="L13" s="162">
        <v>486.4502</v>
      </c>
      <c r="M13" s="162">
        <v>506.62189999999998</v>
      </c>
      <c r="N13" s="162">
        <v>491.63709999999998</v>
      </c>
      <c r="O13" s="162">
        <v>228.44640000000001</v>
      </c>
      <c r="P13" s="162">
        <v>228.1131</v>
      </c>
      <c r="Q13" s="162">
        <v>230.702</v>
      </c>
      <c r="R13" s="162">
        <v>224.43450000000001</v>
      </c>
      <c r="S13" s="162">
        <v>221.0557</v>
      </c>
      <c r="T13" s="162">
        <v>222.52019999999999</v>
      </c>
      <c r="U13" s="162">
        <v>228.6</v>
      </c>
      <c r="V13" s="163"/>
      <c r="W13" s="162">
        <v>229.5</v>
      </c>
      <c r="X13" s="162">
        <v>144.4093</v>
      </c>
      <c r="Y13" s="162">
        <v>140.6996</v>
      </c>
      <c r="Z13" s="162">
        <v>139.613</v>
      </c>
      <c r="AA13" s="162">
        <v>137.8143</v>
      </c>
      <c r="AB13" s="162">
        <v>135.447</v>
      </c>
      <c r="AC13" s="163"/>
      <c r="AD13" s="162">
        <v>142.65880000000001</v>
      </c>
      <c r="AE13" s="162">
        <v>125.3066</v>
      </c>
      <c r="AF13" s="162">
        <v>144.51599999999999</v>
      </c>
    </row>
    <row r="14" spans="1:32" ht="18" customHeight="1" x14ac:dyDescent="0.3">
      <c r="A14" s="159" t="s">
        <v>38</v>
      </c>
      <c r="B14" s="159" t="s">
        <v>829</v>
      </c>
      <c r="C14" s="162">
        <v>512.76610000000005</v>
      </c>
      <c r="D14" s="162">
        <v>520.97389999999996</v>
      </c>
      <c r="E14" s="162">
        <v>517.20759999999996</v>
      </c>
      <c r="F14" s="162">
        <v>522.45979999999997</v>
      </c>
      <c r="G14" s="162">
        <v>524.51210000000003</v>
      </c>
      <c r="H14" s="162">
        <v>519.08879999999999</v>
      </c>
      <c r="I14" s="163"/>
      <c r="J14" s="162">
        <v>500.5591</v>
      </c>
      <c r="K14" s="162">
        <v>499.774</v>
      </c>
      <c r="L14" s="162">
        <v>486.23219999999998</v>
      </c>
      <c r="M14" s="162">
        <v>506.46440000000001</v>
      </c>
      <c r="N14" s="162">
        <v>492.13630000000001</v>
      </c>
      <c r="O14" s="162">
        <v>227.54650000000001</v>
      </c>
      <c r="P14" s="162">
        <v>227.93729999999999</v>
      </c>
      <c r="Q14" s="162">
        <v>230.43889999999999</v>
      </c>
      <c r="R14" s="162">
        <v>224.48179999999999</v>
      </c>
      <c r="S14" s="162">
        <v>221.0188</v>
      </c>
      <c r="T14" s="162">
        <v>222.10990000000001</v>
      </c>
      <c r="U14" s="162">
        <v>228</v>
      </c>
      <c r="V14" s="163"/>
      <c r="W14" s="162">
        <v>230.1</v>
      </c>
      <c r="X14" s="162">
        <v>143.53620000000001</v>
      </c>
      <c r="Y14" s="162">
        <v>141.0093</v>
      </c>
      <c r="Z14" s="162">
        <v>139.81020000000001</v>
      </c>
      <c r="AA14" s="162">
        <v>137.82380000000001</v>
      </c>
      <c r="AB14" s="162">
        <v>135.37799999999999</v>
      </c>
      <c r="AC14" s="163"/>
      <c r="AD14" s="162">
        <v>142.84909999999999</v>
      </c>
      <c r="AE14" s="162">
        <v>126.1953</v>
      </c>
      <c r="AF14" s="162">
        <v>144.51599999999999</v>
      </c>
    </row>
    <row r="15" spans="1:32" ht="18" customHeight="1" x14ac:dyDescent="0.3">
      <c r="A15" s="159" t="s">
        <v>38</v>
      </c>
      <c r="B15" s="159" t="s">
        <v>830</v>
      </c>
      <c r="C15" s="162">
        <v>513.13319999999999</v>
      </c>
      <c r="D15" s="162">
        <v>520.23869999999999</v>
      </c>
      <c r="E15" s="162">
        <v>521.56669999999997</v>
      </c>
      <c r="F15" s="162">
        <v>522.38580000000002</v>
      </c>
      <c r="G15" s="162">
        <v>524.33979999999997</v>
      </c>
      <c r="H15" s="162">
        <v>519.62789999999995</v>
      </c>
      <c r="I15" s="163"/>
      <c r="J15" s="162">
        <v>499.96129999999999</v>
      </c>
      <c r="K15" s="162">
        <v>497.54750000000001</v>
      </c>
      <c r="L15" s="162">
        <v>484.60750000000002</v>
      </c>
      <c r="M15" s="162">
        <v>505.05220000000003</v>
      </c>
      <c r="N15" s="162">
        <v>489.49860000000001</v>
      </c>
      <c r="O15" s="162">
        <v>227.73079999999999</v>
      </c>
      <c r="P15" s="162">
        <v>228.16030000000001</v>
      </c>
      <c r="Q15" s="162">
        <v>230.6482</v>
      </c>
      <c r="R15" s="162">
        <v>224.49979999999999</v>
      </c>
      <c r="S15" s="162">
        <v>220.77520000000001</v>
      </c>
      <c r="T15" s="162">
        <v>222.1371</v>
      </c>
      <c r="U15" s="162">
        <v>228</v>
      </c>
      <c r="V15" s="163"/>
      <c r="W15" s="162">
        <v>229.1</v>
      </c>
      <c r="X15" s="163"/>
      <c r="Y15" s="162">
        <v>139.97470000000001</v>
      </c>
      <c r="Z15" s="162">
        <v>139.56120000000001</v>
      </c>
      <c r="AA15" s="162">
        <v>137.68270000000001</v>
      </c>
      <c r="AB15" s="162">
        <v>135.35040000000001</v>
      </c>
      <c r="AC15" s="163"/>
      <c r="AD15" s="162">
        <v>141.8099</v>
      </c>
      <c r="AE15" s="162">
        <v>126.1953</v>
      </c>
      <c r="AF15" s="162">
        <v>144.10749999999999</v>
      </c>
    </row>
    <row r="16" spans="1:32" ht="18" customHeight="1" x14ac:dyDescent="0.3">
      <c r="A16" s="159" t="s">
        <v>38</v>
      </c>
      <c r="B16" s="159" t="s">
        <v>831</v>
      </c>
      <c r="C16" s="162">
        <v>512.08410000000003</v>
      </c>
      <c r="D16" s="162">
        <v>518.97829999999999</v>
      </c>
      <c r="E16" s="162">
        <v>516.99739999999997</v>
      </c>
      <c r="F16" s="162">
        <v>520.33619999999996</v>
      </c>
      <c r="G16" s="162">
        <v>522.64160000000004</v>
      </c>
      <c r="H16" s="162">
        <v>518.10969999999998</v>
      </c>
      <c r="I16" s="162">
        <v>513.14909999999998</v>
      </c>
      <c r="J16" s="162">
        <v>499.92070000000001</v>
      </c>
      <c r="K16" s="162">
        <v>497.91660000000002</v>
      </c>
      <c r="L16" s="162">
        <v>485.83850000000001</v>
      </c>
      <c r="M16" s="162">
        <v>504.2242</v>
      </c>
      <c r="N16" s="162">
        <v>490.4649</v>
      </c>
      <c r="O16" s="162">
        <v>226.93360000000001</v>
      </c>
      <c r="P16" s="162">
        <v>227.22710000000001</v>
      </c>
      <c r="Q16" s="162">
        <v>230.5085</v>
      </c>
      <c r="R16" s="162">
        <v>224.20490000000001</v>
      </c>
      <c r="S16" s="162">
        <v>220.06649999999999</v>
      </c>
      <c r="T16" s="162">
        <v>221.91569999999999</v>
      </c>
      <c r="U16" s="162">
        <v>228</v>
      </c>
      <c r="V16" s="163"/>
      <c r="W16" s="162">
        <v>228.6</v>
      </c>
      <c r="X16" s="163"/>
      <c r="Y16" s="162">
        <v>140.33879999999999</v>
      </c>
      <c r="Z16" s="162">
        <v>139.5145</v>
      </c>
      <c r="AA16" s="162">
        <v>137.24539999999999</v>
      </c>
      <c r="AB16" s="162">
        <v>135.28139999999999</v>
      </c>
      <c r="AC16" s="163"/>
      <c r="AD16" s="162">
        <v>141.89769999999999</v>
      </c>
      <c r="AE16" s="162">
        <v>125.49209999999999</v>
      </c>
      <c r="AF16" s="162">
        <v>144.0667</v>
      </c>
    </row>
    <row r="17" spans="1:32" ht="18" customHeight="1" x14ac:dyDescent="0.3">
      <c r="A17" s="159" t="s">
        <v>38</v>
      </c>
      <c r="B17" s="159" t="s">
        <v>832</v>
      </c>
      <c r="C17" s="164">
        <v>513.86760000000004</v>
      </c>
      <c r="D17" s="164">
        <v>521.13149999999996</v>
      </c>
      <c r="E17" s="165"/>
      <c r="F17" s="164">
        <v>522.05880000000002</v>
      </c>
      <c r="G17" s="164">
        <v>524.52689999999996</v>
      </c>
      <c r="H17" s="164">
        <v>519.38279999999997</v>
      </c>
      <c r="I17" s="165"/>
      <c r="J17" s="164">
        <v>500.10239999999999</v>
      </c>
      <c r="K17" s="164">
        <v>499.1003</v>
      </c>
      <c r="L17" s="164">
        <v>485.47539999999998</v>
      </c>
      <c r="M17" s="164">
        <v>504.04969999999997</v>
      </c>
      <c r="N17" s="164">
        <v>489.5025</v>
      </c>
      <c r="O17" s="164">
        <v>227.2311</v>
      </c>
      <c r="P17" s="164">
        <v>228.01169999999999</v>
      </c>
      <c r="Q17" s="164">
        <v>230.51509999999999</v>
      </c>
      <c r="R17" s="164">
        <v>224.5839</v>
      </c>
      <c r="S17" s="164">
        <v>220.79</v>
      </c>
      <c r="T17" s="164">
        <v>221.88570000000001</v>
      </c>
      <c r="U17" s="164">
        <v>228</v>
      </c>
      <c r="V17" s="165"/>
      <c r="W17" s="164">
        <v>228.1</v>
      </c>
      <c r="X17" s="164">
        <v>143.46979999999999</v>
      </c>
      <c r="Y17" s="164">
        <v>140.0573</v>
      </c>
      <c r="Z17" s="164">
        <v>139.5145</v>
      </c>
      <c r="AA17" s="164">
        <v>137.8732</v>
      </c>
      <c r="AB17" s="164">
        <v>135.35040000000001</v>
      </c>
      <c r="AC17" s="165"/>
      <c r="AD17" s="164">
        <v>141.45859999999999</v>
      </c>
      <c r="AE17" s="164">
        <v>125.49209999999999</v>
      </c>
      <c r="AF17" s="164">
        <v>144.10749999999999</v>
      </c>
    </row>
    <row r="18" spans="1:32" ht="18" customHeight="1" x14ac:dyDescent="0.3">
      <c r="A18" s="159" t="s">
        <v>38</v>
      </c>
      <c r="B18" s="159" t="s">
        <v>833</v>
      </c>
      <c r="C18" s="160">
        <v>512.03160000000003</v>
      </c>
      <c r="D18" s="160">
        <v>518.66309999999999</v>
      </c>
      <c r="E18" s="161"/>
      <c r="F18" s="160">
        <v>521.68809999999996</v>
      </c>
      <c r="G18" s="160">
        <v>523.93979999999999</v>
      </c>
      <c r="H18" s="160">
        <v>519.06290000000001</v>
      </c>
      <c r="I18" s="161"/>
      <c r="J18" s="160">
        <v>499.5163</v>
      </c>
      <c r="K18" s="160">
        <v>499.00889999999998</v>
      </c>
      <c r="L18" s="160">
        <v>485.92239999999998</v>
      </c>
      <c r="M18" s="160">
        <v>505.25130000000001</v>
      </c>
      <c r="N18" s="160">
        <v>490.24740000000003</v>
      </c>
      <c r="O18" s="160">
        <v>226.81909999999999</v>
      </c>
      <c r="P18" s="160">
        <v>227.4796</v>
      </c>
      <c r="Q18" s="160">
        <v>230.32220000000001</v>
      </c>
      <c r="R18" s="160">
        <v>224.20820000000001</v>
      </c>
      <c r="S18" s="160">
        <v>220.83430000000001</v>
      </c>
      <c r="T18" s="160">
        <v>222.0599</v>
      </c>
      <c r="U18" s="160">
        <v>227.4</v>
      </c>
      <c r="V18" s="161"/>
      <c r="W18" s="160">
        <v>229</v>
      </c>
      <c r="X18" s="160">
        <v>143.5949</v>
      </c>
      <c r="Y18" s="160">
        <v>140.1071</v>
      </c>
      <c r="Z18" s="160">
        <v>139.56120000000001</v>
      </c>
      <c r="AA18" s="160">
        <v>137.74850000000001</v>
      </c>
      <c r="AB18" s="160">
        <v>135.309</v>
      </c>
      <c r="AC18" s="161"/>
      <c r="AD18" s="160">
        <v>141.78059999999999</v>
      </c>
      <c r="AE18" s="160">
        <v>125.68259999999999</v>
      </c>
      <c r="AF18" s="160">
        <v>144.10749999999999</v>
      </c>
    </row>
    <row r="19" spans="1:32" ht="18" customHeight="1" x14ac:dyDescent="0.3">
      <c r="A19" s="159" t="s">
        <v>38</v>
      </c>
      <c r="B19" s="159" t="s">
        <v>834</v>
      </c>
      <c r="C19" s="162">
        <v>511.8218</v>
      </c>
      <c r="D19" s="162">
        <v>517.87540000000001</v>
      </c>
      <c r="E19" s="162">
        <v>520.2011</v>
      </c>
      <c r="F19" s="162">
        <v>520.64670000000001</v>
      </c>
      <c r="G19" s="162">
        <v>522.8605</v>
      </c>
      <c r="H19" s="162">
        <v>518.43970000000002</v>
      </c>
      <c r="I19" s="163"/>
      <c r="J19" s="162">
        <v>498.99689999999998</v>
      </c>
      <c r="K19" s="162">
        <v>497.73579999999998</v>
      </c>
      <c r="L19" s="162">
        <v>485.07170000000002</v>
      </c>
      <c r="M19" s="162">
        <v>502.78829999999999</v>
      </c>
      <c r="N19" s="162">
        <v>489.08530000000002</v>
      </c>
      <c r="O19" s="162">
        <v>226.93780000000001</v>
      </c>
      <c r="P19" s="162">
        <v>226.7645</v>
      </c>
      <c r="Q19" s="162">
        <v>230.2192</v>
      </c>
      <c r="R19" s="162">
        <v>224.00319999999999</v>
      </c>
      <c r="S19" s="162">
        <v>220.18459999999999</v>
      </c>
      <c r="T19" s="162">
        <v>221.32900000000001</v>
      </c>
      <c r="U19" s="162">
        <v>226.7</v>
      </c>
      <c r="V19" s="163"/>
      <c r="W19" s="162">
        <v>227.5</v>
      </c>
      <c r="X19" s="162">
        <v>143.57</v>
      </c>
      <c r="Y19" s="162">
        <v>139.2894</v>
      </c>
      <c r="Z19" s="162">
        <v>139.2654</v>
      </c>
      <c r="AA19" s="162">
        <v>137.31710000000001</v>
      </c>
      <c r="AB19" s="162">
        <v>135.11580000000001</v>
      </c>
      <c r="AC19" s="163"/>
      <c r="AD19" s="162">
        <v>141.0926</v>
      </c>
      <c r="AE19" s="162">
        <v>124.9794</v>
      </c>
      <c r="AF19" s="162">
        <v>143.3314</v>
      </c>
    </row>
    <row r="20" spans="1:32" ht="18" customHeight="1" x14ac:dyDescent="0.3">
      <c r="A20" s="159" t="s">
        <v>38</v>
      </c>
      <c r="B20" s="159" t="s">
        <v>835</v>
      </c>
      <c r="C20" s="162">
        <v>510.56290000000001</v>
      </c>
      <c r="D20" s="162">
        <v>517.77030000000002</v>
      </c>
      <c r="E20" s="162">
        <v>514.37149999999997</v>
      </c>
      <c r="F20" s="162">
        <v>519.98979999999995</v>
      </c>
      <c r="G20" s="162">
        <v>522.20159999999998</v>
      </c>
      <c r="H20" s="162">
        <v>517.52350000000001</v>
      </c>
      <c r="I20" s="163"/>
      <c r="J20" s="162">
        <v>497.62220000000002</v>
      </c>
      <c r="K20" s="162">
        <v>497.20409999999998</v>
      </c>
      <c r="L20" s="162">
        <v>482.98390000000001</v>
      </c>
      <c r="M20" s="162">
        <v>502.66739999999999</v>
      </c>
      <c r="N20" s="162">
        <v>487.94920000000002</v>
      </c>
      <c r="O20" s="162">
        <v>225.87</v>
      </c>
      <c r="P20" s="162">
        <v>227.07679999999999</v>
      </c>
      <c r="Q20" s="162">
        <v>229.64169999999999</v>
      </c>
      <c r="R20" s="162">
        <v>223.37710000000001</v>
      </c>
      <c r="S20" s="162">
        <v>220.30269999999999</v>
      </c>
      <c r="T20" s="162">
        <v>221.33690000000001</v>
      </c>
      <c r="U20" s="162">
        <v>226.7</v>
      </c>
      <c r="V20" s="163"/>
      <c r="W20" s="162">
        <v>226.8</v>
      </c>
      <c r="X20" s="162">
        <v>142.73869999999999</v>
      </c>
      <c r="Y20" s="162">
        <v>139.29730000000001</v>
      </c>
      <c r="Z20" s="162">
        <v>139.0164</v>
      </c>
      <c r="AA20" s="162">
        <v>137.17099999999999</v>
      </c>
      <c r="AB20" s="162">
        <v>134.8398</v>
      </c>
      <c r="AC20" s="163"/>
      <c r="AD20" s="162">
        <v>141.00479999999999</v>
      </c>
      <c r="AE20" s="162">
        <v>125.3066</v>
      </c>
      <c r="AF20" s="162">
        <v>143.3314</v>
      </c>
    </row>
    <row r="21" spans="1:32" ht="18" customHeight="1" x14ac:dyDescent="0.3">
      <c r="A21" s="159" t="s">
        <v>38</v>
      </c>
      <c r="B21" s="159" t="s">
        <v>836</v>
      </c>
      <c r="C21" s="162">
        <v>507.04820000000001</v>
      </c>
      <c r="D21" s="162">
        <v>515.77470000000005</v>
      </c>
      <c r="E21" s="162">
        <v>512.27080000000001</v>
      </c>
      <c r="F21" s="162">
        <v>518.64829999999995</v>
      </c>
      <c r="G21" s="162">
        <v>520.66920000000005</v>
      </c>
      <c r="H21" s="162">
        <v>516.07420000000002</v>
      </c>
      <c r="I21" s="163"/>
      <c r="J21" s="162">
        <v>496.6574</v>
      </c>
      <c r="K21" s="162">
        <v>494.46589999999998</v>
      </c>
      <c r="L21" s="162">
        <v>482.62419999999997</v>
      </c>
      <c r="M21" s="162">
        <v>500.37520000000001</v>
      </c>
      <c r="N21" s="162">
        <v>487.03039999999999</v>
      </c>
      <c r="O21" s="162">
        <v>223.8998</v>
      </c>
      <c r="P21" s="162">
        <v>226.08170000000001</v>
      </c>
      <c r="Q21" s="162">
        <v>228.37719999999999</v>
      </c>
      <c r="R21" s="162">
        <v>222.45509999999999</v>
      </c>
      <c r="S21" s="162">
        <v>219.0624</v>
      </c>
      <c r="T21" s="162">
        <v>221.14490000000001</v>
      </c>
      <c r="U21" s="162">
        <v>225.7</v>
      </c>
      <c r="V21" s="163"/>
      <c r="W21" s="162">
        <v>226.1</v>
      </c>
      <c r="X21" s="162">
        <v>142.5556</v>
      </c>
      <c r="Y21" s="162">
        <v>138.6584</v>
      </c>
      <c r="Z21" s="162">
        <v>138.96449999999999</v>
      </c>
      <c r="AA21" s="162">
        <v>137.4349</v>
      </c>
      <c r="AB21" s="162">
        <v>134.82599999999999</v>
      </c>
      <c r="AC21" s="163"/>
      <c r="AD21" s="162">
        <v>140.58029999999999</v>
      </c>
      <c r="AE21" s="162">
        <v>125.4482</v>
      </c>
      <c r="AF21" s="162">
        <v>143.31100000000001</v>
      </c>
    </row>
    <row r="22" spans="1:32" ht="18" customHeight="1" x14ac:dyDescent="0.3">
      <c r="A22" s="159" t="s">
        <v>38</v>
      </c>
      <c r="B22" s="159" t="s">
        <v>837</v>
      </c>
      <c r="C22" s="162">
        <v>504.42540000000002</v>
      </c>
      <c r="D22" s="162">
        <v>511.04809999999998</v>
      </c>
      <c r="E22" s="162">
        <v>512.58579999999995</v>
      </c>
      <c r="F22" s="162">
        <v>516.1182</v>
      </c>
      <c r="G22" s="162">
        <v>518.298</v>
      </c>
      <c r="H22" s="162">
        <v>513.48419999999999</v>
      </c>
      <c r="I22" s="163"/>
      <c r="J22" s="162">
        <v>497.12920000000003</v>
      </c>
      <c r="K22" s="162">
        <v>494.70190000000002</v>
      </c>
      <c r="L22" s="162">
        <v>482.56049999999999</v>
      </c>
      <c r="M22" s="162">
        <v>501.24079999999998</v>
      </c>
      <c r="N22" s="162">
        <v>486.62889999999999</v>
      </c>
      <c r="O22" s="162">
        <v>223.38040000000001</v>
      </c>
      <c r="P22" s="162">
        <v>224.73140000000001</v>
      </c>
      <c r="Q22" s="162">
        <v>227.09450000000001</v>
      </c>
      <c r="R22" s="162">
        <v>221.80199999999999</v>
      </c>
      <c r="S22" s="162">
        <v>217.49719999999999</v>
      </c>
      <c r="T22" s="162">
        <v>220.9845</v>
      </c>
      <c r="U22" s="162">
        <v>225.5</v>
      </c>
      <c r="V22" s="163"/>
      <c r="W22" s="162">
        <v>226</v>
      </c>
      <c r="X22" s="162">
        <v>142.58420000000001</v>
      </c>
      <c r="Y22" s="162">
        <v>140.29050000000001</v>
      </c>
      <c r="Z22" s="162">
        <v>139.0164</v>
      </c>
      <c r="AA22" s="162">
        <v>137.26769999999999</v>
      </c>
      <c r="AB22" s="162">
        <v>134.6052</v>
      </c>
      <c r="AC22" s="163"/>
      <c r="AD22" s="162">
        <v>142.2929</v>
      </c>
      <c r="AE22" s="162">
        <v>125.541</v>
      </c>
      <c r="AF22" s="162">
        <v>142.923</v>
      </c>
    </row>
    <row r="23" spans="1:32" ht="18" customHeight="1" x14ac:dyDescent="0.3">
      <c r="A23" s="159" t="s">
        <v>38</v>
      </c>
      <c r="B23" s="159" t="s">
        <v>838</v>
      </c>
      <c r="C23" s="162">
        <v>505.52699999999999</v>
      </c>
      <c r="D23" s="162">
        <v>513.67399999999998</v>
      </c>
      <c r="E23" s="162">
        <v>512.0607</v>
      </c>
      <c r="F23" s="162">
        <v>516.63139999999999</v>
      </c>
      <c r="G23" s="162">
        <v>519.43830000000003</v>
      </c>
      <c r="H23" s="162">
        <v>514.62860000000001</v>
      </c>
      <c r="I23" s="163"/>
      <c r="J23" s="162">
        <v>499.66500000000002</v>
      </c>
      <c r="K23" s="162">
        <v>499.7568</v>
      </c>
      <c r="L23" s="162">
        <v>485.6431</v>
      </c>
      <c r="M23" s="162">
        <v>505.1551</v>
      </c>
      <c r="N23" s="162">
        <v>490.3109</v>
      </c>
      <c r="O23" s="162">
        <v>224.12979999999999</v>
      </c>
      <c r="P23" s="162">
        <v>225.7791</v>
      </c>
      <c r="Q23" s="162">
        <v>227.48079999999999</v>
      </c>
      <c r="R23" s="162">
        <v>222.14169999999999</v>
      </c>
      <c r="S23" s="162">
        <v>218.33150000000001</v>
      </c>
      <c r="T23" s="162">
        <v>221.67599999999999</v>
      </c>
      <c r="U23" s="162">
        <v>228.1</v>
      </c>
      <c r="V23" s="163"/>
      <c r="W23" s="162">
        <v>228.2</v>
      </c>
      <c r="X23" s="162">
        <v>144.29910000000001</v>
      </c>
      <c r="Y23" s="162">
        <v>140.9008</v>
      </c>
      <c r="Z23" s="162">
        <v>139.31209999999999</v>
      </c>
      <c r="AA23" s="162">
        <v>138.64949999999999</v>
      </c>
      <c r="AB23" s="162">
        <v>134.81219999999999</v>
      </c>
      <c r="AC23" s="163"/>
      <c r="AD23" s="162">
        <v>142.41</v>
      </c>
      <c r="AE23" s="162">
        <v>125.7265</v>
      </c>
      <c r="AF23" s="162">
        <v>144.51599999999999</v>
      </c>
    </row>
    <row r="24" spans="1:32" ht="18" customHeight="1" x14ac:dyDescent="0.3">
      <c r="A24" s="159" t="s">
        <v>38</v>
      </c>
      <c r="B24" s="159" t="s">
        <v>839</v>
      </c>
      <c r="C24" s="162">
        <v>505.15980000000002</v>
      </c>
      <c r="D24" s="162">
        <v>512.25599999999997</v>
      </c>
      <c r="E24" s="162">
        <v>509.64479999999998</v>
      </c>
      <c r="F24" s="162">
        <v>513.60329999999999</v>
      </c>
      <c r="G24" s="162">
        <v>515.98739999999998</v>
      </c>
      <c r="H24" s="162">
        <v>512.60889999999995</v>
      </c>
      <c r="I24" s="163"/>
      <c r="J24" s="162">
        <v>500.44670000000002</v>
      </c>
      <c r="K24" s="162">
        <v>501.0215</v>
      </c>
      <c r="L24" s="162">
        <v>489.84539999999998</v>
      </c>
      <c r="M24" s="162">
        <v>506.5992</v>
      </c>
      <c r="N24" s="162">
        <v>493.86950000000002</v>
      </c>
      <c r="O24" s="162">
        <v>226.31790000000001</v>
      </c>
      <c r="P24" s="162">
        <v>224.3135</v>
      </c>
      <c r="Q24" s="162">
        <v>226.49799999999999</v>
      </c>
      <c r="R24" s="162">
        <v>220.636</v>
      </c>
      <c r="S24" s="162">
        <v>217.30529999999999</v>
      </c>
      <c r="T24" s="162">
        <v>222.44560000000001</v>
      </c>
      <c r="U24" s="162">
        <v>228.7</v>
      </c>
      <c r="V24" s="163"/>
      <c r="W24" s="162">
        <v>229</v>
      </c>
      <c r="X24" s="162">
        <v>143.4855</v>
      </c>
      <c r="Y24" s="162">
        <v>141.22669999999999</v>
      </c>
      <c r="Z24" s="162">
        <v>139.21350000000001</v>
      </c>
      <c r="AA24" s="162">
        <v>138.57169999999999</v>
      </c>
      <c r="AB24" s="162">
        <v>134.7432</v>
      </c>
      <c r="AC24" s="163"/>
      <c r="AD24" s="162">
        <v>142.81989999999999</v>
      </c>
      <c r="AE24" s="162">
        <v>124.9306</v>
      </c>
      <c r="AF24" s="162">
        <v>144.51599999999999</v>
      </c>
    </row>
    <row r="25" spans="1:32" ht="18" customHeight="1" x14ac:dyDescent="0.3">
      <c r="A25" s="159" t="s">
        <v>38</v>
      </c>
      <c r="B25" s="159" t="s">
        <v>840</v>
      </c>
      <c r="C25" s="164">
        <v>503.69099999999997</v>
      </c>
      <c r="D25" s="164">
        <v>511.10059999999999</v>
      </c>
      <c r="E25" s="164">
        <v>508.90949999999998</v>
      </c>
      <c r="F25" s="164">
        <v>517.60839999999996</v>
      </c>
      <c r="G25" s="164">
        <v>519.61850000000004</v>
      </c>
      <c r="H25" s="164">
        <v>516.69629999999995</v>
      </c>
      <c r="I25" s="164">
        <v>518.76559999999995</v>
      </c>
      <c r="J25" s="164">
        <v>502.84230000000002</v>
      </c>
      <c r="K25" s="164">
        <v>504.94729999999998</v>
      </c>
      <c r="L25" s="164">
        <v>491.15719999999999</v>
      </c>
      <c r="M25" s="164">
        <v>511.71199999999999</v>
      </c>
      <c r="N25" s="164">
        <v>496.62509999999997</v>
      </c>
      <c r="O25" s="164">
        <v>224.72219999999999</v>
      </c>
      <c r="P25" s="164">
        <v>224.91290000000001</v>
      </c>
      <c r="Q25" s="164">
        <v>225.80789999999999</v>
      </c>
      <c r="R25" s="164">
        <v>221.48560000000001</v>
      </c>
      <c r="S25" s="164">
        <v>219.1362</v>
      </c>
      <c r="T25" s="164">
        <v>222.48269999999999</v>
      </c>
      <c r="U25" s="164">
        <v>229.6</v>
      </c>
      <c r="V25" s="165"/>
      <c r="W25" s="164">
        <v>229.1</v>
      </c>
      <c r="X25" s="164">
        <v>143.4025</v>
      </c>
      <c r="Y25" s="164">
        <v>140.34299999999999</v>
      </c>
      <c r="Z25" s="164">
        <v>139.0164</v>
      </c>
      <c r="AA25" s="164">
        <v>138.113</v>
      </c>
      <c r="AB25" s="164">
        <v>134.7432</v>
      </c>
      <c r="AC25" s="165"/>
      <c r="AD25" s="164">
        <v>141.3561</v>
      </c>
      <c r="AE25" s="164">
        <v>124.9794</v>
      </c>
      <c r="AF25" s="164">
        <v>143.80119999999999</v>
      </c>
    </row>
    <row r="26" spans="1:32" ht="18" customHeight="1" x14ac:dyDescent="0.3">
      <c r="A26" s="159" t="s">
        <v>38</v>
      </c>
      <c r="B26" s="159" t="s">
        <v>841</v>
      </c>
      <c r="C26" s="160">
        <v>495.71749999999997</v>
      </c>
      <c r="D26" s="160">
        <v>503.48559999999998</v>
      </c>
      <c r="E26" s="160">
        <v>500.61149999999998</v>
      </c>
      <c r="F26" s="160">
        <v>512.50040000000001</v>
      </c>
      <c r="G26" s="160">
        <v>515.02560000000005</v>
      </c>
      <c r="H26" s="160">
        <v>513.22190000000001</v>
      </c>
      <c r="I26" s="160">
        <v>518.98360000000002</v>
      </c>
      <c r="J26" s="160">
        <v>501.88099999999997</v>
      </c>
      <c r="K26" s="160">
        <v>504.58659999999998</v>
      </c>
      <c r="L26" s="160">
        <v>488.5883</v>
      </c>
      <c r="M26" s="160">
        <v>511.92410000000001</v>
      </c>
      <c r="N26" s="160">
        <v>493.40859999999998</v>
      </c>
      <c r="O26" s="160">
        <v>221.16669999999999</v>
      </c>
      <c r="P26" s="160">
        <v>220.43010000000001</v>
      </c>
      <c r="Q26" s="160">
        <v>221.31639999999999</v>
      </c>
      <c r="R26" s="160">
        <v>219.5214</v>
      </c>
      <c r="S26" s="160">
        <v>217.48990000000001</v>
      </c>
      <c r="T26" s="160">
        <v>222.00299999999999</v>
      </c>
      <c r="U26" s="160">
        <v>228</v>
      </c>
      <c r="V26" s="161"/>
      <c r="W26" s="160">
        <v>227.5</v>
      </c>
      <c r="X26" s="160">
        <v>141.6883</v>
      </c>
      <c r="Y26" s="160">
        <v>139.11439999999999</v>
      </c>
      <c r="Z26" s="160">
        <v>138.86600000000001</v>
      </c>
      <c r="AA26" s="160">
        <v>137.30369999999999</v>
      </c>
      <c r="AB26" s="160">
        <v>134.46719999999999</v>
      </c>
      <c r="AC26" s="161"/>
      <c r="AD26" s="160">
        <v>140.6096</v>
      </c>
      <c r="AE26" s="160">
        <v>123.7587</v>
      </c>
      <c r="AF26" s="160">
        <v>142.88210000000001</v>
      </c>
    </row>
    <row r="27" spans="1:32" ht="18" customHeight="1" x14ac:dyDescent="0.3">
      <c r="A27" s="159" t="s">
        <v>38</v>
      </c>
      <c r="B27" s="159" t="s">
        <v>842</v>
      </c>
      <c r="C27" s="162">
        <v>498.6551</v>
      </c>
      <c r="D27" s="162">
        <v>510.47039999999998</v>
      </c>
      <c r="E27" s="162">
        <v>516.0521</v>
      </c>
      <c r="F27" s="162">
        <v>511.71859999999998</v>
      </c>
      <c r="G27" s="162">
        <v>514.61800000000005</v>
      </c>
      <c r="H27" s="162">
        <v>512.67290000000003</v>
      </c>
      <c r="I27" s="162">
        <v>517.62699999999995</v>
      </c>
      <c r="J27" s="162">
        <v>505.14589999999998</v>
      </c>
      <c r="K27" s="162">
        <v>505.95060000000001</v>
      </c>
      <c r="L27" s="162">
        <v>490.13440000000003</v>
      </c>
      <c r="M27" s="162">
        <v>511.51949999999999</v>
      </c>
      <c r="N27" s="162">
        <v>495.94819999999999</v>
      </c>
      <c r="O27" s="162">
        <v>229.86250000000001</v>
      </c>
      <c r="P27" s="162">
        <v>225.06139999999999</v>
      </c>
      <c r="Q27" s="162">
        <v>224.9496</v>
      </c>
      <c r="R27" s="162">
        <v>220.51820000000001</v>
      </c>
      <c r="S27" s="162">
        <v>218.1026</v>
      </c>
      <c r="T27" s="162">
        <v>222.4187</v>
      </c>
      <c r="U27" s="162">
        <v>228.7</v>
      </c>
      <c r="V27" s="163"/>
      <c r="W27" s="162">
        <v>228.6</v>
      </c>
      <c r="X27" s="162">
        <v>141.7182</v>
      </c>
      <c r="Y27" s="162">
        <v>140.07130000000001</v>
      </c>
      <c r="Z27" s="162">
        <v>139.0164</v>
      </c>
      <c r="AA27" s="162">
        <v>137.06899999999999</v>
      </c>
      <c r="AB27" s="162">
        <v>134.99160000000001</v>
      </c>
      <c r="AC27" s="163"/>
      <c r="AD27" s="162">
        <v>141.3415</v>
      </c>
      <c r="AE27" s="162">
        <v>123.9003</v>
      </c>
      <c r="AF27" s="162">
        <v>142.73920000000001</v>
      </c>
    </row>
    <row r="28" spans="1:32" ht="18" customHeight="1" x14ac:dyDescent="0.3">
      <c r="A28" s="159" t="s">
        <v>38</v>
      </c>
      <c r="B28" s="159" t="s">
        <v>843</v>
      </c>
      <c r="C28" s="162">
        <v>495.08800000000002</v>
      </c>
      <c r="D28" s="162">
        <v>503.69569999999999</v>
      </c>
      <c r="E28" s="162">
        <v>508.85700000000003</v>
      </c>
      <c r="F28" s="162">
        <v>509.92739999999998</v>
      </c>
      <c r="G28" s="162">
        <v>513.73879999999997</v>
      </c>
      <c r="H28" s="162">
        <v>510.61529999999999</v>
      </c>
      <c r="I28" s="162">
        <v>518.57510000000002</v>
      </c>
      <c r="J28" s="162">
        <v>505.17910000000001</v>
      </c>
      <c r="K28" s="162">
        <v>506.4067</v>
      </c>
      <c r="L28" s="162">
        <v>489.54629999999997</v>
      </c>
      <c r="M28" s="162">
        <v>511.06580000000002</v>
      </c>
      <c r="N28" s="162">
        <v>493.94040000000001</v>
      </c>
      <c r="O28" s="162">
        <v>229.63419999999999</v>
      </c>
      <c r="P28" s="162">
        <v>224.05070000000001</v>
      </c>
      <c r="Q28" s="162">
        <v>223.4631</v>
      </c>
      <c r="R28" s="162">
        <v>219.85939999999999</v>
      </c>
      <c r="S28" s="162">
        <v>217.68180000000001</v>
      </c>
      <c r="T28" s="162">
        <v>222.0564</v>
      </c>
      <c r="U28" s="162">
        <v>228.7</v>
      </c>
      <c r="V28" s="163"/>
      <c r="W28" s="162">
        <v>227.4</v>
      </c>
      <c r="X28" s="162">
        <v>140.90049999999999</v>
      </c>
      <c r="Y28" s="162">
        <v>139.32320000000001</v>
      </c>
      <c r="Z28" s="162">
        <v>138.565</v>
      </c>
      <c r="AA28" s="162">
        <v>136.44460000000001</v>
      </c>
      <c r="AB28" s="162">
        <v>134.55000000000001</v>
      </c>
      <c r="AC28" s="163"/>
      <c r="AD28" s="162">
        <v>140.71199999999999</v>
      </c>
      <c r="AE28" s="162">
        <v>123.3387</v>
      </c>
      <c r="AF28" s="162">
        <v>142.12649999999999</v>
      </c>
    </row>
    <row r="29" spans="1:32" ht="18" customHeight="1" x14ac:dyDescent="0.3">
      <c r="A29" s="159" t="s">
        <v>38</v>
      </c>
      <c r="B29" s="159" t="s">
        <v>844</v>
      </c>
      <c r="C29" s="162">
        <v>494.98320000000001</v>
      </c>
      <c r="D29" s="162">
        <v>506.79419999999999</v>
      </c>
      <c r="E29" s="162">
        <v>511.3254</v>
      </c>
      <c r="F29" s="162">
        <v>508.97640000000001</v>
      </c>
      <c r="G29" s="162">
        <v>511.7627</v>
      </c>
      <c r="H29" s="162">
        <v>510.11939999999998</v>
      </c>
      <c r="I29" s="162">
        <v>518.94979999999998</v>
      </c>
      <c r="J29" s="162">
        <v>505.62599999999998</v>
      </c>
      <c r="K29" s="162">
        <v>506.19639999999998</v>
      </c>
      <c r="L29" s="162">
        <v>489.18979999999999</v>
      </c>
      <c r="M29" s="162">
        <v>510.73610000000002</v>
      </c>
      <c r="N29" s="162">
        <v>495.1386</v>
      </c>
      <c r="O29" s="162">
        <v>227.57069999999999</v>
      </c>
      <c r="P29" s="162">
        <v>223.9537</v>
      </c>
      <c r="Q29" s="162">
        <v>223.6328</v>
      </c>
      <c r="R29" s="162">
        <v>219.44460000000001</v>
      </c>
      <c r="S29" s="162">
        <v>217.54150000000001</v>
      </c>
      <c r="T29" s="162">
        <v>222.70009999999999</v>
      </c>
      <c r="U29" s="162">
        <v>228.8</v>
      </c>
      <c r="V29" s="163"/>
      <c r="W29" s="162">
        <v>228.1</v>
      </c>
      <c r="X29" s="162">
        <v>141.01939999999999</v>
      </c>
      <c r="Y29" s="162">
        <v>140.0223</v>
      </c>
      <c r="Z29" s="162">
        <v>138.36789999999999</v>
      </c>
      <c r="AA29" s="162">
        <v>136.7663</v>
      </c>
      <c r="AB29" s="162">
        <v>134.56379999999999</v>
      </c>
      <c r="AC29" s="163"/>
      <c r="AD29" s="162">
        <v>141.13650000000001</v>
      </c>
      <c r="AE29" s="162">
        <v>123.5243</v>
      </c>
      <c r="AF29" s="162">
        <v>142.20820000000001</v>
      </c>
    </row>
    <row r="30" spans="1:32" ht="18" customHeight="1" x14ac:dyDescent="0.3">
      <c r="A30" s="159" t="s">
        <v>38</v>
      </c>
      <c r="B30" s="159" t="s">
        <v>845</v>
      </c>
      <c r="C30" s="162">
        <v>492.3603</v>
      </c>
      <c r="D30" s="162">
        <v>504.11579999999998</v>
      </c>
      <c r="E30" s="163"/>
      <c r="F30" s="162">
        <v>508.91399999999999</v>
      </c>
      <c r="G30" s="162">
        <v>511.11090000000002</v>
      </c>
      <c r="H30" s="162">
        <v>508.59449999999998</v>
      </c>
      <c r="I30" s="162">
        <v>518.10249999999996</v>
      </c>
      <c r="J30" s="162">
        <v>504.30090000000001</v>
      </c>
      <c r="K30" s="162">
        <v>506.3689</v>
      </c>
      <c r="L30" s="162">
        <v>490.02069999999998</v>
      </c>
      <c r="M30" s="162">
        <v>512.04160000000002</v>
      </c>
      <c r="N30" s="162">
        <v>495.178</v>
      </c>
      <c r="O30" s="162">
        <v>227.72749999999999</v>
      </c>
      <c r="P30" s="162">
        <v>223.31450000000001</v>
      </c>
      <c r="Q30" s="162">
        <v>222.66200000000001</v>
      </c>
      <c r="R30" s="162">
        <v>219.05279999999999</v>
      </c>
      <c r="S30" s="162">
        <v>216.30860000000001</v>
      </c>
      <c r="T30" s="162">
        <v>222.14750000000001</v>
      </c>
      <c r="U30" s="162">
        <v>228.7</v>
      </c>
      <c r="V30" s="163"/>
      <c r="W30" s="162">
        <v>228</v>
      </c>
      <c r="X30" s="162">
        <v>141.11920000000001</v>
      </c>
      <c r="Y30" s="162">
        <v>140.1798</v>
      </c>
      <c r="Z30" s="162">
        <v>138.36789999999999</v>
      </c>
      <c r="AA30" s="162">
        <v>136.55459999999999</v>
      </c>
      <c r="AB30" s="162">
        <v>134.3982</v>
      </c>
      <c r="AC30" s="163"/>
      <c r="AD30" s="162">
        <v>141.25360000000001</v>
      </c>
      <c r="AE30" s="162">
        <v>123.61709999999999</v>
      </c>
      <c r="AF30" s="162">
        <v>142.14689999999999</v>
      </c>
    </row>
    <row r="31" spans="1:32" ht="18" customHeight="1" x14ac:dyDescent="0.3">
      <c r="A31" s="159" t="s">
        <v>38</v>
      </c>
      <c r="B31" s="159" t="s">
        <v>846</v>
      </c>
      <c r="C31" s="162">
        <v>497.60599999999999</v>
      </c>
      <c r="D31" s="162">
        <v>507.58190000000002</v>
      </c>
      <c r="E31" s="163"/>
      <c r="F31" s="162">
        <v>507.06650000000002</v>
      </c>
      <c r="G31" s="162">
        <v>510.82639999999998</v>
      </c>
      <c r="H31" s="162">
        <v>508.9393</v>
      </c>
      <c r="I31" s="162">
        <v>518.94179999999994</v>
      </c>
      <c r="J31" s="162">
        <v>504.9049</v>
      </c>
      <c r="K31" s="162">
        <v>506.17079999999999</v>
      </c>
      <c r="L31" s="162">
        <v>489.59100000000001</v>
      </c>
      <c r="M31" s="162">
        <v>511.4196</v>
      </c>
      <c r="N31" s="162">
        <v>495.45260000000002</v>
      </c>
      <c r="O31" s="162">
        <v>229.785</v>
      </c>
      <c r="P31" s="162">
        <v>224.91229999999999</v>
      </c>
      <c r="Q31" s="162">
        <v>224.66919999999999</v>
      </c>
      <c r="R31" s="162">
        <v>218.6155</v>
      </c>
      <c r="S31" s="162">
        <v>216.1019</v>
      </c>
      <c r="T31" s="162">
        <v>222.37280000000001</v>
      </c>
      <c r="U31" s="162">
        <v>228.8</v>
      </c>
      <c r="V31" s="163"/>
      <c r="W31" s="162">
        <v>227.8</v>
      </c>
      <c r="X31" s="162">
        <v>141.05959999999999</v>
      </c>
      <c r="Y31" s="162">
        <v>139.7636</v>
      </c>
      <c r="Z31" s="162">
        <v>137.9684</v>
      </c>
      <c r="AA31" s="162">
        <v>136.97739999999999</v>
      </c>
      <c r="AB31" s="162">
        <v>134.46719999999999</v>
      </c>
      <c r="AC31" s="163"/>
      <c r="AD31" s="162">
        <v>141.13650000000001</v>
      </c>
      <c r="AE31" s="162">
        <v>123.2899</v>
      </c>
      <c r="AF31" s="162">
        <v>142.0856</v>
      </c>
    </row>
    <row r="32" spans="1:32" ht="18" customHeight="1" x14ac:dyDescent="0.3">
      <c r="A32" s="159" t="s">
        <v>38</v>
      </c>
      <c r="B32" s="159" t="s">
        <v>847</v>
      </c>
      <c r="C32" s="162">
        <v>495.6651</v>
      </c>
      <c r="D32" s="162">
        <v>507.00420000000003</v>
      </c>
      <c r="E32" s="163"/>
      <c r="F32" s="162">
        <v>507.49259999999998</v>
      </c>
      <c r="G32" s="162">
        <v>510.52589999999998</v>
      </c>
      <c r="H32" s="162">
        <v>508.74759999999998</v>
      </c>
      <c r="I32" s="162">
        <v>518.79280000000006</v>
      </c>
      <c r="J32" s="162">
        <v>505.36020000000002</v>
      </c>
      <c r="K32" s="162">
        <v>504.80720000000002</v>
      </c>
      <c r="L32" s="162">
        <v>490.17259999999999</v>
      </c>
      <c r="M32" s="162">
        <v>511.65769999999998</v>
      </c>
      <c r="N32" s="162">
        <v>494.23239999999998</v>
      </c>
      <c r="O32" s="162">
        <v>229.9811</v>
      </c>
      <c r="P32" s="162">
        <v>224.5847</v>
      </c>
      <c r="Q32" s="162">
        <v>224.2372</v>
      </c>
      <c r="R32" s="162">
        <v>219.41290000000001</v>
      </c>
      <c r="S32" s="162">
        <v>216.3381</v>
      </c>
      <c r="T32" s="162">
        <v>222.5812</v>
      </c>
      <c r="U32" s="162">
        <v>228.9</v>
      </c>
      <c r="V32" s="163"/>
      <c r="W32" s="162">
        <v>227.4</v>
      </c>
      <c r="X32" s="162">
        <v>140.91759999999999</v>
      </c>
      <c r="Y32" s="162">
        <v>141.1086</v>
      </c>
      <c r="Z32" s="162">
        <v>138.1189</v>
      </c>
      <c r="AA32" s="162">
        <v>136.29599999999999</v>
      </c>
      <c r="AB32" s="162">
        <v>134.19120000000001</v>
      </c>
      <c r="AC32" s="163"/>
      <c r="AD32" s="162">
        <v>142.65880000000001</v>
      </c>
      <c r="AE32" s="162">
        <v>123.2899</v>
      </c>
      <c r="AF32" s="162">
        <v>141.73849999999999</v>
      </c>
    </row>
    <row r="33" spans="1:32" ht="18" customHeight="1" x14ac:dyDescent="0.3">
      <c r="A33" s="159" t="s">
        <v>38</v>
      </c>
      <c r="B33" s="159" t="s">
        <v>848</v>
      </c>
      <c r="C33" s="164">
        <v>496.66180000000003</v>
      </c>
      <c r="D33" s="164">
        <v>508.42219999999998</v>
      </c>
      <c r="E33" s="165"/>
      <c r="F33" s="164">
        <v>508.13310000000001</v>
      </c>
      <c r="G33" s="164">
        <v>511.53579999999999</v>
      </c>
      <c r="H33" s="164">
        <v>509.80349999999999</v>
      </c>
      <c r="I33" s="164">
        <v>518.74990000000003</v>
      </c>
      <c r="J33" s="164">
        <v>505.76490000000001</v>
      </c>
      <c r="K33" s="164">
        <v>507.47910000000002</v>
      </c>
      <c r="L33" s="164">
        <v>490.80770000000001</v>
      </c>
      <c r="M33" s="164">
        <v>512.72659999999996</v>
      </c>
      <c r="N33" s="164">
        <v>495.14280000000002</v>
      </c>
      <c r="O33" s="164">
        <v>229.19640000000001</v>
      </c>
      <c r="P33" s="164">
        <v>224.4118</v>
      </c>
      <c r="Q33" s="164">
        <v>223.8552</v>
      </c>
      <c r="R33" s="164">
        <v>219.72290000000001</v>
      </c>
      <c r="S33" s="164">
        <v>216.60390000000001</v>
      </c>
      <c r="T33" s="164">
        <v>222.0949</v>
      </c>
      <c r="U33" s="164">
        <v>230.1</v>
      </c>
      <c r="V33" s="165"/>
      <c r="W33" s="164">
        <v>227.7</v>
      </c>
      <c r="X33" s="165"/>
      <c r="Y33" s="164">
        <v>141.15129999999999</v>
      </c>
      <c r="Z33" s="164">
        <v>138.06700000000001</v>
      </c>
      <c r="AA33" s="164">
        <v>136.7938</v>
      </c>
      <c r="AB33" s="164">
        <v>134.41200000000001</v>
      </c>
      <c r="AC33" s="165"/>
      <c r="AD33" s="164">
        <v>142.79060000000001</v>
      </c>
      <c r="AE33" s="164">
        <v>124.369</v>
      </c>
      <c r="AF33" s="164">
        <v>141.77930000000001</v>
      </c>
    </row>
    <row r="34" spans="1:32" ht="18" customHeight="1" x14ac:dyDescent="0.3">
      <c r="A34" s="159" t="s">
        <v>38</v>
      </c>
      <c r="B34" s="159" t="s">
        <v>849</v>
      </c>
      <c r="C34" s="160">
        <v>498.07810000000001</v>
      </c>
      <c r="D34" s="160">
        <v>510.47039999999998</v>
      </c>
      <c r="E34" s="160">
        <v>513.89880000000005</v>
      </c>
      <c r="F34" s="160">
        <v>509.65350000000001</v>
      </c>
      <c r="G34" s="160">
        <v>513.13379999999995</v>
      </c>
      <c r="H34" s="160">
        <v>509.06569999999999</v>
      </c>
      <c r="I34" s="160">
        <v>518.94449999999995</v>
      </c>
      <c r="J34" s="160">
        <v>506.45350000000002</v>
      </c>
      <c r="K34" s="160">
        <v>506.63459999999998</v>
      </c>
      <c r="L34" s="160">
        <v>489.30540000000002</v>
      </c>
      <c r="M34" s="160">
        <v>510.9726</v>
      </c>
      <c r="N34" s="160">
        <v>495.72269999999997</v>
      </c>
      <c r="O34" s="160">
        <v>228.81180000000001</v>
      </c>
      <c r="P34" s="160">
        <v>225.6251</v>
      </c>
      <c r="Q34" s="160">
        <v>224.53020000000001</v>
      </c>
      <c r="R34" s="160">
        <v>220.88149999999999</v>
      </c>
      <c r="S34" s="160">
        <v>217.4529</v>
      </c>
      <c r="T34" s="160">
        <v>222.4778</v>
      </c>
      <c r="U34" s="160">
        <v>229.5</v>
      </c>
      <c r="V34" s="161"/>
      <c r="W34" s="160">
        <v>228.1</v>
      </c>
      <c r="X34" s="160">
        <v>141.71190000000001</v>
      </c>
      <c r="Y34" s="160">
        <v>141.47329999999999</v>
      </c>
      <c r="Z34" s="160">
        <v>138.2174</v>
      </c>
      <c r="AA34" s="160">
        <v>136.89269999999999</v>
      </c>
      <c r="AB34" s="160">
        <v>134.68799999999999</v>
      </c>
      <c r="AC34" s="161"/>
      <c r="AD34" s="160">
        <v>142.65880000000001</v>
      </c>
      <c r="AE34" s="160">
        <v>124.4618</v>
      </c>
      <c r="AF34" s="160">
        <v>142.535</v>
      </c>
    </row>
    <row r="35" spans="1:32" ht="18" customHeight="1" x14ac:dyDescent="0.3">
      <c r="A35" s="159" t="s">
        <v>38</v>
      </c>
      <c r="B35" s="159" t="s">
        <v>850</v>
      </c>
      <c r="C35" s="162">
        <v>500.28129999999999</v>
      </c>
      <c r="D35" s="162">
        <v>512.41359999999997</v>
      </c>
      <c r="E35" s="162">
        <v>515.68439999999998</v>
      </c>
      <c r="F35" s="162">
        <v>511.60359999999997</v>
      </c>
      <c r="G35" s="162">
        <v>514.80550000000005</v>
      </c>
      <c r="H35" s="163"/>
      <c r="I35" s="162">
        <v>518.85249999999996</v>
      </c>
      <c r="J35" s="162">
        <v>506.15140000000002</v>
      </c>
      <c r="K35" s="162">
        <v>507.64139999999998</v>
      </c>
      <c r="L35" s="162">
        <v>493.73070000000001</v>
      </c>
      <c r="M35" s="162">
        <v>515.31330000000003</v>
      </c>
      <c r="N35" s="162">
        <v>496.83429999999998</v>
      </c>
      <c r="O35" s="162">
        <v>230.1156</v>
      </c>
      <c r="P35" s="162">
        <v>227.19739999999999</v>
      </c>
      <c r="Q35" s="162">
        <v>226.99770000000001</v>
      </c>
      <c r="R35" s="162">
        <v>221.60810000000001</v>
      </c>
      <c r="S35" s="162">
        <v>218.22810000000001</v>
      </c>
      <c r="T35" s="162">
        <v>222.8347</v>
      </c>
      <c r="U35" s="162">
        <v>231.4</v>
      </c>
      <c r="V35" s="163"/>
      <c r="W35" s="162">
        <v>229.8</v>
      </c>
      <c r="X35" s="162">
        <v>142.5093</v>
      </c>
      <c r="Y35" s="162">
        <v>141.01929999999999</v>
      </c>
      <c r="Z35" s="162">
        <v>138.76740000000001</v>
      </c>
      <c r="AA35" s="162">
        <v>137.57220000000001</v>
      </c>
      <c r="AB35" s="162">
        <v>137.02019999999999</v>
      </c>
      <c r="AC35" s="163"/>
      <c r="AD35" s="162">
        <v>142.36609999999999</v>
      </c>
      <c r="AE35" s="162">
        <v>124.4618</v>
      </c>
      <c r="AF35" s="162">
        <v>142.69829999999999</v>
      </c>
    </row>
    <row r="36" spans="1:32" ht="18" customHeight="1" x14ac:dyDescent="0.3">
      <c r="A36" s="159" t="s">
        <v>38</v>
      </c>
      <c r="B36" s="159" t="s">
        <v>851</v>
      </c>
      <c r="C36" s="162">
        <v>503.2713</v>
      </c>
      <c r="D36" s="162">
        <v>514.14660000000003</v>
      </c>
      <c r="E36" s="162">
        <v>517.47019999999998</v>
      </c>
      <c r="F36" s="162">
        <v>511.67989999999998</v>
      </c>
      <c r="G36" s="162">
        <v>514.44830000000002</v>
      </c>
      <c r="H36" s="163"/>
      <c r="I36" s="162">
        <v>518.91200000000003</v>
      </c>
      <c r="J36" s="162">
        <v>505.41030000000001</v>
      </c>
      <c r="K36" s="162">
        <v>508.01909999999998</v>
      </c>
      <c r="L36" s="162">
        <v>489.92840000000001</v>
      </c>
      <c r="M36" s="162">
        <v>512.43949999999995</v>
      </c>
      <c r="N36" s="162">
        <v>497.7715</v>
      </c>
      <c r="O36" s="162">
        <v>230.5136</v>
      </c>
      <c r="P36" s="162">
        <v>226.83279999999999</v>
      </c>
      <c r="Q36" s="162">
        <v>226.83940000000001</v>
      </c>
      <c r="R36" s="162">
        <v>221.4265</v>
      </c>
      <c r="S36" s="162">
        <v>217.46029999999999</v>
      </c>
      <c r="T36" s="162">
        <v>222.68340000000001</v>
      </c>
      <c r="U36" s="162">
        <v>230.1</v>
      </c>
      <c r="V36" s="163"/>
      <c r="W36" s="162">
        <v>228.4</v>
      </c>
      <c r="X36" s="162">
        <v>141.65950000000001</v>
      </c>
      <c r="Y36" s="162">
        <v>140.2655</v>
      </c>
      <c r="Z36" s="162">
        <v>138.61689999999999</v>
      </c>
      <c r="AA36" s="162">
        <v>136.88419999999999</v>
      </c>
      <c r="AB36" s="162">
        <v>136.56479999999999</v>
      </c>
      <c r="AC36" s="163"/>
      <c r="AD36" s="162">
        <v>141.72200000000001</v>
      </c>
      <c r="AE36" s="162">
        <v>124.2274</v>
      </c>
      <c r="AF36" s="162">
        <v>142.535</v>
      </c>
    </row>
    <row r="37" spans="1:32" ht="18" customHeight="1" x14ac:dyDescent="0.3">
      <c r="A37" s="159" t="s">
        <v>38</v>
      </c>
      <c r="B37" s="159" t="s">
        <v>852</v>
      </c>
      <c r="C37" s="162">
        <v>499.65190000000001</v>
      </c>
      <c r="D37" s="162">
        <v>510.62799999999999</v>
      </c>
      <c r="E37" s="162">
        <v>514.52909999999997</v>
      </c>
      <c r="F37" s="162">
        <v>510.1</v>
      </c>
      <c r="G37" s="162">
        <v>513.30849999999998</v>
      </c>
      <c r="H37" s="162">
        <v>511.23520000000002</v>
      </c>
      <c r="I37" s="162">
        <v>518.81979999999999</v>
      </c>
      <c r="J37" s="162">
        <v>505.7516</v>
      </c>
      <c r="K37" s="162">
        <v>505.89580000000001</v>
      </c>
      <c r="L37" s="162">
        <v>489.75790000000001</v>
      </c>
      <c r="M37" s="162">
        <v>513.28470000000004</v>
      </c>
      <c r="N37" s="162">
        <v>493.82499999999999</v>
      </c>
      <c r="O37" s="162">
        <v>229.63409999999999</v>
      </c>
      <c r="P37" s="162">
        <v>225.90610000000001</v>
      </c>
      <c r="Q37" s="162">
        <v>226.1677</v>
      </c>
      <c r="R37" s="162">
        <v>220.6696</v>
      </c>
      <c r="S37" s="162">
        <v>217.30529999999999</v>
      </c>
      <c r="T37" s="162">
        <v>222.6103</v>
      </c>
      <c r="U37" s="162">
        <v>229.5</v>
      </c>
      <c r="V37" s="163"/>
      <c r="W37" s="162">
        <v>227.2</v>
      </c>
      <c r="X37" s="162">
        <v>141.49850000000001</v>
      </c>
      <c r="Y37" s="162">
        <v>138.9306</v>
      </c>
      <c r="Z37" s="162">
        <v>138.4665</v>
      </c>
      <c r="AA37" s="162">
        <v>136.7166</v>
      </c>
      <c r="AB37" s="162">
        <v>136.20599999999999</v>
      </c>
      <c r="AC37" s="163"/>
      <c r="AD37" s="162">
        <v>140.8877</v>
      </c>
      <c r="AE37" s="162">
        <v>123.61709999999999</v>
      </c>
      <c r="AF37" s="162">
        <v>142.12649999999999</v>
      </c>
    </row>
    <row r="38" spans="1:32" ht="18" customHeight="1" x14ac:dyDescent="0.3">
      <c r="A38" s="159" t="s">
        <v>38</v>
      </c>
      <c r="B38" s="159" t="s">
        <v>853</v>
      </c>
      <c r="C38" s="162">
        <v>494.09140000000002</v>
      </c>
      <c r="D38" s="162">
        <v>506.47910000000002</v>
      </c>
      <c r="E38" s="162">
        <v>508.96199999999999</v>
      </c>
      <c r="F38" s="162">
        <v>507.36439999999999</v>
      </c>
      <c r="G38" s="162">
        <v>510.6841</v>
      </c>
      <c r="H38" s="162">
        <v>509.34429999999998</v>
      </c>
      <c r="I38" s="162">
        <v>518.84900000000005</v>
      </c>
      <c r="J38" s="162">
        <v>505.36750000000001</v>
      </c>
      <c r="K38" s="162">
        <v>506.298</v>
      </c>
      <c r="L38" s="162">
        <v>489.89909999999998</v>
      </c>
      <c r="M38" s="162">
        <v>511.91320000000002</v>
      </c>
      <c r="N38" s="162">
        <v>494.21980000000002</v>
      </c>
      <c r="O38" s="162">
        <v>225.63050000000001</v>
      </c>
      <c r="P38" s="162">
        <v>223.72239999999999</v>
      </c>
      <c r="Q38" s="162">
        <v>223.77979999999999</v>
      </c>
      <c r="R38" s="162">
        <v>219.32140000000001</v>
      </c>
      <c r="S38" s="162">
        <v>216.72200000000001</v>
      </c>
      <c r="T38" s="162">
        <v>222.22280000000001</v>
      </c>
      <c r="U38" s="162">
        <v>229.5</v>
      </c>
      <c r="V38" s="163"/>
      <c r="W38" s="162">
        <v>227.4</v>
      </c>
      <c r="X38" s="162">
        <v>140.80260000000001</v>
      </c>
      <c r="Y38" s="162">
        <v>139.22790000000001</v>
      </c>
      <c r="Z38" s="162">
        <v>138.36789999999999</v>
      </c>
      <c r="AA38" s="162">
        <v>136.91820000000001</v>
      </c>
      <c r="AB38" s="162">
        <v>136.08179999999999</v>
      </c>
      <c r="AC38" s="163"/>
      <c r="AD38" s="162">
        <v>140.7852</v>
      </c>
      <c r="AE38" s="162">
        <v>122.8211</v>
      </c>
      <c r="AF38" s="162">
        <v>141.7997</v>
      </c>
    </row>
    <row r="39" spans="1:32" ht="18" customHeight="1" x14ac:dyDescent="0.3">
      <c r="A39" s="159" t="s">
        <v>38</v>
      </c>
      <c r="B39" s="159" t="s">
        <v>854</v>
      </c>
      <c r="C39" s="162">
        <v>495.40280000000001</v>
      </c>
      <c r="D39" s="162">
        <v>507.42439999999999</v>
      </c>
      <c r="E39" s="162">
        <v>511.69310000000002</v>
      </c>
      <c r="F39" s="162">
        <v>505.7878</v>
      </c>
      <c r="G39" s="162">
        <v>509.0729</v>
      </c>
      <c r="H39" s="162">
        <v>507.49290000000002</v>
      </c>
      <c r="I39" s="162">
        <v>518.62580000000003</v>
      </c>
      <c r="J39" s="162">
        <v>503.22500000000002</v>
      </c>
      <c r="K39" s="162">
        <v>505.43520000000001</v>
      </c>
      <c r="L39" s="162">
        <v>488.12119999999999</v>
      </c>
      <c r="M39" s="162">
        <v>511.10230000000001</v>
      </c>
      <c r="N39" s="162">
        <v>493.98630000000003</v>
      </c>
      <c r="O39" s="162">
        <v>226.78360000000001</v>
      </c>
      <c r="P39" s="162">
        <v>224.33949999999999</v>
      </c>
      <c r="Q39" s="162">
        <v>223.9136</v>
      </c>
      <c r="R39" s="162">
        <v>219.17429999999999</v>
      </c>
      <c r="S39" s="162">
        <v>215.84350000000001</v>
      </c>
      <c r="T39" s="162">
        <v>221.99019999999999</v>
      </c>
      <c r="U39" s="162">
        <v>228.9</v>
      </c>
      <c r="V39" s="163"/>
      <c r="W39" s="162">
        <v>226.6</v>
      </c>
      <c r="X39" s="162">
        <v>140.7518</v>
      </c>
      <c r="Y39" s="162">
        <v>140.02330000000001</v>
      </c>
      <c r="Z39" s="162">
        <v>138.1189</v>
      </c>
      <c r="AA39" s="162">
        <v>136.55350000000001</v>
      </c>
      <c r="AB39" s="162">
        <v>135.4332</v>
      </c>
      <c r="AC39" s="163"/>
      <c r="AD39" s="162">
        <v>142.05869999999999</v>
      </c>
      <c r="AE39" s="162">
        <v>122.25960000000001</v>
      </c>
      <c r="AF39" s="162">
        <v>141.73849999999999</v>
      </c>
    </row>
    <row r="40" spans="1:32" ht="18" customHeight="1" x14ac:dyDescent="0.3">
      <c r="A40" s="159" t="s">
        <v>38</v>
      </c>
      <c r="B40" s="159" t="s">
        <v>855</v>
      </c>
      <c r="C40" s="162">
        <v>497.76339999999999</v>
      </c>
      <c r="D40" s="162">
        <v>509.94529999999997</v>
      </c>
      <c r="E40" s="162">
        <v>508.33179999999999</v>
      </c>
      <c r="F40" s="162">
        <v>509.50810000000001</v>
      </c>
      <c r="G40" s="162">
        <v>512.73199999999997</v>
      </c>
      <c r="H40" s="162">
        <v>510.68119999999999</v>
      </c>
      <c r="I40" s="162">
        <v>518.77610000000004</v>
      </c>
      <c r="J40" s="162">
        <v>504.88990000000001</v>
      </c>
      <c r="K40" s="162">
        <v>505.09160000000003</v>
      </c>
      <c r="L40" s="162">
        <v>488.02269999999999</v>
      </c>
      <c r="M40" s="162">
        <v>511.89580000000001</v>
      </c>
      <c r="N40" s="162">
        <v>492.28809999999999</v>
      </c>
      <c r="O40" s="162">
        <v>230.48570000000001</v>
      </c>
      <c r="P40" s="162">
        <v>226.0282</v>
      </c>
      <c r="Q40" s="162">
        <v>226.48750000000001</v>
      </c>
      <c r="R40" s="162">
        <v>220.3124</v>
      </c>
      <c r="S40" s="162">
        <v>217.09119999999999</v>
      </c>
      <c r="T40" s="162">
        <v>222.02440000000001</v>
      </c>
      <c r="U40" s="162">
        <v>228.9</v>
      </c>
      <c r="V40" s="163"/>
      <c r="W40" s="162">
        <v>226.8</v>
      </c>
      <c r="X40" s="162">
        <v>140.97450000000001</v>
      </c>
      <c r="Y40" s="162">
        <v>140.0531</v>
      </c>
      <c r="Z40" s="162">
        <v>138.2174</v>
      </c>
      <c r="AA40" s="162">
        <v>135.7688</v>
      </c>
      <c r="AB40" s="162">
        <v>135.84719999999999</v>
      </c>
      <c r="AC40" s="163"/>
      <c r="AD40" s="162">
        <v>142.3954</v>
      </c>
      <c r="AE40" s="162">
        <v>123.2411</v>
      </c>
      <c r="AF40" s="162">
        <v>141.18709999999999</v>
      </c>
    </row>
    <row r="41" spans="1:32" ht="18" customHeight="1" x14ac:dyDescent="0.3">
      <c r="A41" s="159" t="s">
        <v>38</v>
      </c>
      <c r="B41" s="159" t="s">
        <v>856</v>
      </c>
      <c r="C41" s="164">
        <v>499.33710000000002</v>
      </c>
      <c r="D41" s="164">
        <v>511.57330000000002</v>
      </c>
      <c r="E41" s="164">
        <v>513.63620000000003</v>
      </c>
      <c r="F41" s="164">
        <v>508.93259999999998</v>
      </c>
      <c r="G41" s="164">
        <v>511.39139999999998</v>
      </c>
      <c r="H41" s="164">
        <v>509.35419999999999</v>
      </c>
      <c r="I41" s="164">
        <v>518.76480000000004</v>
      </c>
      <c r="J41" s="164">
        <v>501.48570000000001</v>
      </c>
      <c r="K41" s="164">
        <v>503.17059999999998</v>
      </c>
      <c r="L41" s="164">
        <v>486.73349999999999</v>
      </c>
      <c r="M41" s="164">
        <v>509.23719999999997</v>
      </c>
      <c r="N41" s="164">
        <v>490.21899999999999</v>
      </c>
      <c r="O41" s="164">
        <v>229.5574</v>
      </c>
      <c r="P41" s="164">
        <v>226.0453</v>
      </c>
      <c r="Q41" s="164">
        <v>225.92259999999999</v>
      </c>
      <c r="R41" s="164">
        <v>219.7756</v>
      </c>
      <c r="S41" s="164">
        <v>215.84350000000001</v>
      </c>
      <c r="T41" s="164">
        <v>221.637</v>
      </c>
      <c r="U41" s="164">
        <v>228.3</v>
      </c>
      <c r="V41" s="165"/>
      <c r="W41" s="164">
        <v>226</v>
      </c>
      <c r="X41" s="164">
        <v>140.18719999999999</v>
      </c>
      <c r="Y41" s="164">
        <v>139.85130000000001</v>
      </c>
      <c r="Z41" s="164">
        <v>137.8698</v>
      </c>
      <c r="AA41" s="164">
        <v>135.99359999999999</v>
      </c>
      <c r="AB41" s="164">
        <v>135.102</v>
      </c>
      <c r="AC41" s="165"/>
      <c r="AD41" s="164">
        <v>141.59030000000001</v>
      </c>
      <c r="AE41" s="164">
        <v>123.5731</v>
      </c>
      <c r="AF41" s="164">
        <v>141.33000000000001</v>
      </c>
    </row>
    <row r="42" spans="1:32" ht="18" customHeight="1" x14ac:dyDescent="0.3">
      <c r="A42" s="159" t="s">
        <v>38</v>
      </c>
      <c r="B42" s="159" t="s">
        <v>857</v>
      </c>
      <c r="C42" s="160">
        <v>503.32380000000001</v>
      </c>
      <c r="D42" s="160">
        <v>514.09410000000003</v>
      </c>
      <c r="E42" s="161"/>
      <c r="F42" s="160">
        <v>510.47</v>
      </c>
      <c r="G42" s="160">
        <v>513.40329999999994</v>
      </c>
      <c r="H42" s="160">
        <v>511.40300000000002</v>
      </c>
      <c r="I42" s="160">
        <v>517.81259999999997</v>
      </c>
      <c r="J42" s="160">
        <v>501.78609999999998</v>
      </c>
      <c r="K42" s="160">
        <v>499.88409999999999</v>
      </c>
      <c r="L42" s="160">
        <v>482.88380000000001</v>
      </c>
      <c r="M42" s="160">
        <v>506.0702</v>
      </c>
      <c r="N42" s="160">
        <v>485.8965</v>
      </c>
      <c r="O42" s="160">
        <v>228.6617</v>
      </c>
      <c r="P42" s="160">
        <v>227.07259999999999</v>
      </c>
      <c r="Q42" s="160">
        <v>227.00829999999999</v>
      </c>
      <c r="R42" s="160">
        <v>220.35339999999999</v>
      </c>
      <c r="S42" s="160">
        <v>217.25360000000001</v>
      </c>
      <c r="T42" s="160">
        <v>220.95079999999999</v>
      </c>
      <c r="U42" s="160">
        <v>226.6</v>
      </c>
      <c r="V42" s="161"/>
      <c r="W42" s="160">
        <v>224.8</v>
      </c>
      <c r="X42" s="160">
        <v>140.34280000000001</v>
      </c>
      <c r="Y42" s="160">
        <v>138.8819</v>
      </c>
      <c r="Z42" s="160">
        <v>137.8698</v>
      </c>
      <c r="AA42" s="160">
        <v>135.4461</v>
      </c>
      <c r="AB42" s="160">
        <v>134.68799999999999</v>
      </c>
      <c r="AC42" s="161"/>
      <c r="AD42" s="160">
        <v>140.53639999999999</v>
      </c>
      <c r="AE42" s="160">
        <v>123.8075</v>
      </c>
      <c r="AF42" s="160">
        <v>140.90110000000001</v>
      </c>
    </row>
    <row r="43" spans="1:32" ht="18" customHeight="1" x14ac:dyDescent="0.3">
      <c r="A43" s="159" t="s">
        <v>38</v>
      </c>
      <c r="B43" s="159" t="s">
        <v>858</v>
      </c>
      <c r="C43" s="162">
        <v>496.76670000000001</v>
      </c>
      <c r="D43" s="162">
        <v>504.64100000000002</v>
      </c>
      <c r="E43" s="162">
        <v>502.08210000000003</v>
      </c>
      <c r="F43" s="162">
        <v>508.04829999999998</v>
      </c>
      <c r="G43" s="162">
        <v>511.57990000000001</v>
      </c>
      <c r="H43" s="162">
        <v>508.5736</v>
      </c>
      <c r="I43" s="162">
        <v>511.84140000000002</v>
      </c>
      <c r="J43" s="162">
        <v>498.85680000000002</v>
      </c>
      <c r="K43" s="162">
        <v>495.654</v>
      </c>
      <c r="L43" s="162">
        <v>477.60680000000002</v>
      </c>
      <c r="M43" s="162">
        <v>500.65859999999998</v>
      </c>
      <c r="N43" s="162">
        <v>480.35379999999998</v>
      </c>
      <c r="O43" s="162">
        <v>229.04810000000001</v>
      </c>
      <c r="P43" s="162">
        <v>224.04349999999999</v>
      </c>
      <c r="Q43" s="162">
        <v>225.34700000000001</v>
      </c>
      <c r="R43" s="162">
        <v>219.7894</v>
      </c>
      <c r="S43" s="162">
        <v>217.07640000000001</v>
      </c>
      <c r="T43" s="162">
        <v>220.029</v>
      </c>
      <c r="U43" s="162">
        <v>224.4</v>
      </c>
      <c r="V43" s="163"/>
      <c r="W43" s="162">
        <v>222.9</v>
      </c>
      <c r="X43" s="162">
        <v>139.48320000000001</v>
      </c>
      <c r="Y43" s="162">
        <v>138.815</v>
      </c>
      <c r="Z43" s="162">
        <v>137.31989999999999</v>
      </c>
      <c r="AA43" s="162">
        <v>135.01900000000001</v>
      </c>
      <c r="AB43" s="162">
        <v>134.10839999999999</v>
      </c>
      <c r="AC43" s="163"/>
      <c r="AD43" s="162">
        <v>140.68279999999999</v>
      </c>
      <c r="AE43" s="162">
        <v>124.369</v>
      </c>
      <c r="AF43" s="162">
        <v>140.1455</v>
      </c>
    </row>
    <row r="44" spans="1:32" ht="18" customHeight="1" x14ac:dyDescent="0.3">
      <c r="A44" s="159" t="s">
        <v>38</v>
      </c>
      <c r="B44" s="159" t="s">
        <v>859</v>
      </c>
      <c r="C44" s="162">
        <v>498.3929</v>
      </c>
      <c r="D44" s="162">
        <v>506.53160000000003</v>
      </c>
      <c r="E44" s="162">
        <v>507.38650000000001</v>
      </c>
      <c r="F44" s="162">
        <v>508.5804</v>
      </c>
      <c r="G44" s="162">
        <v>511.90699999999998</v>
      </c>
      <c r="H44" s="162">
        <v>509.72039999999998</v>
      </c>
      <c r="I44" s="163"/>
      <c r="J44" s="162">
        <v>495.23739999999998</v>
      </c>
      <c r="K44" s="162">
        <v>493.10860000000002</v>
      </c>
      <c r="L44" s="162">
        <v>476.11219999999997</v>
      </c>
      <c r="M44" s="162">
        <v>500.06650000000002</v>
      </c>
      <c r="N44" s="162">
        <v>480.93990000000002</v>
      </c>
      <c r="O44" s="162">
        <v>227.1148</v>
      </c>
      <c r="P44" s="162">
        <v>225.19659999999999</v>
      </c>
      <c r="Q44" s="162">
        <v>226.9222</v>
      </c>
      <c r="R44" s="162">
        <v>220.2612</v>
      </c>
      <c r="S44" s="162">
        <v>217.57839999999999</v>
      </c>
      <c r="T44" s="162">
        <v>219.25659999999999</v>
      </c>
      <c r="U44" s="162">
        <v>224.8</v>
      </c>
      <c r="V44" s="163"/>
      <c r="W44" s="162">
        <v>222</v>
      </c>
      <c r="X44" s="162">
        <v>137.5386</v>
      </c>
      <c r="Y44" s="162">
        <v>139.2971</v>
      </c>
      <c r="Z44" s="162">
        <v>136.77510000000001</v>
      </c>
      <c r="AA44" s="162">
        <v>134.60509999999999</v>
      </c>
      <c r="AB44" s="162">
        <v>133.66679999999999</v>
      </c>
      <c r="AC44" s="163"/>
      <c r="AD44" s="162">
        <v>140.81450000000001</v>
      </c>
      <c r="AE44" s="162">
        <v>124.369</v>
      </c>
      <c r="AF44" s="162">
        <v>138.98140000000001</v>
      </c>
    </row>
    <row r="45" spans="1:32" ht="18" customHeight="1" x14ac:dyDescent="0.3">
      <c r="A45" s="159" t="s">
        <v>38</v>
      </c>
      <c r="B45" s="159" t="s">
        <v>860</v>
      </c>
      <c r="C45" s="162">
        <v>503.9008</v>
      </c>
      <c r="D45" s="162">
        <v>510.733</v>
      </c>
      <c r="E45" s="163"/>
      <c r="F45" s="162">
        <v>511.27460000000002</v>
      </c>
      <c r="G45" s="162">
        <v>514.45119999999997</v>
      </c>
      <c r="H45" s="162">
        <v>511.17509999999999</v>
      </c>
      <c r="I45" s="162">
        <v>506.4418</v>
      </c>
      <c r="J45" s="162">
        <v>494.46420000000001</v>
      </c>
      <c r="K45" s="162">
        <v>492.87279999999998</v>
      </c>
      <c r="L45" s="162">
        <v>479.51459999999997</v>
      </c>
      <c r="M45" s="162">
        <v>497.70769999999999</v>
      </c>
      <c r="N45" s="162">
        <v>484.51060000000001</v>
      </c>
      <c r="O45" s="162">
        <v>229.49969999999999</v>
      </c>
      <c r="P45" s="162">
        <v>226.67330000000001</v>
      </c>
      <c r="Q45" s="162">
        <v>230.31649999999999</v>
      </c>
      <c r="R45" s="162">
        <v>221.7663</v>
      </c>
      <c r="S45" s="162">
        <v>218.22069999999999</v>
      </c>
      <c r="T45" s="162">
        <v>220.3486</v>
      </c>
      <c r="U45" s="162">
        <v>226.4</v>
      </c>
      <c r="V45" s="163"/>
      <c r="W45" s="162">
        <v>224.7</v>
      </c>
      <c r="X45" s="162">
        <v>138.87440000000001</v>
      </c>
      <c r="Y45" s="162">
        <v>140.76439999999999</v>
      </c>
      <c r="Z45" s="162">
        <v>137.2732</v>
      </c>
      <c r="AA45" s="162">
        <v>134.93860000000001</v>
      </c>
      <c r="AB45" s="162">
        <v>133.94280000000001</v>
      </c>
      <c r="AC45" s="163"/>
      <c r="AD45" s="162">
        <v>142.02940000000001</v>
      </c>
      <c r="AE45" s="162">
        <v>124.2274</v>
      </c>
      <c r="AF45" s="162">
        <v>139.6962</v>
      </c>
    </row>
    <row r="46" spans="1:32" ht="18" customHeight="1" x14ac:dyDescent="0.3">
      <c r="A46" s="159" t="s">
        <v>38</v>
      </c>
      <c r="B46" s="159" t="s">
        <v>861</v>
      </c>
      <c r="C46" s="162">
        <v>491.46859999999998</v>
      </c>
      <c r="D46" s="162">
        <v>500.33449999999999</v>
      </c>
      <c r="E46" s="162">
        <v>502.13459999999998</v>
      </c>
      <c r="F46" s="162">
        <v>504.61689999999999</v>
      </c>
      <c r="G46" s="162">
        <v>508.59460000000001</v>
      </c>
      <c r="H46" s="162">
        <v>505.98509999999999</v>
      </c>
      <c r="I46" s="163"/>
      <c r="J46" s="162">
        <v>494.6952</v>
      </c>
      <c r="K46" s="162">
        <v>492.35599999999999</v>
      </c>
      <c r="L46" s="162">
        <v>479.54149999999998</v>
      </c>
      <c r="M46" s="162">
        <v>499.28030000000001</v>
      </c>
      <c r="N46" s="162">
        <v>483.71300000000002</v>
      </c>
      <c r="O46" s="162">
        <v>222.80199999999999</v>
      </c>
      <c r="P46" s="162">
        <v>223.0196</v>
      </c>
      <c r="Q46" s="162">
        <v>224.2157</v>
      </c>
      <c r="R46" s="162">
        <v>218.5104</v>
      </c>
      <c r="S46" s="162">
        <v>214.09379999999999</v>
      </c>
      <c r="T46" s="162">
        <v>220.08969999999999</v>
      </c>
      <c r="U46" s="162">
        <v>226.3</v>
      </c>
      <c r="V46" s="163"/>
      <c r="W46" s="162">
        <v>224.6</v>
      </c>
      <c r="X46" s="163"/>
      <c r="Y46" s="162">
        <v>140.4605</v>
      </c>
      <c r="Z46" s="162">
        <v>137.81790000000001</v>
      </c>
      <c r="AA46" s="162">
        <v>135.4819</v>
      </c>
      <c r="AB46" s="162">
        <v>133.95660000000001</v>
      </c>
      <c r="AC46" s="163"/>
      <c r="AD46" s="162">
        <v>141.92699999999999</v>
      </c>
      <c r="AE46" s="162">
        <v>125.9169</v>
      </c>
      <c r="AF46" s="162">
        <v>140.08420000000001</v>
      </c>
    </row>
    <row r="47" spans="1:32" ht="18" customHeight="1" x14ac:dyDescent="0.3">
      <c r="A47" s="159" t="s">
        <v>38</v>
      </c>
      <c r="B47" s="159" t="s">
        <v>862</v>
      </c>
      <c r="C47" s="162">
        <v>492.30779999999999</v>
      </c>
      <c r="D47" s="162">
        <v>499.96690000000001</v>
      </c>
      <c r="E47" s="163"/>
      <c r="F47" s="162">
        <v>505.77789999999999</v>
      </c>
      <c r="G47" s="162">
        <v>509.59699999999998</v>
      </c>
      <c r="H47" s="162">
        <v>507.18610000000001</v>
      </c>
      <c r="I47" s="163"/>
      <c r="J47" s="162">
        <v>496.45179999999999</v>
      </c>
      <c r="K47" s="162">
        <v>495.32769999999999</v>
      </c>
      <c r="L47" s="162">
        <v>481.67970000000003</v>
      </c>
      <c r="M47" s="162">
        <v>502.1388</v>
      </c>
      <c r="N47" s="162">
        <v>487.27659999999997</v>
      </c>
      <c r="O47" s="162">
        <v>225.47749999999999</v>
      </c>
      <c r="P47" s="162">
        <v>222.6455</v>
      </c>
      <c r="Q47" s="162">
        <v>224.4273</v>
      </c>
      <c r="R47" s="162">
        <v>219.2715</v>
      </c>
      <c r="S47" s="162">
        <v>215.11259999999999</v>
      </c>
      <c r="T47" s="162">
        <v>220.9676</v>
      </c>
      <c r="U47" s="162">
        <v>227.7</v>
      </c>
      <c r="V47" s="163"/>
      <c r="W47" s="162">
        <v>226.1</v>
      </c>
      <c r="X47" s="162">
        <v>139.77719999999999</v>
      </c>
      <c r="Y47" s="162">
        <v>141.363</v>
      </c>
      <c r="Z47" s="162">
        <v>138.2174</v>
      </c>
      <c r="AA47" s="162">
        <v>136.12029999999999</v>
      </c>
      <c r="AB47" s="162">
        <v>134.6328</v>
      </c>
      <c r="AC47" s="163"/>
      <c r="AD47" s="162">
        <v>142.732</v>
      </c>
      <c r="AE47" s="162">
        <v>126.15130000000001</v>
      </c>
      <c r="AF47" s="162">
        <v>140.8603</v>
      </c>
    </row>
    <row r="48" spans="1:32" ht="18" customHeight="1" x14ac:dyDescent="0.3">
      <c r="A48" s="159" t="s">
        <v>38</v>
      </c>
      <c r="B48" s="159" t="s">
        <v>863</v>
      </c>
      <c r="C48" s="162">
        <v>493.25200000000001</v>
      </c>
      <c r="D48" s="162">
        <v>500.75459999999998</v>
      </c>
      <c r="E48" s="162">
        <v>499.03590000000003</v>
      </c>
      <c r="F48" s="162">
        <v>507.57440000000003</v>
      </c>
      <c r="G48" s="162">
        <v>511.26330000000002</v>
      </c>
      <c r="H48" s="162">
        <v>508.30029999999999</v>
      </c>
      <c r="I48" s="162">
        <v>511.97199999999998</v>
      </c>
      <c r="J48" s="162">
        <v>497.6671</v>
      </c>
      <c r="K48" s="162">
        <v>497.4631</v>
      </c>
      <c r="L48" s="162">
        <v>484.34719999999999</v>
      </c>
      <c r="M48" s="162">
        <v>503.42110000000002</v>
      </c>
      <c r="N48" s="162">
        <v>490.2099</v>
      </c>
      <c r="O48" s="162">
        <v>227.49860000000001</v>
      </c>
      <c r="P48" s="162">
        <v>223.2184</v>
      </c>
      <c r="Q48" s="162">
        <v>225.1437</v>
      </c>
      <c r="R48" s="162">
        <v>219.76939999999999</v>
      </c>
      <c r="S48" s="162">
        <v>215.5334</v>
      </c>
      <c r="T48" s="162">
        <v>221.4984</v>
      </c>
      <c r="U48" s="162">
        <v>229</v>
      </c>
      <c r="V48" s="163"/>
      <c r="W48" s="162">
        <v>227.2</v>
      </c>
      <c r="X48" s="162">
        <v>139.72479999999999</v>
      </c>
      <c r="Y48" s="162">
        <v>140.83150000000001</v>
      </c>
      <c r="Z48" s="162">
        <v>138.26929999999999</v>
      </c>
      <c r="AA48" s="162">
        <v>136.01009999999999</v>
      </c>
      <c r="AB48" s="162">
        <v>134.6328</v>
      </c>
      <c r="AC48" s="163"/>
      <c r="AD48" s="162">
        <v>142.00020000000001</v>
      </c>
      <c r="AE48" s="162">
        <v>127.3672</v>
      </c>
      <c r="AF48" s="162">
        <v>140.554</v>
      </c>
    </row>
    <row r="49" spans="1:32" ht="18" customHeight="1" x14ac:dyDescent="0.3">
      <c r="A49" s="159" t="s">
        <v>38</v>
      </c>
      <c r="B49" s="159" t="s">
        <v>864</v>
      </c>
      <c r="C49" s="164">
        <v>493.88159999999999</v>
      </c>
      <c r="D49" s="164">
        <v>501.48989999999998</v>
      </c>
      <c r="E49" s="165"/>
      <c r="F49" s="164">
        <v>507.13200000000001</v>
      </c>
      <c r="G49" s="164">
        <v>510.37540000000001</v>
      </c>
      <c r="H49" s="165"/>
      <c r="I49" s="165"/>
      <c r="J49" s="164">
        <v>496.61149999999998</v>
      </c>
      <c r="K49" s="164">
        <v>496.40269999999998</v>
      </c>
      <c r="L49" s="164">
        <v>482.58199999999999</v>
      </c>
      <c r="M49" s="164">
        <v>500.8546</v>
      </c>
      <c r="N49" s="164">
        <v>487.39789999999999</v>
      </c>
      <c r="O49" s="164">
        <v>228.20699999999999</v>
      </c>
      <c r="P49" s="164">
        <v>223.27770000000001</v>
      </c>
      <c r="Q49" s="164">
        <v>225.67009999999999</v>
      </c>
      <c r="R49" s="164">
        <v>219.69839999999999</v>
      </c>
      <c r="S49" s="164">
        <v>215.37100000000001</v>
      </c>
      <c r="T49" s="164">
        <v>220.7758</v>
      </c>
      <c r="U49" s="164">
        <v>227.7</v>
      </c>
      <c r="V49" s="165"/>
      <c r="W49" s="164">
        <v>226.6</v>
      </c>
      <c r="X49" s="165"/>
      <c r="Y49" s="164">
        <v>140.5635</v>
      </c>
      <c r="Z49" s="164">
        <v>138.316</v>
      </c>
      <c r="AA49" s="164">
        <v>135.69669999999999</v>
      </c>
      <c r="AB49" s="164">
        <v>134.70179999999999</v>
      </c>
      <c r="AC49" s="165"/>
      <c r="AD49" s="164">
        <v>141.42930000000001</v>
      </c>
      <c r="AE49" s="164">
        <v>127.3232</v>
      </c>
      <c r="AF49" s="164">
        <v>140.51310000000001</v>
      </c>
    </row>
    <row r="50" spans="1:32" ht="18" customHeight="1" x14ac:dyDescent="0.3">
      <c r="A50" s="159" t="s">
        <v>38</v>
      </c>
      <c r="B50" s="159" t="s">
        <v>865</v>
      </c>
      <c r="C50" s="160">
        <v>496.76670000000001</v>
      </c>
      <c r="D50" s="160">
        <v>503.32799999999997</v>
      </c>
      <c r="E50" s="161"/>
      <c r="F50" s="160">
        <v>507.90550000000002</v>
      </c>
      <c r="G50" s="160">
        <v>511.50889999999998</v>
      </c>
      <c r="H50" s="161"/>
      <c r="I50" s="161"/>
      <c r="J50" s="160">
        <v>496.81020000000001</v>
      </c>
      <c r="K50" s="160">
        <v>495.43549999999999</v>
      </c>
      <c r="L50" s="160">
        <v>481.85050000000001</v>
      </c>
      <c r="M50" s="160">
        <v>500.13260000000002</v>
      </c>
      <c r="N50" s="160">
        <v>487.32799999999997</v>
      </c>
      <c r="O50" s="160">
        <v>229.79480000000001</v>
      </c>
      <c r="P50" s="160">
        <v>223.6276</v>
      </c>
      <c r="Q50" s="160">
        <v>226.17169999999999</v>
      </c>
      <c r="R50" s="160">
        <v>220.18629999999999</v>
      </c>
      <c r="S50" s="160">
        <v>216.10929999999999</v>
      </c>
      <c r="T50" s="160">
        <v>220.44710000000001</v>
      </c>
      <c r="U50" s="160">
        <v>226.5</v>
      </c>
      <c r="V50" s="161"/>
      <c r="W50" s="160">
        <v>225.6</v>
      </c>
      <c r="X50" s="160">
        <v>139.59960000000001</v>
      </c>
      <c r="Y50" s="160">
        <v>139.25720000000001</v>
      </c>
      <c r="Z50" s="160">
        <v>138.26929999999999</v>
      </c>
      <c r="AA50" s="160">
        <v>135.72219999999999</v>
      </c>
      <c r="AB50" s="160">
        <v>134.9778</v>
      </c>
      <c r="AC50" s="161"/>
      <c r="AD50" s="160">
        <v>140.81450000000001</v>
      </c>
      <c r="AE50" s="160">
        <v>126.8056</v>
      </c>
      <c r="AF50" s="160">
        <v>140.554</v>
      </c>
    </row>
    <row r="51" spans="1:32" ht="18" customHeight="1" x14ac:dyDescent="0.3">
      <c r="A51" s="159" t="s">
        <v>38</v>
      </c>
      <c r="B51" s="159" t="s">
        <v>866</v>
      </c>
      <c r="C51" s="162">
        <v>496.2946</v>
      </c>
      <c r="D51" s="162">
        <v>503.48559999999998</v>
      </c>
      <c r="E51" s="163"/>
      <c r="F51" s="162">
        <v>508.81880000000001</v>
      </c>
      <c r="G51" s="162">
        <v>512.46259999999995</v>
      </c>
      <c r="H51" s="162">
        <v>509.54410000000001</v>
      </c>
      <c r="I51" s="163"/>
      <c r="J51" s="162">
        <v>496.8</v>
      </c>
      <c r="K51" s="162">
        <v>495.55610000000001</v>
      </c>
      <c r="L51" s="162">
        <v>481.76679999999999</v>
      </c>
      <c r="M51" s="162">
        <v>501.0924</v>
      </c>
      <c r="N51" s="162">
        <v>486.93110000000001</v>
      </c>
      <c r="O51" s="162">
        <v>228.7989</v>
      </c>
      <c r="P51" s="162">
        <v>224.10249999999999</v>
      </c>
      <c r="Q51" s="162">
        <v>226.7841</v>
      </c>
      <c r="R51" s="162">
        <v>220.6087</v>
      </c>
      <c r="S51" s="162">
        <v>216.35290000000001</v>
      </c>
      <c r="T51" s="162">
        <v>221.01089999999999</v>
      </c>
      <c r="U51" s="162">
        <v>226.4</v>
      </c>
      <c r="V51" s="163"/>
      <c r="W51" s="162">
        <v>225.4</v>
      </c>
      <c r="X51" s="162">
        <v>140.2672</v>
      </c>
      <c r="Y51" s="162">
        <v>140.56989999999999</v>
      </c>
      <c r="Z51" s="162">
        <v>138.36789999999999</v>
      </c>
      <c r="AA51" s="162">
        <v>135.59399999999999</v>
      </c>
      <c r="AB51" s="162">
        <v>134.35679999999999</v>
      </c>
      <c r="AC51" s="163"/>
      <c r="AD51" s="162">
        <v>142.23429999999999</v>
      </c>
      <c r="AE51" s="162">
        <v>126.664</v>
      </c>
      <c r="AF51" s="162">
        <v>140.5335</v>
      </c>
    </row>
    <row r="52" spans="1:32" ht="18" customHeight="1" x14ac:dyDescent="0.3">
      <c r="A52" s="159" t="s">
        <v>38</v>
      </c>
      <c r="B52" s="159" t="s">
        <v>867</v>
      </c>
      <c r="C52" s="162">
        <v>499.91410000000002</v>
      </c>
      <c r="D52" s="162">
        <v>506.63659999999999</v>
      </c>
      <c r="E52" s="162">
        <v>504.07780000000002</v>
      </c>
      <c r="F52" s="162">
        <v>511.4538</v>
      </c>
      <c r="G52" s="162">
        <v>514.78629999999998</v>
      </c>
      <c r="H52" s="162">
        <v>511.77370000000002</v>
      </c>
      <c r="I52" s="163"/>
      <c r="J52" s="162">
        <v>497.17649999999998</v>
      </c>
      <c r="K52" s="162">
        <v>494.06150000000002</v>
      </c>
      <c r="L52" s="162">
        <v>481.73950000000002</v>
      </c>
      <c r="M52" s="162">
        <v>501.50630000000001</v>
      </c>
      <c r="N52" s="162">
        <v>486.54739999999998</v>
      </c>
      <c r="O52" s="162">
        <v>230.20490000000001</v>
      </c>
      <c r="P52" s="162">
        <v>225.32730000000001</v>
      </c>
      <c r="Q52" s="162">
        <v>227.77379999999999</v>
      </c>
      <c r="R52" s="162">
        <v>221.23689999999999</v>
      </c>
      <c r="S52" s="162">
        <v>217.29050000000001</v>
      </c>
      <c r="T52" s="162">
        <v>220.39500000000001</v>
      </c>
      <c r="U52" s="162">
        <v>225.8</v>
      </c>
      <c r="V52" s="163"/>
      <c r="W52" s="162">
        <v>225.3</v>
      </c>
      <c r="X52" s="162">
        <v>140.24340000000001</v>
      </c>
      <c r="Y52" s="162">
        <v>139.97190000000001</v>
      </c>
      <c r="Z52" s="162">
        <v>138.4665</v>
      </c>
      <c r="AA52" s="162">
        <v>135.83420000000001</v>
      </c>
      <c r="AB52" s="162">
        <v>134.9502</v>
      </c>
      <c r="AC52" s="163"/>
      <c r="AD52" s="162">
        <v>141.85380000000001</v>
      </c>
      <c r="AE52" s="162">
        <v>127.1816</v>
      </c>
      <c r="AF52" s="162">
        <v>140.9828</v>
      </c>
    </row>
    <row r="53" spans="1:32" ht="18" customHeight="1" x14ac:dyDescent="0.3">
      <c r="A53" s="159" t="s">
        <v>38</v>
      </c>
      <c r="B53" s="159" t="s">
        <v>868</v>
      </c>
      <c r="C53" s="162">
        <v>500.596</v>
      </c>
      <c r="D53" s="162">
        <v>507.68700000000001</v>
      </c>
      <c r="E53" s="163"/>
      <c r="F53" s="162">
        <v>511.00479999999999</v>
      </c>
      <c r="G53" s="162">
        <v>514.42169999999999</v>
      </c>
      <c r="H53" s="162">
        <v>511.8329</v>
      </c>
      <c r="I53" s="163"/>
      <c r="J53" s="162">
        <v>497.89960000000002</v>
      </c>
      <c r="K53" s="162">
        <v>497.1386</v>
      </c>
      <c r="L53" s="162">
        <v>483.61759999999998</v>
      </c>
      <c r="M53" s="162">
        <v>502.19439999999997</v>
      </c>
      <c r="N53" s="162">
        <v>488.71940000000001</v>
      </c>
      <c r="O53" s="162">
        <v>227.04179999999999</v>
      </c>
      <c r="P53" s="162">
        <v>225.92670000000001</v>
      </c>
      <c r="Q53" s="162">
        <v>228.5197</v>
      </c>
      <c r="R53" s="162">
        <v>220.8519</v>
      </c>
      <c r="S53" s="162">
        <v>216.75899999999999</v>
      </c>
      <c r="T53" s="162">
        <v>221.37540000000001</v>
      </c>
      <c r="U53" s="162">
        <v>227.7</v>
      </c>
      <c r="V53" s="163"/>
      <c r="W53" s="162">
        <v>226.4</v>
      </c>
      <c r="X53" s="162">
        <v>140.3398</v>
      </c>
      <c r="Y53" s="162">
        <v>141.0839</v>
      </c>
      <c r="Z53" s="162">
        <v>138.96449999999999</v>
      </c>
      <c r="AA53" s="162">
        <v>136.55459999999999</v>
      </c>
      <c r="AB53" s="162">
        <v>135.46080000000001</v>
      </c>
      <c r="AC53" s="163"/>
      <c r="AD53" s="162">
        <v>142.7174</v>
      </c>
      <c r="AE53" s="162">
        <v>126.9472</v>
      </c>
      <c r="AF53" s="162">
        <v>141.33000000000001</v>
      </c>
    </row>
    <row r="54" spans="1:32" ht="18" customHeight="1" x14ac:dyDescent="0.3">
      <c r="A54" s="159" t="s">
        <v>38</v>
      </c>
      <c r="B54" s="159" t="s">
        <v>869</v>
      </c>
      <c r="C54" s="162">
        <v>503.79590000000002</v>
      </c>
      <c r="D54" s="162">
        <v>509.7876</v>
      </c>
      <c r="E54" s="163"/>
      <c r="F54" s="162">
        <v>512.10730000000001</v>
      </c>
      <c r="G54" s="162">
        <v>514.38750000000005</v>
      </c>
      <c r="H54" s="162">
        <v>511.83679999999998</v>
      </c>
      <c r="I54" s="163"/>
      <c r="J54" s="162">
        <v>498.91669999999999</v>
      </c>
      <c r="K54" s="162">
        <v>500.90989999999999</v>
      </c>
      <c r="L54" s="162">
        <v>486.4708</v>
      </c>
      <c r="M54" s="162">
        <v>505.76</v>
      </c>
      <c r="N54" s="162">
        <v>491.14609999999999</v>
      </c>
      <c r="O54" s="162">
        <v>228.60409999999999</v>
      </c>
      <c r="P54" s="162">
        <v>226.65649999999999</v>
      </c>
      <c r="Q54" s="162">
        <v>229.8466</v>
      </c>
      <c r="R54" s="162">
        <v>220.96190000000001</v>
      </c>
      <c r="S54" s="162">
        <v>216.79589999999999</v>
      </c>
      <c r="T54" s="162">
        <v>221.73179999999999</v>
      </c>
      <c r="U54" s="162">
        <v>229</v>
      </c>
      <c r="V54" s="163"/>
      <c r="W54" s="162">
        <v>228.1</v>
      </c>
      <c r="X54" s="162">
        <v>141.98679999999999</v>
      </c>
      <c r="Y54" s="162">
        <v>140.4272</v>
      </c>
      <c r="Z54" s="162">
        <v>139.364</v>
      </c>
      <c r="AA54" s="162">
        <v>136.69470000000001</v>
      </c>
      <c r="AB54" s="162">
        <v>136.3578</v>
      </c>
      <c r="AC54" s="163"/>
      <c r="AD54" s="162">
        <v>141.86840000000001</v>
      </c>
      <c r="AE54" s="162">
        <v>126.8984</v>
      </c>
      <c r="AF54" s="162">
        <v>142.14689999999999</v>
      </c>
    </row>
    <row r="55" spans="1:32" ht="18" customHeight="1" x14ac:dyDescent="0.3">
      <c r="A55" s="159" t="s">
        <v>38</v>
      </c>
      <c r="B55" s="159" t="s">
        <v>870</v>
      </c>
      <c r="C55" s="162">
        <v>514.12990000000002</v>
      </c>
      <c r="D55" s="162">
        <v>516.87760000000003</v>
      </c>
      <c r="E55" s="162">
        <v>514.37149999999997</v>
      </c>
      <c r="F55" s="162">
        <v>518.44719999999995</v>
      </c>
      <c r="G55" s="162">
        <v>520.40840000000003</v>
      </c>
      <c r="H55" s="162">
        <v>517.03489999999999</v>
      </c>
      <c r="I55" s="162">
        <v>517.22329999999999</v>
      </c>
      <c r="J55" s="162">
        <v>500.3605</v>
      </c>
      <c r="K55" s="162">
        <v>502.52339999999998</v>
      </c>
      <c r="L55" s="162">
        <v>487.69349999999997</v>
      </c>
      <c r="M55" s="162">
        <v>507.42219999999998</v>
      </c>
      <c r="N55" s="162">
        <v>493.03899999999999</v>
      </c>
      <c r="O55" s="162">
        <v>224.5462</v>
      </c>
      <c r="P55" s="162">
        <v>228.35310000000001</v>
      </c>
      <c r="Q55" s="162">
        <v>229.62970000000001</v>
      </c>
      <c r="R55" s="162">
        <v>222.05879999999999</v>
      </c>
      <c r="S55" s="162">
        <v>218.19120000000001</v>
      </c>
      <c r="T55" s="162">
        <v>222.20240000000001</v>
      </c>
      <c r="U55" s="162">
        <v>229.8</v>
      </c>
      <c r="V55" s="163"/>
      <c r="W55" s="162">
        <v>229.5</v>
      </c>
      <c r="X55" s="163"/>
      <c r="Y55" s="162">
        <v>141.0735</v>
      </c>
      <c r="Z55" s="162">
        <v>139.5145</v>
      </c>
      <c r="AA55" s="162">
        <v>137.21789999999999</v>
      </c>
      <c r="AB55" s="162">
        <v>135.8886</v>
      </c>
      <c r="AC55" s="163"/>
      <c r="AD55" s="162">
        <v>142.4539</v>
      </c>
      <c r="AE55" s="162">
        <v>127.3232</v>
      </c>
      <c r="AF55" s="162">
        <v>142.535</v>
      </c>
    </row>
    <row r="56" spans="1:32" ht="18" customHeight="1" x14ac:dyDescent="0.3">
      <c r="A56" s="159" t="s">
        <v>38</v>
      </c>
      <c r="B56" s="159" t="s">
        <v>871</v>
      </c>
      <c r="C56" s="162">
        <v>517.85440000000006</v>
      </c>
      <c r="D56" s="162">
        <v>520.1336</v>
      </c>
      <c r="E56" s="163"/>
      <c r="F56" s="162">
        <v>519.32050000000004</v>
      </c>
      <c r="G56" s="162">
        <v>521.48869999999999</v>
      </c>
      <c r="H56" s="162">
        <v>517.66729999999995</v>
      </c>
      <c r="I56" s="162">
        <v>518.86609999999996</v>
      </c>
      <c r="J56" s="162">
        <v>500.48759999999999</v>
      </c>
      <c r="K56" s="162">
        <v>502.96420000000001</v>
      </c>
      <c r="L56" s="162">
        <v>489.226</v>
      </c>
      <c r="M56" s="162">
        <v>509.09699999999998</v>
      </c>
      <c r="N56" s="162">
        <v>494.29169999999999</v>
      </c>
      <c r="O56" s="162">
        <v>225.8999</v>
      </c>
      <c r="P56" s="162">
        <v>229.28489999999999</v>
      </c>
      <c r="Q56" s="162">
        <v>230.79560000000001</v>
      </c>
      <c r="R56" s="162">
        <v>222.3288</v>
      </c>
      <c r="S56" s="162">
        <v>218.4718</v>
      </c>
      <c r="T56" s="162">
        <v>222.0273</v>
      </c>
      <c r="U56" s="162">
        <v>230.3</v>
      </c>
      <c r="V56" s="163"/>
      <c r="W56" s="162">
        <v>230.7</v>
      </c>
      <c r="X56" s="162">
        <v>142.03399999999999</v>
      </c>
      <c r="Y56" s="162">
        <v>142.42519999999999</v>
      </c>
      <c r="Z56" s="162">
        <v>139.81020000000001</v>
      </c>
      <c r="AA56" s="162">
        <v>136.87559999999999</v>
      </c>
      <c r="AB56" s="162">
        <v>135.654</v>
      </c>
      <c r="AC56" s="163"/>
      <c r="AD56" s="162">
        <v>143.14189999999999</v>
      </c>
      <c r="AE56" s="162">
        <v>127.92870000000001</v>
      </c>
      <c r="AF56" s="162">
        <v>142.9434</v>
      </c>
    </row>
    <row r="57" spans="1:32" ht="18" customHeight="1" x14ac:dyDescent="0.3">
      <c r="A57" s="159" t="s">
        <v>872</v>
      </c>
      <c r="B57" s="159" t="s">
        <v>39</v>
      </c>
      <c r="C57" s="164">
        <v>517.17240000000004</v>
      </c>
      <c r="D57" s="164">
        <v>520.65880000000004</v>
      </c>
      <c r="E57" s="164">
        <v>519.41330000000005</v>
      </c>
      <c r="F57" s="164">
        <v>521.53060000000005</v>
      </c>
      <c r="G57" s="164">
        <v>523.41899999999998</v>
      </c>
      <c r="H57" s="164">
        <v>519.74929999999995</v>
      </c>
      <c r="I57" s="164">
        <v>518.66780000000006</v>
      </c>
      <c r="J57" s="164">
        <v>502.02300000000002</v>
      </c>
      <c r="K57" s="164">
        <v>504.0548</v>
      </c>
      <c r="L57" s="164">
        <v>489.62450000000001</v>
      </c>
      <c r="M57" s="164">
        <v>508.97660000000002</v>
      </c>
      <c r="N57" s="164">
        <v>495.04430000000002</v>
      </c>
      <c r="O57" s="164">
        <v>226.38390000000001</v>
      </c>
      <c r="P57" s="164">
        <v>228.97710000000001</v>
      </c>
      <c r="Q57" s="164">
        <v>229.88419999999999</v>
      </c>
      <c r="R57" s="164">
        <v>223.1378</v>
      </c>
      <c r="S57" s="164">
        <v>219.42410000000001</v>
      </c>
      <c r="T57" s="164">
        <v>222.9119</v>
      </c>
      <c r="U57" s="164">
        <v>230.8</v>
      </c>
      <c r="V57" s="165"/>
      <c r="W57" s="164">
        <v>229.8</v>
      </c>
      <c r="X57" s="164">
        <v>142.8475</v>
      </c>
      <c r="Y57" s="164">
        <v>141.31290000000001</v>
      </c>
      <c r="Z57" s="164">
        <v>139.8621</v>
      </c>
      <c r="AA57" s="164">
        <v>137.5147</v>
      </c>
      <c r="AB57" s="164">
        <v>136.31639999999999</v>
      </c>
      <c r="AC57" s="165"/>
      <c r="AD57" s="164">
        <v>142.68809999999999</v>
      </c>
      <c r="AE57" s="164">
        <v>127.55759999999999</v>
      </c>
      <c r="AF57" s="164">
        <v>143.71950000000001</v>
      </c>
    </row>
    <row r="58" spans="1:32" x14ac:dyDescent="0.3">
      <c r="A58" s="228" t="s">
        <v>884</v>
      </c>
      <c r="B58" s="228"/>
      <c r="C58" s="166">
        <v>517.85440000000006</v>
      </c>
      <c r="D58" s="166">
        <v>522.28679999999997</v>
      </c>
      <c r="E58" s="166">
        <v>521.7242</v>
      </c>
      <c r="F58" s="166">
        <v>523.84609999999998</v>
      </c>
      <c r="G58" s="166">
        <v>525.60059999999999</v>
      </c>
      <c r="H58" s="166">
        <v>520.14369999999997</v>
      </c>
      <c r="I58" s="166">
        <v>518.98360000000002</v>
      </c>
      <c r="J58" s="166">
        <v>506.45350000000002</v>
      </c>
      <c r="K58" s="166">
        <v>508.01909999999998</v>
      </c>
      <c r="L58" s="166">
        <v>493.73070000000001</v>
      </c>
      <c r="M58" s="166">
        <v>515.31330000000003</v>
      </c>
      <c r="N58" s="166">
        <v>497.7715</v>
      </c>
      <c r="O58" s="166">
        <v>230.5136</v>
      </c>
      <c r="P58" s="166">
        <v>229.54239999999999</v>
      </c>
      <c r="Q58" s="166">
        <v>232.4914</v>
      </c>
      <c r="R58" s="166">
        <v>224.697</v>
      </c>
      <c r="S58" s="166">
        <v>221.08529999999999</v>
      </c>
      <c r="T58" s="166">
        <v>222.9119</v>
      </c>
      <c r="U58" s="166">
        <v>231.4</v>
      </c>
      <c r="V58" s="166">
        <v>0</v>
      </c>
      <c r="W58" s="166">
        <v>230.7</v>
      </c>
      <c r="X58" s="166">
        <v>144.4093</v>
      </c>
      <c r="Y58" s="166">
        <v>142.42519999999999</v>
      </c>
      <c r="Z58" s="166">
        <v>139.8621</v>
      </c>
      <c r="AA58" s="166">
        <v>138.64949999999999</v>
      </c>
      <c r="AB58" s="166">
        <v>137.02019999999999</v>
      </c>
      <c r="AC58" s="166">
        <v>0</v>
      </c>
      <c r="AD58" s="166">
        <v>143.14189999999999</v>
      </c>
      <c r="AE58" s="166">
        <v>127.92870000000001</v>
      </c>
      <c r="AF58" s="166">
        <v>144.51599999999999</v>
      </c>
    </row>
    <row r="59" spans="1:32" x14ac:dyDescent="0.3">
      <c r="A59" s="228" t="s">
        <v>885</v>
      </c>
      <c r="B59" s="228"/>
      <c r="C59" s="166">
        <v>491.46859999999998</v>
      </c>
      <c r="D59" s="166">
        <v>499.96690000000001</v>
      </c>
      <c r="E59" s="166">
        <v>499.03590000000003</v>
      </c>
      <c r="F59" s="166">
        <v>504.61689999999999</v>
      </c>
      <c r="G59" s="166">
        <v>508.59460000000001</v>
      </c>
      <c r="H59" s="166">
        <v>505.98509999999999</v>
      </c>
      <c r="I59" s="166">
        <v>506.4418</v>
      </c>
      <c r="J59" s="166">
        <v>494.46420000000001</v>
      </c>
      <c r="K59" s="166">
        <v>492.35599999999999</v>
      </c>
      <c r="L59" s="166">
        <v>476.11219999999997</v>
      </c>
      <c r="M59" s="166">
        <v>497.70769999999999</v>
      </c>
      <c r="N59" s="166">
        <v>480.35379999999998</v>
      </c>
      <c r="O59" s="166">
        <v>221.16669999999999</v>
      </c>
      <c r="P59" s="166">
        <v>220.43010000000001</v>
      </c>
      <c r="Q59" s="166">
        <v>221.31639999999999</v>
      </c>
      <c r="R59" s="166">
        <v>218.5104</v>
      </c>
      <c r="S59" s="166">
        <v>214.09379999999999</v>
      </c>
      <c r="T59" s="166">
        <v>219.25659999999999</v>
      </c>
      <c r="U59" s="166">
        <v>224.4</v>
      </c>
      <c r="V59" s="166">
        <v>0</v>
      </c>
      <c r="W59" s="166">
        <v>222</v>
      </c>
      <c r="X59" s="166">
        <v>137.5386</v>
      </c>
      <c r="Y59" s="166">
        <v>138.6584</v>
      </c>
      <c r="Z59" s="166">
        <v>136.77510000000001</v>
      </c>
      <c r="AA59" s="166">
        <v>134.60509999999999</v>
      </c>
      <c r="AB59" s="166">
        <v>133.66679999999999</v>
      </c>
      <c r="AC59" s="166">
        <v>0</v>
      </c>
      <c r="AD59" s="166">
        <v>140.53639999999999</v>
      </c>
      <c r="AE59" s="166">
        <v>122.25960000000001</v>
      </c>
      <c r="AF59" s="166">
        <v>138.98140000000001</v>
      </c>
    </row>
    <row r="60" spans="1:32" x14ac:dyDescent="0.3">
      <c r="A60" s="228" t="s">
        <v>886</v>
      </c>
      <c r="B60" s="228"/>
      <c r="C60" s="166">
        <v>503.00468541666658</v>
      </c>
      <c r="D60" s="166">
        <v>511.34351041666667</v>
      </c>
      <c r="E60" s="166">
        <v>512.56357878787878</v>
      </c>
      <c r="F60" s="166">
        <v>513.45753749999994</v>
      </c>
      <c r="G60" s="166">
        <v>516.23876250000001</v>
      </c>
      <c r="H60" s="166">
        <v>513.23749772727274</v>
      </c>
      <c r="I60" s="166">
        <v>517.40393846153847</v>
      </c>
      <c r="J60" s="166">
        <v>500.77082916666666</v>
      </c>
      <c r="K60" s="166">
        <v>500.61652083333331</v>
      </c>
      <c r="L60" s="166">
        <v>486.01712291666661</v>
      </c>
      <c r="M60" s="166">
        <v>506.46293958333331</v>
      </c>
      <c r="N60" s="166">
        <v>490.85579583333333</v>
      </c>
      <c r="O60" s="166">
        <v>227.53042083333332</v>
      </c>
      <c r="P60" s="166">
        <v>225.75921458333335</v>
      </c>
      <c r="Q60" s="166">
        <v>227.20551041666667</v>
      </c>
      <c r="R60" s="166">
        <v>221.35611458333332</v>
      </c>
      <c r="S60" s="166">
        <v>217.92312916666663</v>
      </c>
      <c r="T60" s="166">
        <v>221.72050625</v>
      </c>
      <c r="U60" s="166">
        <v>228.04791666666665</v>
      </c>
      <c r="V60" s="166">
        <v>0</v>
      </c>
      <c r="W60" s="166">
        <v>227.3833333333333</v>
      </c>
      <c r="X60" s="166">
        <v>141.67098333333331</v>
      </c>
      <c r="Y60" s="166">
        <v>140.20698958333332</v>
      </c>
      <c r="Z60" s="166">
        <v>138.71311666666665</v>
      </c>
      <c r="AA60" s="166">
        <v>136.79871458333332</v>
      </c>
      <c r="AB60" s="166">
        <v>135.04938749999999</v>
      </c>
      <c r="AC60" s="166">
        <v>0</v>
      </c>
      <c r="AD60" s="166">
        <v>141.75802083333332</v>
      </c>
      <c r="AE60" s="166">
        <v>125.15458125000001</v>
      </c>
      <c r="AF60" s="166">
        <v>142.35115416666667</v>
      </c>
    </row>
    <row r="61" spans="1:32" x14ac:dyDescent="0.3">
      <c r="A61" s="228" t="s">
        <v>2410</v>
      </c>
      <c r="B61" s="228"/>
      <c r="C61" s="157" t="s">
        <v>152</v>
      </c>
      <c r="D61" s="157" t="s">
        <v>152</v>
      </c>
      <c r="E61" s="157" t="s">
        <v>152</v>
      </c>
      <c r="F61" s="157" t="s">
        <v>2411</v>
      </c>
      <c r="G61" s="157" t="s">
        <v>2411</v>
      </c>
      <c r="H61" s="157" t="s">
        <v>2411</v>
      </c>
      <c r="I61" s="157" t="s">
        <v>2412</v>
      </c>
      <c r="J61" s="157" t="s">
        <v>2412</v>
      </c>
      <c r="K61" s="157" t="s">
        <v>2412</v>
      </c>
      <c r="L61" s="157" t="s">
        <v>2412</v>
      </c>
      <c r="M61" s="157" t="s">
        <v>2412</v>
      </c>
      <c r="N61" s="157" t="s">
        <v>2412</v>
      </c>
      <c r="O61" s="157" t="s">
        <v>152</v>
      </c>
      <c r="P61" s="157" t="s">
        <v>152</v>
      </c>
      <c r="Q61" s="157" t="s">
        <v>152</v>
      </c>
      <c r="R61" s="157" t="s">
        <v>2411</v>
      </c>
      <c r="S61" s="157" t="s">
        <v>2411</v>
      </c>
      <c r="T61" s="157" t="s">
        <v>2412</v>
      </c>
      <c r="U61" s="157" t="s">
        <v>2412</v>
      </c>
      <c r="V61" s="157" t="s">
        <v>2412</v>
      </c>
      <c r="W61" s="157" t="s">
        <v>2412</v>
      </c>
      <c r="X61" s="157" t="s">
        <v>2412</v>
      </c>
      <c r="Y61" s="157" t="s">
        <v>2412</v>
      </c>
      <c r="Z61" s="157" t="s">
        <v>2412</v>
      </c>
      <c r="AA61" s="157" t="s">
        <v>2412</v>
      </c>
      <c r="AB61" s="157" t="s">
        <v>2412</v>
      </c>
      <c r="AC61" s="157" t="s">
        <v>2412</v>
      </c>
      <c r="AD61" s="157" t="s">
        <v>2412</v>
      </c>
      <c r="AE61" s="157" t="s">
        <v>2412</v>
      </c>
      <c r="AF61" s="157" t="s">
        <v>2412</v>
      </c>
    </row>
    <row r="62" spans="1:32" ht="27" customHeight="1" x14ac:dyDescent="0.3">
      <c r="A62" s="228" t="s">
        <v>3</v>
      </c>
      <c r="B62" s="228"/>
      <c r="C62" s="227" t="s">
        <v>529</v>
      </c>
      <c r="D62" s="227"/>
      <c r="E62" s="227"/>
      <c r="F62" s="227"/>
      <c r="G62" s="227"/>
      <c r="H62" s="227"/>
      <c r="I62" s="227" t="s">
        <v>160</v>
      </c>
      <c r="J62" s="227" t="s">
        <v>529</v>
      </c>
      <c r="K62" s="227" t="s">
        <v>160</v>
      </c>
      <c r="L62" s="227" t="s">
        <v>529</v>
      </c>
      <c r="M62" s="227" t="s">
        <v>331</v>
      </c>
      <c r="N62" s="227" t="s">
        <v>160</v>
      </c>
      <c r="O62" s="227" t="s">
        <v>379</v>
      </c>
      <c r="P62" s="227"/>
      <c r="Q62" s="227"/>
      <c r="R62" s="227"/>
      <c r="S62" s="227"/>
      <c r="T62" s="227" t="s">
        <v>529</v>
      </c>
      <c r="U62" s="227" t="s">
        <v>2423</v>
      </c>
      <c r="V62" s="227"/>
      <c r="W62" s="227"/>
      <c r="X62" s="227" t="s">
        <v>379</v>
      </c>
      <c r="Y62" s="227" t="s">
        <v>489</v>
      </c>
      <c r="Z62" s="227" t="s">
        <v>379</v>
      </c>
      <c r="AA62" s="227" t="s">
        <v>2424</v>
      </c>
      <c r="AB62" s="227" t="s">
        <v>615</v>
      </c>
      <c r="AC62" s="227" t="s">
        <v>379</v>
      </c>
      <c r="AD62" s="227" t="s">
        <v>62</v>
      </c>
      <c r="AE62" s="227" t="s">
        <v>379</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2427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2428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2784</v>
      </c>
      <c r="C5" s="1"/>
      <c r="D5" s="1"/>
      <c r="E5" s="1"/>
      <c r="F5" s="1"/>
      <c r="G5" s="1"/>
    </row>
    <row r="6" spans="1:7" ht="34.950000000000003" customHeight="1" x14ac:dyDescent="0.3">
      <c r="A6" s="1"/>
      <c r="B6" s="3" t="s">
        <v>3</v>
      </c>
      <c r="C6" s="3" t="s">
        <v>4</v>
      </c>
      <c r="D6" s="3" t="s">
        <v>6</v>
      </c>
      <c r="E6" s="3" t="s">
        <v>7</v>
      </c>
      <c r="F6" s="3" t="s">
        <v>8</v>
      </c>
      <c r="G6" s="3" t="s">
        <v>2785</v>
      </c>
    </row>
    <row r="7" spans="1:7" x14ac:dyDescent="0.3">
      <c r="A7" s="1"/>
      <c r="B7" s="6" t="s">
        <v>2414</v>
      </c>
      <c r="C7" s="6" t="s">
        <v>2786</v>
      </c>
      <c r="D7" s="85" t="s">
        <v>2787</v>
      </c>
      <c r="E7" s="85" t="s">
        <v>1239</v>
      </c>
      <c r="F7" s="85" t="s">
        <v>2788</v>
      </c>
      <c r="G7" s="6" t="s">
        <v>2789</v>
      </c>
    </row>
    <row r="8" spans="1:7" x14ac:dyDescent="0.3">
      <c r="A8" s="1"/>
      <c r="B8" s="6" t="s">
        <v>2414</v>
      </c>
      <c r="C8" s="6" t="s">
        <v>2790</v>
      </c>
      <c r="D8" s="85" t="s">
        <v>2791</v>
      </c>
      <c r="E8" s="85" t="s">
        <v>1239</v>
      </c>
      <c r="F8" s="85" t="s">
        <v>2792</v>
      </c>
      <c r="G8" s="6" t="s">
        <v>2789</v>
      </c>
    </row>
    <row r="9" spans="1:7" x14ac:dyDescent="0.3">
      <c r="A9" s="1"/>
      <c r="B9" s="6" t="s">
        <v>379</v>
      </c>
      <c r="C9" s="6" t="s">
        <v>2793</v>
      </c>
      <c r="D9" s="85" t="s">
        <v>2794</v>
      </c>
      <c r="E9" s="85" t="s">
        <v>2795</v>
      </c>
      <c r="F9" s="85" t="s">
        <v>2796</v>
      </c>
      <c r="G9" s="6" t="s">
        <v>2797</v>
      </c>
    </row>
    <row r="10" spans="1:7" x14ac:dyDescent="0.3">
      <c r="A10" s="1"/>
      <c r="B10" s="6" t="s">
        <v>379</v>
      </c>
      <c r="C10" s="6" t="s">
        <v>2798</v>
      </c>
      <c r="D10" s="85" t="s">
        <v>2799</v>
      </c>
      <c r="E10" s="85" t="s">
        <v>2800</v>
      </c>
      <c r="F10" s="85" t="s">
        <v>2801</v>
      </c>
      <c r="G10" s="6" t="s">
        <v>2802</v>
      </c>
    </row>
    <row r="11" spans="1:7" x14ac:dyDescent="0.3">
      <c r="A11" s="1"/>
      <c r="B11" s="6" t="s">
        <v>379</v>
      </c>
      <c r="C11" s="6" t="s">
        <v>2803</v>
      </c>
      <c r="D11" s="85" t="s">
        <v>2804</v>
      </c>
      <c r="E11" s="85" t="s">
        <v>2805</v>
      </c>
      <c r="F11" s="85" t="s">
        <v>2806</v>
      </c>
      <c r="G11" s="6" t="s">
        <v>2807</v>
      </c>
    </row>
    <row r="12" spans="1:7" x14ac:dyDescent="0.3">
      <c r="A12" s="1"/>
      <c r="B12" s="6" t="s">
        <v>2419</v>
      </c>
      <c r="C12" s="6" t="s">
        <v>2808</v>
      </c>
      <c r="D12" s="85" t="s">
        <v>2809</v>
      </c>
      <c r="E12" s="85" t="s">
        <v>2810</v>
      </c>
      <c r="F12" s="85" t="s">
        <v>2811</v>
      </c>
      <c r="G12" s="6" t="s">
        <v>2812</v>
      </c>
    </row>
    <row r="13" spans="1:7" x14ac:dyDescent="0.3">
      <c r="A13" s="1"/>
      <c r="B13" s="6" t="s">
        <v>379</v>
      </c>
      <c r="C13" s="6" t="s">
        <v>2793</v>
      </c>
      <c r="D13" s="85" t="s">
        <v>2794</v>
      </c>
      <c r="E13" s="85" t="s">
        <v>2813</v>
      </c>
      <c r="F13" s="85" t="s">
        <v>19</v>
      </c>
      <c r="G13" s="6" t="s">
        <v>2797</v>
      </c>
    </row>
    <row r="14" spans="1:7" x14ac:dyDescent="0.3">
      <c r="A14" s="1"/>
      <c r="B14" s="6" t="s">
        <v>379</v>
      </c>
      <c r="C14" s="6" t="s">
        <v>2798</v>
      </c>
      <c r="D14" s="85" t="s">
        <v>2814</v>
      </c>
      <c r="E14" s="85" t="s">
        <v>2815</v>
      </c>
      <c r="F14" s="85" t="s">
        <v>19</v>
      </c>
      <c r="G14" s="6" t="s">
        <v>2802</v>
      </c>
    </row>
    <row r="15" spans="1:7" x14ac:dyDescent="0.3">
      <c r="A15" s="1"/>
      <c r="B15" s="6" t="s">
        <v>379</v>
      </c>
      <c r="C15" s="6" t="s">
        <v>2803</v>
      </c>
      <c r="D15" s="85" t="s">
        <v>2804</v>
      </c>
      <c r="E15" s="85" t="s">
        <v>2816</v>
      </c>
      <c r="F15" s="85" t="s">
        <v>19</v>
      </c>
      <c r="G15" s="6" t="s">
        <v>2807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2817</v>
      </c>
      <c r="C5" s="1"/>
      <c r="D5" s="1"/>
      <c r="E5" s="1"/>
      <c r="F5" s="1"/>
      <c r="G5" s="1"/>
      <c r="H5" s="1"/>
      <c r="I5" s="1"/>
    </row>
    <row r="6" spans="1:9" ht="34.950000000000003" customHeight="1" x14ac:dyDescent="0.3">
      <c r="A6" s="1"/>
      <c r="B6" s="3" t="s">
        <v>4</v>
      </c>
      <c r="C6" s="3" t="s">
        <v>2818</v>
      </c>
      <c r="D6" s="3" t="s">
        <v>2819</v>
      </c>
      <c r="E6" s="3" t="s">
        <v>7</v>
      </c>
      <c r="F6" s="3" t="s">
        <v>8</v>
      </c>
      <c r="G6" s="3" t="s">
        <v>2820</v>
      </c>
      <c r="H6" s="3" t="s">
        <v>2785</v>
      </c>
      <c r="I6" s="3" t="s">
        <v>2821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77343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2822</v>
      </c>
      <c r="C5" s="1"/>
      <c r="D5" s="1"/>
      <c r="E5" s="1"/>
      <c r="F5" s="1"/>
      <c r="G5" s="1"/>
      <c r="H5" s="1"/>
      <c r="I5" s="1"/>
    </row>
    <row r="6" spans="1:9" ht="30" customHeight="1" x14ac:dyDescent="0.3">
      <c r="A6" s="1"/>
      <c r="B6" s="201" t="s">
        <v>2823</v>
      </c>
      <c r="C6" s="201"/>
      <c r="D6" s="201"/>
      <c r="E6" s="201"/>
      <c r="F6" s="201"/>
      <c r="G6" s="201"/>
      <c r="H6" s="201"/>
      <c r="I6" s="201"/>
    </row>
    <row r="7" spans="1:9" ht="19.95" customHeight="1" x14ac:dyDescent="0.3">
      <c r="A7" s="1"/>
      <c r="B7" s="201" t="s">
        <v>2824</v>
      </c>
      <c r="C7" s="201" t="s">
        <v>2825</v>
      </c>
      <c r="D7" s="201"/>
      <c r="E7" s="201" t="s">
        <v>2826</v>
      </c>
      <c r="F7" s="201"/>
      <c r="G7" s="201" t="s">
        <v>2827</v>
      </c>
      <c r="H7" s="201"/>
      <c r="I7" s="201"/>
    </row>
    <row r="8" spans="1:9" ht="19.95" customHeight="1" x14ac:dyDescent="0.3">
      <c r="A8" s="1"/>
      <c r="B8" s="201"/>
      <c r="C8" s="3" t="s">
        <v>2828</v>
      </c>
      <c r="D8" s="3" t="s">
        <v>2829</v>
      </c>
      <c r="E8" s="3" t="s">
        <v>2828</v>
      </c>
      <c r="F8" s="3" t="s">
        <v>2829</v>
      </c>
      <c r="G8" s="3" t="s">
        <v>2828</v>
      </c>
      <c r="H8" s="3" t="s">
        <v>2829</v>
      </c>
      <c r="I8" s="3" t="s">
        <v>2830</v>
      </c>
    </row>
    <row r="9" spans="1:9" ht="26.4" x14ac:dyDescent="0.3">
      <c r="A9" s="1"/>
      <c r="B9" s="85" t="s">
        <v>2831</v>
      </c>
      <c r="C9" s="85" t="s">
        <v>2832</v>
      </c>
      <c r="D9" s="85" t="s">
        <v>2832</v>
      </c>
      <c r="E9" s="85" t="s">
        <v>2832</v>
      </c>
      <c r="F9" s="85" t="s">
        <v>2832</v>
      </c>
      <c r="G9" s="85" t="s">
        <v>2832</v>
      </c>
      <c r="H9" s="85" t="s">
        <v>2832</v>
      </c>
      <c r="I9" s="85" t="s">
        <v>2833</v>
      </c>
    </row>
    <row r="10" spans="1:9" ht="26.4" x14ac:dyDescent="0.3">
      <c r="A10" s="1"/>
      <c r="B10" s="85" t="s">
        <v>2834</v>
      </c>
      <c r="C10" s="85" t="s">
        <v>2832</v>
      </c>
      <c r="D10" s="85" t="s">
        <v>2832</v>
      </c>
      <c r="E10" s="85" t="s">
        <v>2832</v>
      </c>
      <c r="F10" s="85" t="s">
        <v>2832</v>
      </c>
      <c r="G10" s="85" t="s">
        <v>2832</v>
      </c>
      <c r="H10" s="85" t="s">
        <v>2832</v>
      </c>
      <c r="I10" s="85" t="s">
        <v>2833</v>
      </c>
    </row>
    <row r="11" spans="1:9" ht="26.4" x14ac:dyDescent="0.3">
      <c r="A11" s="1"/>
      <c r="B11" s="85" t="s">
        <v>2835</v>
      </c>
      <c r="C11" s="85" t="s">
        <v>2836</v>
      </c>
      <c r="D11" s="85" t="s">
        <v>2837</v>
      </c>
      <c r="E11" s="85" t="s">
        <v>2838</v>
      </c>
      <c r="F11" s="85" t="s">
        <v>2839</v>
      </c>
      <c r="G11" s="85" t="s">
        <v>980</v>
      </c>
      <c r="H11" s="85" t="s">
        <v>980</v>
      </c>
      <c r="I11" s="85" t="s">
        <v>980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813</v>
      </c>
      <c r="C14" s="201"/>
      <c r="D14" s="201"/>
      <c r="E14" s="201"/>
      <c r="F14" s="201"/>
      <c r="G14" s="201"/>
      <c r="H14" s="201"/>
      <c r="I14" s="201"/>
    </row>
    <row r="15" spans="1:9" ht="19.95" customHeight="1" x14ac:dyDescent="0.3">
      <c r="A15" s="1"/>
      <c r="B15" s="201" t="s">
        <v>2824</v>
      </c>
      <c r="C15" s="201" t="s">
        <v>2825</v>
      </c>
      <c r="D15" s="201"/>
      <c r="E15" s="201" t="s">
        <v>2826</v>
      </c>
      <c r="F15" s="201"/>
      <c r="G15" s="201" t="s">
        <v>2827</v>
      </c>
      <c r="H15" s="201"/>
      <c r="I15" s="201"/>
    </row>
    <row r="16" spans="1:9" ht="19.95" customHeight="1" x14ac:dyDescent="0.3">
      <c r="A16" s="1"/>
      <c r="B16" s="201"/>
      <c r="C16" s="3" t="s">
        <v>2828</v>
      </c>
      <c r="D16" s="3" t="s">
        <v>2829</v>
      </c>
      <c r="E16" s="3" t="s">
        <v>2828</v>
      </c>
      <c r="F16" s="3" t="s">
        <v>2829</v>
      </c>
      <c r="G16" s="3" t="s">
        <v>2828</v>
      </c>
      <c r="H16" s="3" t="s">
        <v>2829</v>
      </c>
      <c r="I16" s="3" t="s">
        <v>2830</v>
      </c>
    </row>
    <row r="17" spans="1:9" ht="26.4" x14ac:dyDescent="0.3">
      <c r="A17" s="1"/>
      <c r="B17" s="85" t="s">
        <v>2831</v>
      </c>
      <c r="C17" s="85" t="s">
        <v>2832</v>
      </c>
      <c r="D17" s="85" t="s">
        <v>2832</v>
      </c>
      <c r="E17" s="85" t="s">
        <v>2832</v>
      </c>
      <c r="F17" s="85" t="s">
        <v>2832</v>
      </c>
      <c r="G17" s="85" t="s">
        <v>2832</v>
      </c>
      <c r="H17" s="85" t="s">
        <v>2832</v>
      </c>
      <c r="I17" s="85" t="s">
        <v>2833</v>
      </c>
    </row>
    <row r="18" spans="1:9" ht="26.4" x14ac:dyDescent="0.3">
      <c r="A18" s="1"/>
      <c r="B18" s="85" t="s">
        <v>2834</v>
      </c>
      <c r="C18" s="85" t="s">
        <v>2832</v>
      </c>
      <c r="D18" s="85" t="s">
        <v>2832</v>
      </c>
      <c r="E18" s="85" t="s">
        <v>2832</v>
      </c>
      <c r="F18" s="85" t="s">
        <v>2832</v>
      </c>
      <c r="G18" s="85" t="s">
        <v>2832</v>
      </c>
      <c r="H18" s="85" t="s">
        <v>2832</v>
      </c>
      <c r="I18" s="85" t="s">
        <v>2833</v>
      </c>
    </row>
    <row r="19" spans="1:9" x14ac:dyDescent="0.3">
      <c r="A19" s="1"/>
      <c r="B19" s="85" t="s">
        <v>2835</v>
      </c>
      <c r="C19" s="85" t="s">
        <v>2832</v>
      </c>
      <c r="D19" s="85" t="s">
        <v>2832</v>
      </c>
      <c r="E19" s="85" t="s">
        <v>2832</v>
      </c>
      <c r="F19" s="85" t="s">
        <v>2832</v>
      </c>
      <c r="G19" s="85" t="s">
        <v>980</v>
      </c>
      <c r="H19" s="85" t="s">
        <v>980</v>
      </c>
      <c r="I19" s="85" t="s">
        <v>980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2840</v>
      </c>
      <c r="C22" s="201"/>
      <c r="D22" s="201"/>
      <c r="E22" s="201"/>
      <c r="F22" s="201"/>
      <c r="G22" s="201"/>
      <c r="H22" s="201"/>
      <c r="I22" s="201"/>
    </row>
    <row r="23" spans="1:9" ht="19.95" customHeight="1" x14ac:dyDescent="0.3">
      <c r="A23" s="1"/>
      <c r="B23" s="201" t="s">
        <v>2824</v>
      </c>
      <c r="C23" s="201" t="s">
        <v>2825</v>
      </c>
      <c r="D23" s="201"/>
      <c r="E23" s="201" t="s">
        <v>2826</v>
      </c>
      <c r="F23" s="201"/>
      <c r="G23" s="201" t="s">
        <v>2827</v>
      </c>
      <c r="H23" s="201"/>
      <c r="I23" s="201"/>
    </row>
    <row r="24" spans="1:9" ht="19.95" customHeight="1" x14ac:dyDescent="0.3">
      <c r="A24" s="1"/>
      <c r="B24" s="201"/>
      <c r="C24" s="3" t="s">
        <v>2828</v>
      </c>
      <c r="D24" s="3" t="s">
        <v>2829</v>
      </c>
      <c r="E24" s="3" t="s">
        <v>2828</v>
      </c>
      <c r="F24" s="3" t="s">
        <v>2829</v>
      </c>
      <c r="G24" s="3" t="s">
        <v>2828</v>
      </c>
      <c r="H24" s="3" t="s">
        <v>2829</v>
      </c>
      <c r="I24" s="3" t="s">
        <v>2830</v>
      </c>
    </row>
    <row r="25" spans="1:9" ht="26.4" x14ac:dyDescent="0.3">
      <c r="A25" s="1"/>
      <c r="B25" s="85" t="s">
        <v>2831</v>
      </c>
      <c r="C25" s="85" t="s">
        <v>2832</v>
      </c>
      <c r="D25" s="85" t="s">
        <v>2832</v>
      </c>
      <c r="E25" s="85" t="s">
        <v>2832</v>
      </c>
      <c r="F25" s="85" t="s">
        <v>2832</v>
      </c>
      <c r="G25" s="85" t="s">
        <v>2832</v>
      </c>
      <c r="H25" s="85" t="s">
        <v>2832</v>
      </c>
      <c r="I25" s="85" t="s">
        <v>2833</v>
      </c>
    </row>
    <row r="26" spans="1:9" ht="26.4" x14ac:dyDescent="0.3">
      <c r="A26" s="1"/>
      <c r="B26" s="85" t="s">
        <v>2834</v>
      </c>
      <c r="C26" s="85" t="s">
        <v>2832</v>
      </c>
      <c r="D26" s="85" t="s">
        <v>2832</v>
      </c>
      <c r="E26" s="85" t="s">
        <v>2832</v>
      </c>
      <c r="F26" s="85" t="s">
        <v>2832</v>
      </c>
      <c r="G26" s="85" t="s">
        <v>2832</v>
      </c>
      <c r="H26" s="85" t="s">
        <v>2832</v>
      </c>
      <c r="I26" s="85" t="s">
        <v>2833</v>
      </c>
    </row>
    <row r="27" spans="1:9" ht="26.4" x14ac:dyDescent="0.3">
      <c r="A27" s="1"/>
      <c r="B27" s="85" t="s">
        <v>2835</v>
      </c>
      <c r="C27" s="85" t="s">
        <v>2836</v>
      </c>
      <c r="D27" s="85" t="s">
        <v>2837</v>
      </c>
      <c r="E27" s="85" t="s">
        <v>2838</v>
      </c>
      <c r="F27" s="85" t="s">
        <v>2839</v>
      </c>
      <c r="G27" s="85" t="s">
        <v>980</v>
      </c>
      <c r="H27" s="85" t="s">
        <v>980</v>
      </c>
      <c r="I27" s="85" t="s">
        <v>980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2769</v>
      </c>
      <c r="C30" s="201"/>
      <c r="D30" s="201"/>
      <c r="E30" s="201"/>
      <c r="F30" s="201"/>
      <c r="G30" s="201"/>
      <c r="H30" s="201"/>
      <c r="I30" s="201"/>
    </row>
    <row r="31" spans="1:9" ht="19.95" customHeight="1" x14ac:dyDescent="0.3">
      <c r="A31" s="1"/>
      <c r="B31" s="201" t="s">
        <v>2824</v>
      </c>
      <c r="C31" s="201" t="s">
        <v>2825</v>
      </c>
      <c r="D31" s="201"/>
      <c r="E31" s="201" t="s">
        <v>2826</v>
      </c>
      <c r="F31" s="201"/>
      <c r="G31" s="201" t="s">
        <v>2827</v>
      </c>
      <c r="H31" s="201"/>
      <c r="I31" s="201"/>
    </row>
    <row r="32" spans="1:9" ht="19.95" customHeight="1" x14ac:dyDescent="0.3">
      <c r="A32" s="1"/>
      <c r="B32" s="201"/>
      <c r="C32" s="3" t="s">
        <v>2828</v>
      </c>
      <c r="D32" s="3" t="s">
        <v>2829</v>
      </c>
      <c r="E32" s="3" t="s">
        <v>2828</v>
      </c>
      <c r="F32" s="3" t="s">
        <v>2829</v>
      </c>
      <c r="G32" s="3" t="s">
        <v>2828</v>
      </c>
      <c r="H32" s="3" t="s">
        <v>2829</v>
      </c>
      <c r="I32" s="3" t="s">
        <v>2830</v>
      </c>
    </row>
    <row r="33" spans="1:9" ht="26.4" x14ac:dyDescent="0.3">
      <c r="A33" s="1"/>
      <c r="B33" s="85" t="s">
        <v>2831</v>
      </c>
      <c r="C33" s="85" t="s">
        <v>2832</v>
      </c>
      <c r="D33" s="85" t="s">
        <v>2832</v>
      </c>
      <c r="E33" s="85" t="s">
        <v>2832</v>
      </c>
      <c r="F33" s="85" t="s">
        <v>2832</v>
      </c>
      <c r="G33" s="85" t="s">
        <v>2832</v>
      </c>
      <c r="H33" s="85" t="s">
        <v>2832</v>
      </c>
      <c r="I33" s="85" t="s">
        <v>2833</v>
      </c>
    </row>
    <row r="34" spans="1:9" ht="26.4" x14ac:dyDescent="0.3">
      <c r="A34" s="1"/>
      <c r="B34" s="85" t="s">
        <v>2834</v>
      </c>
      <c r="C34" s="85" t="s">
        <v>2832</v>
      </c>
      <c r="D34" s="85" t="s">
        <v>2832</v>
      </c>
      <c r="E34" s="85" t="s">
        <v>2832</v>
      </c>
      <c r="F34" s="85" t="s">
        <v>2832</v>
      </c>
      <c r="G34" s="85" t="s">
        <v>2832</v>
      </c>
      <c r="H34" s="85" t="s">
        <v>2832</v>
      </c>
      <c r="I34" s="85" t="s">
        <v>2833</v>
      </c>
    </row>
    <row r="35" spans="1:9" ht="26.4" x14ac:dyDescent="0.3">
      <c r="A35" s="1"/>
      <c r="B35" s="85" t="s">
        <v>2835</v>
      </c>
      <c r="C35" s="85" t="s">
        <v>2836</v>
      </c>
      <c r="D35" s="85" t="s">
        <v>2841</v>
      </c>
      <c r="E35" s="85" t="s">
        <v>2838</v>
      </c>
      <c r="F35" s="85" t="s">
        <v>2842</v>
      </c>
      <c r="G35" s="85" t="s">
        <v>980</v>
      </c>
      <c r="H35" s="85" t="s">
        <v>980</v>
      </c>
      <c r="I35" s="85" t="s">
        <v>980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480</v>
      </c>
      <c r="C38" s="201"/>
      <c r="D38" s="201"/>
      <c r="E38" s="201"/>
      <c r="F38" s="201"/>
      <c r="G38" s="201"/>
      <c r="H38" s="201"/>
      <c r="I38" s="201"/>
    </row>
    <row r="39" spans="1:9" ht="19.95" customHeight="1" x14ac:dyDescent="0.3">
      <c r="A39" s="1"/>
      <c r="B39" s="201" t="s">
        <v>2824</v>
      </c>
      <c r="C39" s="201" t="s">
        <v>2825</v>
      </c>
      <c r="D39" s="201"/>
      <c r="E39" s="201" t="s">
        <v>2826</v>
      </c>
      <c r="F39" s="201"/>
      <c r="G39" s="201" t="s">
        <v>2827</v>
      </c>
      <c r="H39" s="201"/>
      <c r="I39" s="201"/>
    </row>
    <row r="40" spans="1:9" ht="19.95" customHeight="1" x14ac:dyDescent="0.3">
      <c r="A40" s="1"/>
      <c r="B40" s="201"/>
      <c r="C40" s="3" t="s">
        <v>2828</v>
      </c>
      <c r="D40" s="3" t="s">
        <v>2829</v>
      </c>
      <c r="E40" s="3" t="s">
        <v>2828</v>
      </c>
      <c r="F40" s="3" t="s">
        <v>2829</v>
      </c>
      <c r="G40" s="3" t="s">
        <v>2828</v>
      </c>
      <c r="H40" s="3" t="s">
        <v>2829</v>
      </c>
      <c r="I40" s="3" t="s">
        <v>2830</v>
      </c>
    </row>
    <row r="41" spans="1:9" ht="26.4" x14ac:dyDescent="0.3">
      <c r="A41" s="1"/>
      <c r="B41" s="85" t="s">
        <v>2831</v>
      </c>
      <c r="C41" s="85" t="s">
        <v>2832</v>
      </c>
      <c r="D41" s="85" t="s">
        <v>2832</v>
      </c>
      <c r="E41" s="85" t="s">
        <v>2832</v>
      </c>
      <c r="F41" s="85" t="s">
        <v>2832</v>
      </c>
      <c r="G41" s="85" t="s">
        <v>2832</v>
      </c>
      <c r="H41" s="85" t="s">
        <v>2832</v>
      </c>
      <c r="I41" s="85" t="s">
        <v>2833</v>
      </c>
    </row>
    <row r="42" spans="1:9" ht="26.4" x14ac:dyDescent="0.3">
      <c r="A42" s="1"/>
      <c r="B42" s="85" t="s">
        <v>2834</v>
      </c>
      <c r="C42" s="85" t="s">
        <v>2832</v>
      </c>
      <c r="D42" s="85" t="s">
        <v>2832</v>
      </c>
      <c r="E42" s="85" t="s">
        <v>2832</v>
      </c>
      <c r="F42" s="85" t="s">
        <v>2832</v>
      </c>
      <c r="G42" s="85" t="s">
        <v>2832</v>
      </c>
      <c r="H42" s="85" t="s">
        <v>2832</v>
      </c>
      <c r="I42" s="85" t="s">
        <v>2833</v>
      </c>
    </row>
    <row r="43" spans="1:9" ht="26.4" x14ac:dyDescent="0.3">
      <c r="A43" s="1"/>
      <c r="B43" s="85" t="s">
        <v>2835</v>
      </c>
      <c r="C43" s="85" t="s">
        <v>2836</v>
      </c>
      <c r="D43" s="85" t="s">
        <v>2837</v>
      </c>
      <c r="E43" s="85" t="s">
        <v>2838</v>
      </c>
      <c r="F43" s="85" t="s">
        <v>2843</v>
      </c>
      <c r="G43" s="85" t="s">
        <v>980</v>
      </c>
      <c r="H43" s="85" t="s">
        <v>980</v>
      </c>
      <c r="I43" s="85" t="s">
        <v>980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2844</v>
      </c>
      <c r="C46" s="201"/>
      <c r="D46" s="201"/>
      <c r="E46" s="201"/>
      <c r="F46" s="201"/>
      <c r="G46" s="201"/>
      <c r="H46" s="201"/>
      <c r="I46" s="201"/>
    </row>
    <row r="47" spans="1:9" ht="19.95" customHeight="1" x14ac:dyDescent="0.3">
      <c r="A47" s="1"/>
      <c r="B47" s="201" t="s">
        <v>2824</v>
      </c>
      <c r="C47" s="201" t="s">
        <v>2825</v>
      </c>
      <c r="D47" s="201"/>
      <c r="E47" s="201" t="s">
        <v>2826</v>
      </c>
      <c r="F47" s="201"/>
      <c r="G47" s="201" t="s">
        <v>2827</v>
      </c>
      <c r="H47" s="201"/>
      <c r="I47" s="201"/>
    </row>
    <row r="48" spans="1:9" ht="19.95" customHeight="1" x14ac:dyDescent="0.3">
      <c r="A48" s="1"/>
      <c r="B48" s="201"/>
      <c r="C48" s="3" t="s">
        <v>2828</v>
      </c>
      <c r="D48" s="3" t="s">
        <v>2829</v>
      </c>
      <c r="E48" s="3" t="s">
        <v>2828</v>
      </c>
      <c r="F48" s="3" t="s">
        <v>2829</v>
      </c>
      <c r="G48" s="3" t="s">
        <v>2828</v>
      </c>
      <c r="H48" s="3" t="s">
        <v>2829</v>
      </c>
      <c r="I48" s="3" t="s">
        <v>2830</v>
      </c>
    </row>
    <row r="49" spans="1:9" ht="26.4" x14ac:dyDescent="0.3">
      <c r="A49" s="1"/>
      <c r="B49" s="85" t="s">
        <v>2831</v>
      </c>
      <c r="C49" s="85" t="s">
        <v>2832</v>
      </c>
      <c r="D49" s="85" t="s">
        <v>2832</v>
      </c>
      <c r="E49" s="85" t="s">
        <v>2832</v>
      </c>
      <c r="F49" s="85" t="s">
        <v>2832</v>
      </c>
      <c r="G49" s="85" t="s">
        <v>2832</v>
      </c>
      <c r="H49" s="85" t="s">
        <v>2832</v>
      </c>
      <c r="I49" s="85" t="s">
        <v>2833</v>
      </c>
    </row>
    <row r="50" spans="1:9" ht="26.4" x14ac:dyDescent="0.3">
      <c r="A50" s="1"/>
      <c r="B50" s="85" t="s">
        <v>2834</v>
      </c>
      <c r="C50" s="85" t="s">
        <v>2832</v>
      </c>
      <c r="D50" s="85" t="s">
        <v>2832</v>
      </c>
      <c r="E50" s="85" t="s">
        <v>2832</v>
      </c>
      <c r="F50" s="85" t="s">
        <v>2832</v>
      </c>
      <c r="G50" s="85" t="s">
        <v>2832</v>
      </c>
      <c r="H50" s="85" t="s">
        <v>2832</v>
      </c>
      <c r="I50" s="85" t="s">
        <v>2833</v>
      </c>
    </row>
    <row r="51" spans="1:9" ht="26.4" x14ac:dyDescent="0.3">
      <c r="A51" s="1"/>
      <c r="B51" s="85" t="s">
        <v>2835</v>
      </c>
      <c r="C51" s="85" t="s">
        <v>2836</v>
      </c>
      <c r="D51" s="85" t="s">
        <v>2841</v>
      </c>
      <c r="E51" s="85" t="s">
        <v>2838</v>
      </c>
      <c r="F51" s="85" t="s">
        <v>2839</v>
      </c>
      <c r="G51" s="85" t="s">
        <v>980</v>
      </c>
      <c r="H51" s="85" t="s">
        <v>980</v>
      </c>
      <c r="I51" s="85" t="s">
        <v>980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2845</v>
      </c>
      <c r="C54" s="201"/>
      <c r="D54" s="201"/>
      <c r="E54" s="201"/>
      <c r="F54" s="201"/>
      <c r="G54" s="201"/>
      <c r="H54" s="201"/>
      <c r="I54" s="201"/>
    </row>
    <row r="55" spans="1:9" ht="19.95" customHeight="1" x14ac:dyDescent="0.3">
      <c r="A55" s="1"/>
      <c r="B55" s="201" t="s">
        <v>2824</v>
      </c>
      <c r="C55" s="201" t="s">
        <v>2825</v>
      </c>
      <c r="D55" s="201"/>
      <c r="E55" s="201" t="s">
        <v>2826</v>
      </c>
      <c r="F55" s="201"/>
      <c r="G55" s="201" t="s">
        <v>2827</v>
      </c>
      <c r="H55" s="201"/>
      <c r="I55" s="201"/>
    </row>
    <row r="56" spans="1:9" ht="19.95" customHeight="1" x14ac:dyDescent="0.3">
      <c r="A56" s="1"/>
      <c r="B56" s="201"/>
      <c r="C56" s="3" t="s">
        <v>2828</v>
      </c>
      <c r="D56" s="3" t="s">
        <v>2829</v>
      </c>
      <c r="E56" s="3" t="s">
        <v>2828</v>
      </c>
      <c r="F56" s="3" t="s">
        <v>2829</v>
      </c>
      <c r="G56" s="3" t="s">
        <v>2828</v>
      </c>
      <c r="H56" s="3" t="s">
        <v>2829</v>
      </c>
      <c r="I56" s="3" t="s">
        <v>2830</v>
      </c>
    </row>
    <row r="57" spans="1:9" ht="26.4" x14ac:dyDescent="0.3">
      <c r="A57" s="1"/>
      <c r="B57" s="85" t="s">
        <v>2831</v>
      </c>
      <c r="C57" s="85" t="s">
        <v>2832</v>
      </c>
      <c r="D57" s="85" t="s">
        <v>2832</v>
      </c>
      <c r="E57" s="85" t="s">
        <v>2832</v>
      </c>
      <c r="F57" s="85" t="s">
        <v>2832</v>
      </c>
      <c r="G57" s="85" t="s">
        <v>2832</v>
      </c>
      <c r="H57" s="85" t="s">
        <v>2832</v>
      </c>
      <c r="I57" s="85" t="s">
        <v>2833</v>
      </c>
    </row>
    <row r="58" spans="1:9" ht="26.4" x14ac:dyDescent="0.3">
      <c r="A58" s="1"/>
      <c r="B58" s="85" t="s">
        <v>2834</v>
      </c>
      <c r="C58" s="85" t="s">
        <v>2832</v>
      </c>
      <c r="D58" s="85" t="s">
        <v>2832</v>
      </c>
      <c r="E58" s="85" t="s">
        <v>2832</v>
      </c>
      <c r="F58" s="85" t="s">
        <v>2832</v>
      </c>
      <c r="G58" s="85" t="s">
        <v>2832</v>
      </c>
      <c r="H58" s="85" t="s">
        <v>2832</v>
      </c>
      <c r="I58" s="85" t="s">
        <v>2833</v>
      </c>
    </row>
    <row r="59" spans="1:9" ht="26.4" x14ac:dyDescent="0.3">
      <c r="A59" s="1"/>
      <c r="B59" s="85" t="s">
        <v>2835</v>
      </c>
      <c r="C59" s="85" t="s">
        <v>2836</v>
      </c>
      <c r="D59" s="85" t="s">
        <v>2837</v>
      </c>
      <c r="E59" s="85" t="s">
        <v>2838</v>
      </c>
      <c r="F59" s="85" t="s">
        <v>2842</v>
      </c>
      <c r="G59" s="85" t="s">
        <v>980</v>
      </c>
      <c r="H59" s="85" t="s">
        <v>980</v>
      </c>
      <c r="I59" s="85" t="s">
        <v>980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707</v>
      </c>
      <c r="C62" s="201"/>
      <c r="D62" s="201"/>
      <c r="E62" s="201"/>
      <c r="F62" s="201"/>
      <c r="G62" s="201"/>
      <c r="H62" s="201"/>
      <c r="I62" s="201"/>
    </row>
    <row r="63" spans="1:9" ht="19.95" customHeight="1" x14ac:dyDescent="0.3">
      <c r="A63" s="1"/>
      <c r="B63" s="201" t="s">
        <v>2824</v>
      </c>
      <c r="C63" s="201" t="s">
        <v>2825</v>
      </c>
      <c r="D63" s="201"/>
      <c r="E63" s="201" t="s">
        <v>2826</v>
      </c>
      <c r="F63" s="201"/>
      <c r="G63" s="201" t="s">
        <v>2827</v>
      </c>
      <c r="H63" s="201"/>
      <c r="I63" s="201"/>
    </row>
    <row r="64" spans="1:9" ht="19.95" customHeight="1" x14ac:dyDescent="0.3">
      <c r="A64" s="1"/>
      <c r="B64" s="201"/>
      <c r="C64" s="3" t="s">
        <v>2828</v>
      </c>
      <c r="D64" s="3" t="s">
        <v>2829</v>
      </c>
      <c r="E64" s="3" t="s">
        <v>2828</v>
      </c>
      <c r="F64" s="3" t="s">
        <v>2829</v>
      </c>
      <c r="G64" s="3" t="s">
        <v>2828</v>
      </c>
      <c r="H64" s="3" t="s">
        <v>2829</v>
      </c>
      <c r="I64" s="3" t="s">
        <v>2830</v>
      </c>
    </row>
    <row r="65" spans="1:9" ht="26.4" x14ac:dyDescent="0.3">
      <c r="A65" s="1"/>
      <c r="B65" s="85" t="s">
        <v>2831</v>
      </c>
      <c r="C65" s="85" t="s">
        <v>2832</v>
      </c>
      <c r="D65" s="85" t="s">
        <v>2832</v>
      </c>
      <c r="E65" s="85" t="s">
        <v>2832</v>
      </c>
      <c r="F65" s="85" t="s">
        <v>2832</v>
      </c>
      <c r="G65" s="85" t="s">
        <v>2832</v>
      </c>
      <c r="H65" s="85" t="s">
        <v>2832</v>
      </c>
      <c r="I65" s="85" t="s">
        <v>2833</v>
      </c>
    </row>
    <row r="66" spans="1:9" ht="26.4" x14ac:dyDescent="0.3">
      <c r="A66" s="1"/>
      <c r="B66" s="85" t="s">
        <v>2834</v>
      </c>
      <c r="C66" s="85" t="s">
        <v>2832</v>
      </c>
      <c r="D66" s="85" t="s">
        <v>2832</v>
      </c>
      <c r="E66" s="85" t="s">
        <v>2832</v>
      </c>
      <c r="F66" s="85" t="s">
        <v>2832</v>
      </c>
      <c r="G66" s="85" t="s">
        <v>2832</v>
      </c>
      <c r="H66" s="85" t="s">
        <v>2832</v>
      </c>
      <c r="I66" s="85" t="s">
        <v>2833</v>
      </c>
    </row>
    <row r="67" spans="1:9" ht="26.4" x14ac:dyDescent="0.3">
      <c r="A67" s="1"/>
      <c r="B67" s="85" t="s">
        <v>2835</v>
      </c>
      <c r="C67" s="85" t="s">
        <v>2836</v>
      </c>
      <c r="D67" s="85" t="s">
        <v>2837</v>
      </c>
      <c r="E67" s="85" t="s">
        <v>2838</v>
      </c>
      <c r="F67" s="85" t="s">
        <v>2839</v>
      </c>
      <c r="G67" s="85" t="s">
        <v>980</v>
      </c>
      <c r="H67" s="85" t="s">
        <v>980</v>
      </c>
      <c r="I67" s="85" t="s">
        <v>980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77343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2846</v>
      </c>
      <c r="C5" s="1"/>
      <c r="D5" s="1"/>
      <c r="E5" s="1"/>
      <c r="F5" s="1"/>
      <c r="G5" s="1"/>
    </row>
    <row r="6" spans="1:7" ht="30" customHeight="1" x14ac:dyDescent="0.3">
      <c r="A6" s="1"/>
      <c r="B6" s="201" t="s">
        <v>2823</v>
      </c>
      <c r="C6" s="201"/>
      <c r="D6" s="201"/>
      <c r="E6" s="201"/>
      <c r="F6" s="201"/>
      <c r="G6" s="201"/>
    </row>
    <row r="7" spans="1:7" x14ac:dyDescent="0.3">
      <c r="A7" s="1"/>
      <c r="B7" s="201" t="s">
        <v>2847</v>
      </c>
      <c r="C7" s="201" t="s">
        <v>2848</v>
      </c>
      <c r="D7" s="201" t="s">
        <v>2849</v>
      </c>
      <c r="E7" s="201" t="s">
        <v>2850</v>
      </c>
      <c r="F7" s="201" t="s">
        <v>2851</v>
      </c>
      <c r="G7" s="201"/>
    </row>
    <row r="8" spans="1:7" x14ac:dyDescent="0.3">
      <c r="A8" s="1"/>
      <c r="B8" s="201"/>
      <c r="C8" s="201"/>
      <c r="D8" s="201"/>
      <c r="E8" s="201"/>
      <c r="F8" s="201" t="s">
        <v>2829</v>
      </c>
      <c r="G8" s="201"/>
    </row>
    <row r="9" spans="1:7" x14ac:dyDescent="0.3">
      <c r="A9" s="1"/>
      <c r="B9" s="201"/>
      <c r="C9" s="201"/>
      <c r="D9" s="201"/>
      <c r="E9" s="201"/>
      <c r="F9" s="3" t="s">
        <v>2852</v>
      </c>
      <c r="G9" s="3" t="s">
        <v>2853</v>
      </c>
    </row>
    <row r="10" spans="1:7" x14ac:dyDescent="0.3">
      <c r="A10" s="1"/>
      <c r="B10" s="85" t="s">
        <v>2831</v>
      </c>
      <c r="C10" s="85" t="s">
        <v>2832</v>
      </c>
      <c r="D10" s="85" t="s">
        <v>2832</v>
      </c>
      <c r="E10" s="85">
        <v>0</v>
      </c>
      <c r="F10" s="85">
        <v>60.36</v>
      </c>
      <c r="G10" s="85">
        <v>59.64</v>
      </c>
    </row>
    <row r="11" spans="1:7" x14ac:dyDescent="0.3">
      <c r="A11" s="1"/>
      <c r="B11" s="85" t="s">
        <v>2854</v>
      </c>
      <c r="C11" s="85" t="s">
        <v>2832</v>
      </c>
      <c r="D11" s="85" t="s">
        <v>2832</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813</v>
      </c>
      <c r="C14" s="201"/>
      <c r="D14" s="201"/>
      <c r="E14" s="201"/>
      <c r="F14" s="201"/>
      <c r="G14" s="201"/>
    </row>
    <row r="15" spans="1:7" x14ac:dyDescent="0.3">
      <c r="A15" s="1"/>
      <c r="B15" s="201" t="s">
        <v>2847</v>
      </c>
      <c r="C15" s="201" t="s">
        <v>2848</v>
      </c>
      <c r="D15" s="201" t="s">
        <v>2849</v>
      </c>
      <c r="E15" s="201" t="s">
        <v>2850</v>
      </c>
      <c r="F15" s="201" t="s">
        <v>2851</v>
      </c>
      <c r="G15" s="201"/>
    </row>
    <row r="16" spans="1:7" x14ac:dyDescent="0.3">
      <c r="A16" s="1"/>
      <c r="B16" s="201"/>
      <c r="C16" s="201"/>
      <c r="D16" s="201"/>
      <c r="E16" s="201"/>
      <c r="F16" s="201" t="s">
        <v>2829</v>
      </c>
      <c r="G16" s="201"/>
    </row>
    <row r="17" spans="1:7" x14ac:dyDescent="0.3">
      <c r="A17" s="1"/>
      <c r="B17" s="201"/>
      <c r="C17" s="201"/>
      <c r="D17" s="201"/>
      <c r="E17" s="201"/>
      <c r="F17" s="3" t="s">
        <v>2852</v>
      </c>
      <c r="G17" s="3" t="s">
        <v>2853</v>
      </c>
    </row>
    <row r="18" spans="1:7" x14ac:dyDescent="0.3">
      <c r="A18" s="1"/>
      <c r="B18" s="85" t="s">
        <v>2831</v>
      </c>
      <c r="C18" s="85" t="s">
        <v>2832</v>
      </c>
      <c r="D18" s="85" t="s">
        <v>2832</v>
      </c>
      <c r="E18" s="85">
        <v>0</v>
      </c>
      <c r="F18" s="85">
        <v>60.36</v>
      </c>
      <c r="G18" s="85">
        <v>59.64</v>
      </c>
    </row>
    <row r="19" spans="1:7" x14ac:dyDescent="0.3">
      <c r="A19" s="1"/>
      <c r="B19" s="85" t="s">
        <v>2854</v>
      </c>
      <c r="C19" s="85" t="s">
        <v>2832</v>
      </c>
      <c r="D19" s="85" t="s">
        <v>2832</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2840</v>
      </c>
      <c r="C22" s="201"/>
      <c r="D22" s="201"/>
      <c r="E22" s="201"/>
      <c r="F22" s="201"/>
      <c r="G22" s="201"/>
    </row>
    <row r="23" spans="1:7" x14ac:dyDescent="0.3">
      <c r="A23" s="1"/>
      <c r="B23" s="201" t="s">
        <v>2847</v>
      </c>
      <c r="C23" s="201" t="s">
        <v>2848</v>
      </c>
      <c r="D23" s="201" t="s">
        <v>2849</v>
      </c>
      <c r="E23" s="201" t="s">
        <v>2850</v>
      </c>
      <c r="F23" s="201" t="s">
        <v>2851</v>
      </c>
      <c r="G23" s="201"/>
    </row>
    <row r="24" spans="1:7" x14ac:dyDescent="0.3">
      <c r="A24" s="1"/>
      <c r="B24" s="201"/>
      <c r="C24" s="201"/>
      <c r="D24" s="201"/>
      <c r="E24" s="201"/>
      <c r="F24" s="201" t="s">
        <v>2829</v>
      </c>
      <c r="G24" s="201"/>
    </row>
    <row r="25" spans="1:7" x14ac:dyDescent="0.3">
      <c r="A25" s="1"/>
      <c r="B25" s="201"/>
      <c r="C25" s="201"/>
      <c r="D25" s="201"/>
      <c r="E25" s="201"/>
      <c r="F25" s="3" t="s">
        <v>2852</v>
      </c>
      <c r="G25" s="3" t="s">
        <v>2853</v>
      </c>
    </row>
    <row r="26" spans="1:7" x14ac:dyDescent="0.3">
      <c r="A26" s="1"/>
      <c r="B26" s="85" t="s">
        <v>2831</v>
      </c>
      <c r="C26" s="85" t="s">
        <v>2832</v>
      </c>
      <c r="D26" s="85" t="s">
        <v>2832</v>
      </c>
      <c r="E26" s="85">
        <v>0</v>
      </c>
      <c r="F26" s="85">
        <v>60.36</v>
      </c>
      <c r="G26" s="85">
        <v>59.64</v>
      </c>
    </row>
    <row r="27" spans="1:7" x14ac:dyDescent="0.3">
      <c r="A27" s="1"/>
      <c r="B27" s="85" t="s">
        <v>2854</v>
      </c>
      <c r="C27" s="85" t="s">
        <v>2832</v>
      </c>
      <c r="D27" s="85" t="s">
        <v>2832</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2769</v>
      </c>
      <c r="C30" s="201"/>
      <c r="D30" s="201"/>
      <c r="E30" s="201"/>
      <c r="F30" s="201"/>
      <c r="G30" s="201"/>
    </row>
    <row r="31" spans="1:7" x14ac:dyDescent="0.3">
      <c r="A31" s="1"/>
      <c r="B31" s="201" t="s">
        <v>2847</v>
      </c>
      <c r="C31" s="201" t="s">
        <v>2848</v>
      </c>
      <c r="D31" s="201" t="s">
        <v>2849</v>
      </c>
      <c r="E31" s="201" t="s">
        <v>2850</v>
      </c>
      <c r="F31" s="201" t="s">
        <v>2851</v>
      </c>
      <c r="G31" s="201"/>
    </row>
    <row r="32" spans="1:7" x14ac:dyDescent="0.3">
      <c r="A32" s="1"/>
      <c r="B32" s="201"/>
      <c r="C32" s="201"/>
      <c r="D32" s="201"/>
      <c r="E32" s="201"/>
      <c r="F32" s="201" t="s">
        <v>2829</v>
      </c>
      <c r="G32" s="201"/>
    </row>
    <row r="33" spans="1:7" x14ac:dyDescent="0.3">
      <c r="A33" s="1"/>
      <c r="B33" s="201"/>
      <c r="C33" s="201"/>
      <c r="D33" s="201"/>
      <c r="E33" s="201"/>
      <c r="F33" s="3" t="s">
        <v>2852</v>
      </c>
      <c r="G33" s="3" t="s">
        <v>2853</v>
      </c>
    </row>
    <row r="34" spans="1:7" x14ac:dyDescent="0.3">
      <c r="A34" s="1"/>
      <c r="B34" s="85" t="s">
        <v>2831</v>
      </c>
      <c r="C34" s="85" t="s">
        <v>2832</v>
      </c>
      <c r="D34" s="85" t="s">
        <v>2832</v>
      </c>
      <c r="E34" s="85">
        <v>0</v>
      </c>
      <c r="F34" s="85">
        <v>60.36</v>
      </c>
      <c r="G34" s="85">
        <v>59.64</v>
      </c>
    </row>
    <row r="35" spans="1:7" x14ac:dyDescent="0.3">
      <c r="A35" s="1"/>
      <c r="B35" s="85" t="s">
        <v>2854</v>
      </c>
      <c r="C35" s="85" t="s">
        <v>2832</v>
      </c>
      <c r="D35" s="85" t="s">
        <v>2832</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480</v>
      </c>
      <c r="C38" s="201"/>
      <c r="D38" s="201"/>
      <c r="E38" s="201"/>
      <c r="F38" s="201"/>
      <c r="G38" s="201"/>
    </row>
    <row r="39" spans="1:7" x14ac:dyDescent="0.3">
      <c r="A39" s="1"/>
      <c r="B39" s="201" t="s">
        <v>2847</v>
      </c>
      <c r="C39" s="201" t="s">
        <v>2848</v>
      </c>
      <c r="D39" s="201" t="s">
        <v>2849</v>
      </c>
      <c r="E39" s="201" t="s">
        <v>2850</v>
      </c>
      <c r="F39" s="201" t="s">
        <v>2851</v>
      </c>
      <c r="G39" s="201"/>
    </row>
    <row r="40" spans="1:7" x14ac:dyDescent="0.3">
      <c r="A40" s="1"/>
      <c r="B40" s="201"/>
      <c r="C40" s="201"/>
      <c r="D40" s="201"/>
      <c r="E40" s="201"/>
      <c r="F40" s="201" t="s">
        <v>2829</v>
      </c>
      <c r="G40" s="201"/>
    </row>
    <row r="41" spans="1:7" x14ac:dyDescent="0.3">
      <c r="A41" s="1"/>
      <c r="B41" s="201"/>
      <c r="C41" s="201"/>
      <c r="D41" s="201"/>
      <c r="E41" s="201"/>
      <c r="F41" s="3" t="s">
        <v>2852</v>
      </c>
      <c r="G41" s="3" t="s">
        <v>2853</v>
      </c>
    </row>
    <row r="42" spans="1:7" x14ac:dyDescent="0.3">
      <c r="A42" s="1"/>
      <c r="B42" s="85" t="s">
        <v>2831</v>
      </c>
      <c r="C42" s="85" t="s">
        <v>2832</v>
      </c>
      <c r="D42" s="85" t="s">
        <v>2832</v>
      </c>
      <c r="E42" s="85">
        <v>0</v>
      </c>
      <c r="F42" s="85">
        <v>60.36</v>
      </c>
      <c r="G42" s="85">
        <v>59.64</v>
      </c>
    </row>
    <row r="43" spans="1:7" x14ac:dyDescent="0.3">
      <c r="A43" s="1"/>
      <c r="B43" s="85" t="s">
        <v>2854</v>
      </c>
      <c r="C43" s="85" t="s">
        <v>2832</v>
      </c>
      <c r="D43" s="85" t="s">
        <v>2832</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2844</v>
      </c>
      <c r="C46" s="201"/>
      <c r="D46" s="201"/>
      <c r="E46" s="201"/>
      <c r="F46" s="201"/>
      <c r="G46" s="201"/>
    </row>
    <row r="47" spans="1:7" x14ac:dyDescent="0.3">
      <c r="A47" s="1"/>
      <c r="B47" s="201" t="s">
        <v>2847</v>
      </c>
      <c r="C47" s="201" t="s">
        <v>2848</v>
      </c>
      <c r="D47" s="201" t="s">
        <v>2849</v>
      </c>
      <c r="E47" s="201" t="s">
        <v>2850</v>
      </c>
      <c r="F47" s="201" t="s">
        <v>2851</v>
      </c>
      <c r="G47" s="201"/>
    </row>
    <row r="48" spans="1:7" x14ac:dyDescent="0.3">
      <c r="A48" s="1"/>
      <c r="B48" s="201"/>
      <c r="C48" s="201"/>
      <c r="D48" s="201"/>
      <c r="E48" s="201"/>
      <c r="F48" s="201" t="s">
        <v>2829</v>
      </c>
      <c r="G48" s="201"/>
    </row>
    <row r="49" spans="1:7" x14ac:dyDescent="0.3">
      <c r="A49" s="1"/>
      <c r="B49" s="201"/>
      <c r="C49" s="201"/>
      <c r="D49" s="201"/>
      <c r="E49" s="201"/>
      <c r="F49" s="3" t="s">
        <v>2852</v>
      </c>
      <c r="G49" s="3" t="s">
        <v>2853</v>
      </c>
    </row>
    <row r="50" spans="1:7" x14ac:dyDescent="0.3">
      <c r="A50" s="1"/>
      <c r="B50" s="85" t="s">
        <v>2831</v>
      </c>
      <c r="C50" s="85" t="s">
        <v>2832</v>
      </c>
      <c r="D50" s="85" t="s">
        <v>2832</v>
      </c>
      <c r="E50" s="85">
        <v>0</v>
      </c>
      <c r="F50" s="85">
        <v>60.36</v>
      </c>
      <c r="G50" s="85">
        <v>59.64</v>
      </c>
    </row>
    <row r="51" spans="1:7" x14ac:dyDescent="0.3">
      <c r="A51" s="1"/>
      <c r="B51" s="85" t="s">
        <v>2854</v>
      </c>
      <c r="C51" s="85" t="s">
        <v>2832</v>
      </c>
      <c r="D51" s="85" t="s">
        <v>2832</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2845</v>
      </c>
      <c r="C54" s="201"/>
      <c r="D54" s="201"/>
      <c r="E54" s="201"/>
      <c r="F54" s="201"/>
      <c r="G54" s="201"/>
    </row>
    <row r="55" spans="1:7" x14ac:dyDescent="0.3">
      <c r="A55" s="1"/>
      <c r="B55" s="201" t="s">
        <v>2847</v>
      </c>
      <c r="C55" s="201" t="s">
        <v>2848</v>
      </c>
      <c r="D55" s="201" t="s">
        <v>2849</v>
      </c>
      <c r="E55" s="201" t="s">
        <v>2850</v>
      </c>
      <c r="F55" s="201" t="s">
        <v>2851</v>
      </c>
      <c r="G55" s="201"/>
    </row>
    <row r="56" spans="1:7" x14ac:dyDescent="0.3">
      <c r="A56" s="1"/>
      <c r="B56" s="201"/>
      <c r="C56" s="201"/>
      <c r="D56" s="201"/>
      <c r="E56" s="201"/>
      <c r="F56" s="201" t="s">
        <v>2829</v>
      </c>
      <c r="G56" s="201"/>
    </row>
    <row r="57" spans="1:7" x14ac:dyDescent="0.3">
      <c r="A57" s="1"/>
      <c r="B57" s="201"/>
      <c r="C57" s="201"/>
      <c r="D57" s="201"/>
      <c r="E57" s="201"/>
      <c r="F57" s="3" t="s">
        <v>2852</v>
      </c>
      <c r="G57" s="3" t="s">
        <v>2853</v>
      </c>
    </row>
    <row r="58" spans="1:7" x14ac:dyDescent="0.3">
      <c r="A58" s="1"/>
      <c r="B58" s="85" t="s">
        <v>2831</v>
      </c>
      <c r="C58" s="85" t="s">
        <v>2832</v>
      </c>
      <c r="D58" s="85" t="s">
        <v>2832</v>
      </c>
      <c r="E58" s="85">
        <v>0</v>
      </c>
      <c r="F58" s="85">
        <v>60.36</v>
      </c>
      <c r="G58" s="85">
        <v>59.64</v>
      </c>
    </row>
    <row r="59" spans="1:7" x14ac:dyDescent="0.3">
      <c r="A59" s="1"/>
      <c r="B59" s="85" t="s">
        <v>2854</v>
      </c>
      <c r="C59" s="85" t="s">
        <v>2832</v>
      </c>
      <c r="D59" s="85" t="s">
        <v>2832</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707</v>
      </c>
      <c r="C62" s="201"/>
      <c r="D62" s="201"/>
      <c r="E62" s="201"/>
      <c r="F62" s="201"/>
      <c r="G62" s="201"/>
    </row>
    <row r="63" spans="1:7" x14ac:dyDescent="0.3">
      <c r="A63" s="1"/>
      <c r="B63" s="201" t="s">
        <v>2847</v>
      </c>
      <c r="C63" s="201" t="s">
        <v>2848</v>
      </c>
      <c r="D63" s="201" t="s">
        <v>2849</v>
      </c>
      <c r="E63" s="201" t="s">
        <v>2850</v>
      </c>
      <c r="F63" s="201" t="s">
        <v>2851</v>
      </c>
      <c r="G63" s="201"/>
    </row>
    <row r="64" spans="1:7" x14ac:dyDescent="0.3">
      <c r="A64" s="1"/>
      <c r="B64" s="201"/>
      <c r="C64" s="201"/>
      <c r="D64" s="201"/>
      <c r="E64" s="201"/>
      <c r="F64" s="201" t="s">
        <v>2829</v>
      </c>
      <c r="G64" s="201"/>
    </row>
    <row r="65" spans="1:7" x14ac:dyDescent="0.3">
      <c r="A65" s="1"/>
      <c r="B65" s="201"/>
      <c r="C65" s="201"/>
      <c r="D65" s="201"/>
      <c r="E65" s="201"/>
      <c r="F65" s="3" t="s">
        <v>2852</v>
      </c>
      <c r="G65" s="3" t="s">
        <v>2853</v>
      </c>
    </row>
    <row r="66" spans="1:7" x14ac:dyDescent="0.3">
      <c r="A66" s="1"/>
      <c r="B66" s="85" t="s">
        <v>2831</v>
      </c>
      <c r="C66" s="85" t="s">
        <v>2832</v>
      </c>
      <c r="D66" s="85" t="s">
        <v>2832</v>
      </c>
      <c r="E66" s="85">
        <v>0</v>
      </c>
      <c r="F66" s="85">
        <v>60.36</v>
      </c>
      <c r="G66" s="85">
        <v>59.64</v>
      </c>
    </row>
    <row r="67" spans="1:7" x14ac:dyDescent="0.3">
      <c r="A67" s="1"/>
      <c r="B67" s="85" t="s">
        <v>2854</v>
      </c>
      <c r="C67" s="85" t="s">
        <v>2832</v>
      </c>
      <c r="D67" s="85" t="s">
        <v>2832</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77343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2855</v>
      </c>
      <c r="C5" s="1"/>
      <c r="D5" s="1"/>
      <c r="E5" s="1"/>
      <c r="F5" s="1"/>
    </row>
    <row r="6" spans="1:7" ht="27" customHeight="1" x14ac:dyDescent="0.3">
      <c r="A6" s="1"/>
      <c r="B6" s="7" t="s">
        <v>34</v>
      </c>
      <c r="C6" s="7" t="s">
        <v>603</v>
      </c>
      <c r="D6" s="7" t="s">
        <v>2856</v>
      </c>
      <c r="E6" s="7" t="s">
        <v>2857</v>
      </c>
      <c r="F6" s="7" t="s">
        <v>2858</v>
      </c>
    </row>
    <row r="7" spans="1:7" x14ac:dyDescent="0.3">
      <c r="A7" s="1"/>
      <c r="B7" s="145" t="s">
        <v>38</v>
      </c>
      <c r="C7" s="145" t="s">
        <v>825</v>
      </c>
      <c r="D7" s="53">
        <v>6370.4989999999998</v>
      </c>
      <c r="E7" s="53">
        <v>6542.2624100000003</v>
      </c>
      <c r="F7" s="172">
        <v>2.6962316452761391E-2</v>
      </c>
    </row>
    <row r="8" spans="1:7" x14ac:dyDescent="0.3">
      <c r="A8" s="1"/>
      <c r="B8" s="145" t="s">
        <v>38</v>
      </c>
      <c r="C8" s="145" t="s">
        <v>826</v>
      </c>
      <c r="D8" s="53">
        <v>6238.9359999999997</v>
      </c>
      <c r="E8" s="53">
        <v>6398.8569100000004</v>
      </c>
      <c r="F8" s="172">
        <v>2.56327216692077E-2</v>
      </c>
    </row>
    <row r="9" spans="1:7" x14ac:dyDescent="0.3">
      <c r="A9" s="1"/>
      <c r="B9" s="145" t="s">
        <v>38</v>
      </c>
      <c r="C9" s="145" t="s">
        <v>827</v>
      </c>
      <c r="D9" s="53">
        <v>6221.085</v>
      </c>
      <c r="E9" s="53">
        <v>6289.2954799999998</v>
      </c>
      <c r="F9" s="172">
        <v>1.0964402511780501E-2</v>
      </c>
    </row>
    <row r="10" spans="1:7" x14ac:dyDescent="0.3">
      <c r="A10" s="1"/>
      <c r="B10" s="145" t="s">
        <v>38</v>
      </c>
      <c r="C10" s="145" t="s">
        <v>828</v>
      </c>
      <c r="D10" s="53">
        <v>6074.7759999999998</v>
      </c>
      <c r="E10" s="53">
        <v>6182.5331200000001</v>
      </c>
      <c r="F10" s="172">
        <v>1.7738451590643012E-2</v>
      </c>
    </row>
    <row r="11" spans="1:7" x14ac:dyDescent="0.3">
      <c r="A11" s="1"/>
      <c r="B11" s="145" t="s">
        <v>38</v>
      </c>
      <c r="C11" s="145" t="s">
        <v>829</v>
      </c>
      <c r="D11" s="53">
        <v>6048.9979999999996</v>
      </c>
      <c r="E11" s="53">
        <v>6163.2070199999998</v>
      </c>
      <c r="F11" s="172">
        <v>1.8880650977236232E-2</v>
      </c>
    </row>
    <row r="12" spans="1:7" x14ac:dyDescent="0.3">
      <c r="A12" s="1"/>
      <c r="B12" s="145" t="s">
        <v>38</v>
      </c>
      <c r="C12" s="145" t="s">
        <v>830</v>
      </c>
      <c r="D12" s="53">
        <v>6101.9780000000001</v>
      </c>
      <c r="E12" s="53">
        <v>6091.08392</v>
      </c>
      <c r="F12" s="172">
        <v>-1.7853358370023623E-3</v>
      </c>
    </row>
    <row r="13" spans="1:7" x14ac:dyDescent="0.3">
      <c r="A13" s="1"/>
      <c r="B13" s="145" t="s">
        <v>38</v>
      </c>
      <c r="C13" s="145" t="s">
        <v>831</v>
      </c>
      <c r="D13" s="53">
        <v>6135.7250000000004</v>
      </c>
      <c r="E13" s="53">
        <v>6088.2940099999996</v>
      </c>
      <c r="F13" s="172">
        <v>-7.7302991903972227E-3</v>
      </c>
    </row>
    <row r="14" spans="1:7" x14ac:dyDescent="0.3">
      <c r="A14" s="1"/>
      <c r="B14" s="145" t="s">
        <v>38</v>
      </c>
      <c r="C14" s="145" t="s">
        <v>832</v>
      </c>
      <c r="D14" s="53">
        <v>6053.0839999999998</v>
      </c>
      <c r="E14" s="53">
        <v>6163.2018799999996</v>
      </c>
      <c r="F14" s="172">
        <v>1.8192029054941251E-2</v>
      </c>
    </row>
    <row r="15" spans="1:7" x14ac:dyDescent="0.3">
      <c r="A15" s="1"/>
      <c r="B15" s="145" t="s">
        <v>38</v>
      </c>
      <c r="C15" s="145" t="s">
        <v>833</v>
      </c>
      <c r="D15" s="53">
        <v>6211.0789999999997</v>
      </c>
      <c r="E15" s="53">
        <v>6211.2602100000004</v>
      </c>
      <c r="F15" s="172">
        <v>2.9175285002815132E-5</v>
      </c>
    </row>
    <row r="16" spans="1:7" x14ac:dyDescent="0.3">
      <c r="A16" s="1"/>
      <c r="B16" s="145" t="s">
        <v>38</v>
      </c>
      <c r="C16" s="145" t="s">
        <v>834</v>
      </c>
      <c r="D16" s="53">
        <v>6152.6220000000003</v>
      </c>
      <c r="E16" s="53">
        <v>6239.5351300000002</v>
      </c>
      <c r="F16" s="172">
        <v>1.4126193678077411E-2</v>
      </c>
    </row>
    <row r="17" spans="1:6" x14ac:dyDescent="0.3">
      <c r="A17" s="1"/>
      <c r="B17" s="145" t="s">
        <v>38</v>
      </c>
      <c r="C17" s="145" t="s">
        <v>835</v>
      </c>
      <c r="D17" s="53">
        <v>6335.7290000000003</v>
      </c>
      <c r="E17" s="53">
        <v>6343.5058799999997</v>
      </c>
      <c r="F17" s="172">
        <v>1.2274641165996843E-3</v>
      </c>
    </row>
    <row r="18" spans="1:6" x14ac:dyDescent="0.3">
      <c r="A18" s="1"/>
      <c r="B18" s="145" t="s">
        <v>38</v>
      </c>
      <c r="C18" s="145" t="s">
        <v>836</v>
      </c>
      <c r="D18" s="53">
        <v>6424.1040000000003</v>
      </c>
      <c r="E18" s="53">
        <v>6396.7813299999998</v>
      </c>
      <c r="F18" s="172">
        <v>-4.2531487659602024E-3</v>
      </c>
    </row>
    <row r="19" spans="1:6" x14ac:dyDescent="0.3">
      <c r="A19" s="1"/>
      <c r="B19" s="145" t="s">
        <v>38</v>
      </c>
      <c r="C19" s="145" t="s">
        <v>837</v>
      </c>
      <c r="D19" s="53">
        <v>6687.4110000000001</v>
      </c>
      <c r="E19" s="53">
        <v>6537.63537</v>
      </c>
      <c r="F19" s="172">
        <v>-2.2396653951731096E-2</v>
      </c>
    </row>
    <row r="20" spans="1:6" x14ac:dyDescent="0.3">
      <c r="A20" s="1"/>
      <c r="B20" s="145" t="s">
        <v>38</v>
      </c>
      <c r="C20" s="145" t="s">
        <v>838</v>
      </c>
      <c r="D20" s="53">
        <v>6618.4</v>
      </c>
      <c r="E20" s="53">
        <v>6572.9933099999998</v>
      </c>
      <c r="F20" s="172">
        <v>-6.8606747854466337E-3</v>
      </c>
    </row>
    <row r="21" spans="1:6" x14ac:dyDescent="0.3">
      <c r="A21" s="1"/>
      <c r="B21" s="145" t="s">
        <v>38</v>
      </c>
      <c r="C21" s="145" t="s">
        <v>839</v>
      </c>
      <c r="D21" s="53">
        <v>6702.9539999999997</v>
      </c>
      <c r="E21" s="53">
        <v>6730.1157199999998</v>
      </c>
      <c r="F21" s="172">
        <v>4.0522014622209855E-3</v>
      </c>
    </row>
    <row r="22" spans="1:6" x14ac:dyDescent="0.3">
      <c r="A22" s="1"/>
      <c r="B22" s="145" t="s">
        <v>38</v>
      </c>
      <c r="C22" s="145" t="s">
        <v>840</v>
      </c>
      <c r="D22" s="53">
        <v>6775.3720000000003</v>
      </c>
      <c r="E22" s="53">
        <v>6835.2680899999996</v>
      </c>
      <c r="F22" s="172">
        <v>8.8402658924115161E-3</v>
      </c>
    </row>
    <row r="23" spans="1:6" x14ac:dyDescent="0.3">
      <c r="A23" s="1"/>
      <c r="B23" s="145" t="s">
        <v>38</v>
      </c>
      <c r="C23" s="145" t="s">
        <v>841</v>
      </c>
      <c r="D23" s="53">
        <v>7024.549</v>
      </c>
      <c r="E23" s="53">
        <v>7035.20003</v>
      </c>
      <c r="F23" s="172">
        <v>1.5162581967895733E-3</v>
      </c>
    </row>
    <row r="24" spans="1:6" x14ac:dyDescent="0.3">
      <c r="A24" s="1"/>
      <c r="B24" s="145" t="s">
        <v>38</v>
      </c>
      <c r="C24" s="145" t="s">
        <v>842</v>
      </c>
      <c r="D24" s="53">
        <v>7062.3059999999996</v>
      </c>
      <c r="E24" s="53">
        <v>7151.3578600000001</v>
      </c>
      <c r="F24" s="172">
        <v>1.2609459289925982E-2</v>
      </c>
    </row>
    <row r="25" spans="1:6" x14ac:dyDescent="0.3">
      <c r="A25" s="1"/>
      <c r="B25" s="145" t="s">
        <v>38</v>
      </c>
      <c r="C25" s="145" t="s">
        <v>843</v>
      </c>
      <c r="D25" s="53">
        <v>7200.5060000000003</v>
      </c>
      <c r="E25" s="53">
        <v>7251.8966700000001</v>
      </c>
      <c r="F25" s="172">
        <v>7.1370914766267822E-3</v>
      </c>
    </row>
    <row r="26" spans="1:6" x14ac:dyDescent="0.3">
      <c r="A26" s="1"/>
      <c r="B26" s="145" t="s">
        <v>38</v>
      </c>
      <c r="C26" s="145" t="s">
        <v>844</v>
      </c>
      <c r="D26" s="53">
        <v>7243.9709999999995</v>
      </c>
      <c r="E26" s="53">
        <v>7344.06423</v>
      </c>
      <c r="F26" s="172">
        <v>1.3817453162084719E-2</v>
      </c>
    </row>
    <row r="27" spans="1:6" x14ac:dyDescent="0.3">
      <c r="A27" s="1"/>
      <c r="B27" s="145" t="s">
        <v>38</v>
      </c>
      <c r="C27" s="145" t="s">
        <v>845</v>
      </c>
      <c r="D27" s="53">
        <v>7302.6210000000001</v>
      </c>
      <c r="E27" s="53">
        <v>7382.6321699999999</v>
      </c>
      <c r="F27" s="172">
        <v>1.0956500412660056E-2</v>
      </c>
    </row>
    <row r="28" spans="1:6" x14ac:dyDescent="0.3">
      <c r="A28" s="1"/>
      <c r="B28" s="145" t="s">
        <v>38</v>
      </c>
      <c r="C28" s="145" t="s">
        <v>846</v>
      </c>
      <c r="D28" s="53">
        <v>7364.8320000000003</v>
      </c>
      <c r="E28" s="53">
        <v>7461.4129000000003</v>
      </c>
      <c r="F28" s="172">
        <v>1.3113795399542041E-2</v>
      </c>
    </row>
    <row r="29" spans="1:6" x14ac:dyDescent="0.3">
      <c r="A29" s="1"/>
      <c r="B29" s="145" t="s">
        <v>38</v>
      </c>
      <c r="C29" s="145" t="s">
        <v>847</v>
      </c>
      <c r="D29" s="53">
        <v>7423.0709999999999</v>
      </c>
      <c r="E29" s="53">
        <v>7481.1602499999999</v>
      </c>
      <c r="F29" s="172">
        <v>7.8255010628350448E-3</v>
      </c>
    </row>
    <row r="30" spans="1:6" x14ac:dyDescent="0.3">
      <c r="A30" s="1"/>
      <c r="B30" s="145" t="s">
        <v>38</v>
      </c>
      <c r="C30" s="145" t="s">
        <v>848</v>
      </c>
      <c r="D30" s="53">
        <v>7269.0810000000001</v>
      </c>
      <c r="E30" s="53">
        <v>7457.47433</v>
      </c>
      <c r="F30" s="172">
        <v>2.5917076725379729E-2</v>
      </c>
    </row>
    <row r="31" spans="1:6" x14ac:dyDescent="0.3">
      <c r="A31" s="1"/>
      <c r="B31" s="145" t="s">
        <v>38</v>
      </c>
      <c r="C31" s="145" t="s">
        <v>849</v>
      </c>
      <c r="D31" s="53">
        <v>7348.9449999999997</v>
      </c>
      <c r="E31" s="53">
        <v>7409.6277499999997</v>
      </c>
      <c r="F31" s="172">
        <v>8.2573417000671532E-3</v>
      </c>
    </row>
    <row r="32" spans="1:6" x14ac:dyDescent="0.3">
      <c r="A32" s="1"/>
      <c r="B32" s="145" t="s">
        <v>38</v>
      </c>
      <c r="C32" s="145" t="s">
        <v>850</v>
      </c>
      <c r="D32" s="53">
        <v>7241.8220000000001</v>
      </c>
      <c r="E32" s="53">
        <v>7376.5939900000003</v>
      </c>
      <c r="F32" s="172">
        <v>1.8610232342081871E-2</v>
      </c>
    </row>
    <row r="33" spans="1:6" x14ac:dyDescent="0.3">
      <c r="A33" s="1"/>
      <c r="B33" s="145" t="s">
        <v>38</v>
      </c>
      <c r="C33" s="145" t="s">
        <v>851</v>
      </c>
      <c r="D33" s="53">
        <v>7227.4719999999998</v>
      </c>
      <c r="E33" s="53">
        <v>7327.3482899999999</v>
      </c>
      <c r="F33" s="172">
        <v>1.3818979859071056E-2</v>
      </c>
    </row>
    <row r="34" spans="1:6" x14ac:dyDescent="0.3">
      <c r="A34" s="1"/>
      <c r="B34" s="145" t="s">
        <v>38</v>
      </c>
      <c r="C34" s="145" t="s">
        <v>852</v>
      </c>
      <c r="D34" s="53">
        <v>7198.6530000000002</v>
      </c>
      <c r="E34" s="53">
        <v>7337.4677799999999</v>
      </c>
      <c r="F34" s="172">
        <v>1.9283438165445674E-2</v>
      </c>
    </row>
    <row r="35" spans="1:6" x14ac:dyDescent="0.3">
      <c r="A35" s="1"/>
      <c r="B35" s="145" t="s">
        <v>38</v>
      </c>
      <c r="C35" s="145" t="s">
        <v>853</v>
      </c>
      <c r="D35" s="53">
        <v>7471.3090000000002</v>
      </c>
      <c r="E35" s="53">
        <v>7419.6316100000004</v>
      </c>
      <c r="F35" s="172">
        <v>-6.9167785725366198E-3</v>
      </c>
    </row>
    <row r="36" spans="1:6" x14ac:dyDescent="0.3">
      <c r="A36" s="1"/>
      <c r="B36" s="145" t="s">
        <v>38</v>
      </c>
      <c r="C36" s="145" t="s">
        <v>854</v>
      </c>
      <c r="D36" s="53">
        <v>7410.72</v>
      </c>
      <c r="E36" s="53">
        <v>7465.9192400000002</v>
      </c>
      <c r="F36" s="172">
        <v>7.448566401105426E-3</v>
      </c>
    </row>
    <row r="37" spans="1:6" x14ac:dyDescent="0.3">
      <c r="A37" s="1"/>
      <c r="B37" s="145" t="s">
        <v>38</v>
      </c>
      <c r="C37" s="145" t="s">
        <v>855</v>
      </c>
      <c r="D37" s="53">
        <v>7415.1239999999998</v>
      </c>
      <c r="E37" s="53">
        <v>7475.3122700000004</v>
      </c>
      <c r="F37" s="172">
        <v>8.116960687373536E-3</v>
      </c>
    </row>
    <row r="38" spans="1:6" x14ac:dyDescent="0.3">
      <c r="A38" s="1"/>
      <c r="B38" s="145" t="s">
        <v>38</v>
      </c>
      <c r="C38" s="145" t="s">
        <v>856</v>
      </c>
      <c r="D38" s="53">
        <v>7468.402</v>
      </c>
      <c r="E38" s="53">
        <v>7492.5421500000002</v>
      </c>
      <c r="F38" s="172">
        <v>3.2323045813548871E-3</v>
      </c>
    </row>
    <row r="39" spans="1:6" x14ac:dyDescent="0.3">
      <c r="A39" s="1"/>
      <c r="B39" s="145" t="s">
        <v>38</v>
      </c>
      <c r="C39" s="145" t="s">
        <v>857</v>
      </c>
      <c r="D39" s="53">
        <v>7319.2960000000003</v>
      </c>
      <c r="E39" s="53">
        <v>7442.8216300000004</v>
      </c>
      <c r="F39" s="172">
        <v>1.6876709180773674E-2</v>
      </c>
    </row>
    <row r="40" spans="1:6" x14ac:dyDescent="0.3">
      <c r="A40" s="1"/>
      <c r="B40" s="145" t="s">
        <v>38</v>
      </c>
      <c r="C40" s="145" t="s">
        <v>858</v>
      </c>
      <c r="D40" s="53">
        <v>7291.7489999999998</v>
      </c>
      <c r="E40" s="53">
        <v>7365.3907399999998</v>
      </c>
      <c r="F40" s="172">
        <v>1.0099324592769169E-2</v>
      </c>
    </row>
    <row r="41" spans="1:6" x14ac:dyDescent="0.3">
      <c r="A41" s="1"/>
      <c r="B41" s="145" t="s">
        <v>38</v>
      </c>
      <c r="C41" s="145" t="s">
        <v>859</v>
      </c>
      <c r="D41" s="53">
        <v>7220.6880000000001</v>
      </c>
      <c r="E41" s="53">
        <v>7297.8521099999998</v>
      </c>
      <c r="F41" s="172">
        <v>1.0686531532729292E-2</v>
      </c>
    </row>
    <row r="42" spans="1:6" x14ac:dyDescent="0.3">
      <c r="A42" s="1"/>
      <c r="B42" s="145" t="s">
        <v>38</v>
      </c>
      <c r="C42" s="145" t="s">
        <v>860</v>
      </c>
      <c r="D42" s="53">
        <v>7178.1769999999997</v>
      </c>
      <c r="E42" s="53">
        <v>7308.3018499999998</v>
      </c>
      <c r="F42" s="172">
        <v>1.8127840815293353E-2</v>
      </c>
    </row>
    <row r="43" spans="1:6" x14ac:dyDescent="0.3">
      <c r="A43" s="1"/>
      <c r="B43" s="145" t="s">
        <v>38</v>
      </c>
      <c r="C43" s="145" t="s">
        <v>861</v>
      </c>
      <c r="D43" s="53">
        <v>7382.9620000000004</v>
      </c>
      <c r="E43" s="53">
        <v>7440.1850400000003</v>
      </c>
      <c r="F43" s="172">
        <v>7.7506886802343015E-3</v>
      </c>
    </row>
    <row r="44" spans="1:6" x14ac:dyDescent="0.3">
      <c r="A44" s="1"/>
      <c r="B44" s="145" t="s">
        <v>38</v>
      </c>
      <c r="C44" s="145" t="s">
        <v>862</v>
      </c>
      <c r="D44" s="53">
        <v>7360.317</v>
      </c>
      <c r="E44" s="53">
        <v>7450.8975899999996</v>
      </c>
      <c r="F44" s="172">
        <v>1.2306615326486617E-2</v>
      </c>
    </row>
    <row r="45" spans="1:6" x14ac:dyDescent="0.3">
      <c r="A45" s="1"/>
      <c r="B45" s="145" t="s">
        <v>38</v>
      </c>
      <c r="C45" s="145" t="s">
        <v>863</v>
      </c>
      <c r="D45" s="53">
        <v>7330.3249999999998</v>
      </c>
      <c r="E45" s="53">
        <v>7434.9802600000003</v>
      </c>
      <c r="F45" s="172">
        <v>1.4277028644705385E-2</v>
      </c>
    </row>
    <row r="46" spans="1:6" x14ac:dyDescent="0.3">
      <c r="A46" s="1"/>
      <c r="B46" s="145" t="s">
        <v>38</v>
      </c>
      <c r="C46" s="145" t="s">
        <v>864</v>
      </c>
      <c r="D46" s="53">
        <v>7363.7020000000002</v>
      </c>
      <c r="E46" s="53">
        <v>7429.6888799999997</v>
      </c>
      <c r="F46" s="172">
        <v>8.9611013590718373E-3</v>
      </c>
    </row>
    <row r="47" spans="1:6" x14ac:dyDescent="0.3">
      <c r="A47" s="1"/>
      <c r="B47" s="145" t="s">
        <v>38</v>
      </c>
      <c r="C47" s="145" t="s">
        <v>865</v>
      </c>
      <c r="D47" s="53">
        <v>7346.8609999999999</v>
      </c>
      <c r="E47" s="53">
        <v>7361.8653899999999</v>
      </c>
      <c r="F47" s="172">
        <v>2.0422858143089957E-3</v>
      </c>
    </row>
    <row r="48" spans="1:6" x14ac:dyDescent="0.3">
      <c r="A48" s="1"/>
      <c r="B48" s="145" t="s">
        <v>38</v>
      </c>
      <c r="C48" s="145" t="s">
        <v>866</v>
      </c>
      <c r="D48" s="53">
        <v>7275.009</v>
      </c>
      <c r="E48" s="53">
        <v>7327.1427999999996</v>
      </c>
      <c r="F48" s="172">
        <v>7.1661492102621455E-3</v>
      </c>
    </row>
    <row r="49" spans="1:6" x14ac:dyDescent="0.3">
      <c r="A49" s="1"/>
      <c r="B49" s="145" t="s">
        <v>38</v>
      </c>
      <c r="C49" s="145" t="s">
        <v>867</v>
      </c>
      <c r="D49" s="53">
        <v>7188.183</v>
      </c>
      <c r="E49" s="53">
        <v>7277.3186400000004</v>
      </c>
      <c r="F49" s="172">
        <v>1.2400301995650361E-2</v>
      </c>
    </row>
    <row r="50" spans="1:6" x14ac:dyDescent="0.3">
      <c r="A50" s="1"/>
      <c r="B50" s="145" t="s">
        <v>38</v>
      </c>
      <c r="C50" s="145" t="s">
        <v>868</v>
      </c>
      <c r="D50" s="53">
        <v>7168.9269999999997</v>
      </c>
      <c r="E50" s="53">
        <v>7193.7830100000001</v>
      </c>
      <c r="F50" s="172">
        <v>3.4671869304848551E-3</v>
      </c>
    </row>
    <row r="51" spans="1:6" x14ac:dyDescent="0.3">
      <c r="A51" s="1"/>
      <c r="B51" s="145" t="s">
        <v>38</v>
      </c>
      <c r="C51" s="145" t="s">
        <v>869</v>
      </c>
      <c r="D51" s="53">
        <v>7061.0159999999996</v>
      </c>
      <c r="E51" s="53">
        <v>7145.4857599999996</v>
      </c>
      <c r="F51" s="172">
        <v>1.1962833677193196E-2</v>
      </c>
    </row>
    <row r="52" spans="1:6" x14ac:dyDescent="0.3">
      <c r="A52" s="1"/>
      <c r="B52" s="145" t="s">
        <v>38</v>
      </c>
      <c r="C52" s="145" t="s">
        <v>870</v>
      </c>
      <c r="D52" s="53">
        <v>6819.5990000000002</v>
      </c>
      <c r="E52" s="53">
        <v>6909.6969099999997</v>
      </c>
      <c r="F52" s="172">
        <v>1.3211614055313223E-2</v>
      </c>
    </row>
    <row r="53" spans="1:6" x14ac:dyDescent="0.3">
      <c r="A53" s="1"/>
      <c r="B53" s="145" t="s">
        <v>38</v>
      </c>
      <c r="C53" s="145" t="s">
        <v>871</v>
      </c>
      <c r="D53" s="53">
        <v>6629.3419999999996</v>
      </c>
      <c r="E53" s="53">
        <v>6717.91147</v>
      </c>
      <c r="F53" s="172">
        <v>1.3360220365761791E-2</v>
      </c>
    </row>
    <row r="54" spans="1:6" x14ac:dyDescent="0.3">
      <c r="A54" s="1"/>
      <c r="B54" s="145" t="s">
        <v>872</v>
      </c>
      <c r="C54" s="145" t="s">
        <v>39</v>
      </c>
      <c r="D54" s="53">
        <v>6473.1639999999998</v>
      </c>
      <c r="E54" s="53">
        <v>6546.5672999999997</v>
      </c>
      <c r="F54" s="172">
        <v>1.1339632365254457E-2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77343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2" t="s">
        <v>2859</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row>
    <row r="6" spans="1:655" ht="19.95" customHeight="1" x14ac:dyDescent="0.3">
      <c r="A6" s="1"/>
      <c r="B6" s="201" t="s">
        <v>34</v>
      </c>
      <c r="C6" s="201" t="s">
        <v>603</v>
      </c>
      <c r="D6" s="225" t="s">
        <v>613</v>
      </c>
      <c r="E6" s="225"/>
      <c r="F6" s="225"/>
      <c r="G6" s="225"/>
      <c r="H6" s="225" t="s">
        <v>614</v>
      </c>
      <c r="I6" s="225"/>
      <c r="J6" s="225"/>
      <c r="K6" s="225"/>
      <c r="L6" s="225" t="s">
        <v>614</v>
      </c>
      <c r="M6" s="225"/>
      <c r="N6" s="225"/>
      <c r="O6" s="225"/>
      <c r="P6" s="225" t="s">
        <v>614</v>
      </c>
      <c r="Q6" s="225"/>
      <c r="R6" s="225"/>
      <c r="S6" s="225"/>
      <c r="T6" s="225" t="s">
        <v>614</v>
      </c>
      <c r="U6" s="225"/>
      <c r="V6" s="225"/>
      <c r="W6" s="225"/>
      <c r="X6" s="225" t="s">
        <v>92</v>
      </c>
      <c r="Y6" s="225"/>
      <c r="Z6" s="225"/>
      <c r="AA6" s="225"/>
      <c r="AB6" s="225" t="s">
        <v>92</v>
      </c>
      <c r="AC6" s="225"/>
      <c r="AD6" s="225"/>
      <c r="AE6" s="225"/>
      <c r="AF6" s="225" t="s">
        <v>128</v>
      </c>
      <c r="AG6" s="225"/>
      <c r="AH6" s="225"/>
      <c r="AI6" s="225"/>
      <c r="AJ6" s="225" t="s">
        <v>128</v>
      </c>
      <c r="AK6" s="225"/>
      <c r="AL6" s="225"/>
      <c r="AM6" s="225"/>
      <c r="AN6" s="225" t="s">
        <v>80</v>
      </c>
      <c r="AO6" s="225"/>
      <c r="AP6" s="225"/>
      <c r="AQ6" s="225"/>
      <c r="AR6" s="225" t="s">
        <v>80</v>
      </c>
      <c r="AS6" s="225"/>
      <c r="AT6" s="225"/>
      <c r="AU6" s="225"/>
      <c r="AV6" s="225" t="s">
        <v>80</v>
      </c>
      <c r="AW6" s="225"/>
      <c r="AX6" s="225"/>
      <c r="AY6" s="225"/>
      <c r="AZ6" s="225" t="s">
        <v>80</v>
      </c>
      <c r="BA6" s="225"/>
      <c r="BB6" s="225"/>
      <c r="BC6" s="225"/>
      <c r="BD6" s="225" t="s">
        <v>80</v>
      </c>
      <c r="BE6" s="225"/>
      <c r="BF6" s="225"/>
      <c r="BG6" s="225"/>
      <c r="BH6" s="225" t="s">
        <v>80</v>
      </c>
      <c r="BI6" s="225"/>
      <c r="BJ6" s="225"/>
      <c r="BK6" s="225"/>
      <c r="BL6" s="225" t="s">
        <v>80</v>
      </c>
      <c r="BM6" s="225"/>
      <c r="BN6" s="225"/>
      <c r="BO6" s="225"/>
      <c r="BP6" s="225" t="s">
        <v>80</v>
      </c>
      <c r="BQ6" s="225"/>
      <c r="BR6" s="225"/>
      <c r="BS6" s="225"/>
      <c r="BT6" s="225" t="s">
        <v>486</v>
      </c>
      <c r="BU6" s="225"/>
      <c r="BV6" s="225"/>
      <c r="BW6" s="225"/>
      <c r="BX6" s="225" t="s">
        <v>486</v>
      </c>
      <c r="BY6" s="225"/>
      <c r="BZ6" s="225"/>
      <c r="CA6" s="225"/>
      <c r="CB6" s="225" t="s">
        <v>486</v>
      </c>
      <c r="CC6" s="225"/>
      <c r="CD6" s="225"/>
      <c r="CE6" s="225"/>
      <c r="CF6" s="225" t="s">
        <v>486</v>
      </c>
      <c r="CG6" s="225"/>
      <c r="CH6" s="225"/>
      <c r="CI6" s="225"/>
      <c r="CJ6" s="225" t="s">
        <v>615</v>
      </c>
      <c r="CK6" s="225"/>
      <c r="CL6" s="225"/>
      <c r="CM6" s="225"/>
      <c r="CN6" s="225" t="s">
        <v>223</v>
      </c>
      <c r="CO6" s="225"/>
      <c r="CP6" s="225"/>
      <c r="CQ6" s="225"/>
      <c r="CR6" s="225" t="s">
        <v>223</v>
      </c>
      <c r="CS6" s="225"/>
      <c r="CT6" s="225"/>
      <c r="CU6" s="225"/>
      <c r="CV6" s="225" t="s">
        <v>223</v>
      </c>
      <c r="CW6" s="225"/>
      <c r="CX6" s="225"/>
      <c r="CY6" s="225"/>
      <c r="CZ6" s="225" t="s">
        <v>46</v>
      </c>
      <c r="DA6" s="225"/>
      <c r="DB6" s="225"/>
      <c r="DC6" s="225"/>
      <c r="DD6" s="225" t="s">
        <v>46</v>
      </c>
      <c r="DE6" s="225"/>
      <c r="DF6" s="225"/>
      <c r="DG6" s="225"/>
      <c r="DH6" s="225" t="s">
        <v>46</v>
      </c>
      <c r="DI6" s="225"/>
      <c r="DJ6" s="225"/>
      <c r="DK6" s="225"/>
      <c r="DL6" s="225" t="s">
        <v>46</v>
      </c>
      <c r="DM6" s="225"/>
      <c r="DN6" s="225"/>
      <c r="DO6" s="225"/>
      <c r="DP6" s="225" t="s">
        <v>46</v>
      </c>
      <c r="DQ6" s="225"/>
      <c r="DR6" s="225"/>
      <c r="DS6" s="225"/>
      <c r="DT6" s="225" t="s">
        <v>46</v>
      </c>
      <c r="DU6" s="225"/>
      <c r="DV6" s="225"/>
      <c r="DW6" s="225"/>
      <c r="DX6" s="225" t="s">
        <v>46</v>
      </c>
      <c r="DY6" s="225"/>
      <c r="DZ6" s="225"/>
      <c r="EA6" s="225"/>
      <c r="EB6" s="225" t="s">
        <v>480</v>
      </c>
      <c r="EC6" s="225"/>
      <c r="ED6" s="225"/>
      <c r="EE6" s="225"/>
      <c r="EF6" s="225" t="s">
        <v>41</v>
      </c>
      <c r="EG6" s="225"/>
      <c r="EH6" s="225"/>
      <c r="EI6" s="225"/>
      <c r="EJ6" s="225" t="s">
        <v>331</v>
      </c>
      <c r="EK6" s="225"/>
      <c r="EL6" s="225"/>
      <c r="EM6" s="225"/>
      <c r="EN6" s="225" t="s">
        <v>616</v>
      </c>
      <c r="EO6" s="225"/>
      <c r="EP6" s="225"/>
      <c r="EQ6" s="225"/>
      <c r="ER6" s="225" t="s">
        <v>616</v>
      </c>
      <c r="ES6" s="225"/>
      <c r="ET6" s="225"/>
      <c r="EU6" s="225"/>
      <c r="EV6" s="225" t="s">
        <v>228</v>
      </c>
      <c r="EW6" s="225"/>
      <c r="EX6" s="225"/>
      <c r="EY6" s="225"/>
      <c r="EZ6" s="225" t="s">
        <v>228</v>
      </c>
      <c r="FA6" s="225"/>
      <c r="FB6" s="225"/>
      <c r="FC6" s="225"/>
      <c r="FD6" s="225" t="s">
        <v>28</v>
      </c>
      <c r="FE6" s="225"/>
      <c r="FF6" s="225"/>
      <c r="FG6" s="225"/>
      <c r="FH6" s="225" t="s">
        <v>617</v>
      </c>
      <c r="FI6" s="225"/>
      <c r="FJ6" s="225"/>
      <c r="FK6" s="225"/>
      <c r="FL6" s="225" t="s">
        <v>617</v>
      </c>
      <c r="FM6" s="225"/>
      <c r="FN6" s="225"/>
      <c r="FO6" s="225"/>
      <c r="FP6" s="225" t="s">
        <v>618</v>
      </c>
      <c r="FQ6" s="225"/>
      <c r="FR6" s="225"/>
      <c r="FS6" s="225"/>
      <c r="FT6" s="225" t="s">
        <v>619</v>
      </c>
      <c r="FU6" s="225"/>
      <c r="FV6" s="225"/>
      <c r="FW6" s="225"/>
      <c r="FX6" s="225" t="s">
        <v>620</v>
      </c>
      <c r="FY6" s="225"/>
      <c r="FZ6" s="225"/>
      <c r="GA6" s="225"/>
      <c r="GB6" s="225" t="s">
        <v>76</v>
      </c>
      <c r="GC6" s="225"/>
      <c r="GD6" s="225"/>
      <c r="GE6" s="225"/>
      <c r="GF6" s="225" t="s">
        <v>76</v>
      </c>
      <c r="GG6" s="225"/>
      <c r="GH6" s="225"/>
      <c r="GI6" s="225"/>
      <c r="GJ6" s="225" t="s">
        <v>76</v>
      </c>
      <c r="GK6" s="225"/>
      <c r="GL6" s="225"/>
      <c r="GM6" s="225"/>
      <c r="GN6" s="225" t="s">
        <v>117</v>
      </c>
      <c r="GO6" s="225"/>
      <c r="GP6" s="225"/>
      <c r="GQ6" s="225"/>
      <c r="GR6" s="225" t="s">
        <v>117</v>
      </c>
      <c r="GS6" s="225"/>
      <c r="GT6" s="225"/>
      <c r="GU6" s="225"/>
      <c r="GV6" s="225" t="s">
        <v>117</v>
      </c>
      <c r="GW6" s="225"/>
      <c r="GX6" s="225"/>
      <c r="GY6" s="225"/>
      <c r="GZ6" s="225" t="s">
        <v>117</v>
      </c>
      <c r="HA6" s="225"/>
      <c r="HB6" s="225"/>
      <c r="HC6" s="225"/>
      <c r="HD6" s="225" t="s">
        <v>117</v>
      </c>
      <c r="HE6" s="225"/>
      <c r="HF6" s="225"/>
      <c r="HG6" s="225"/>
      <c r="HH6" s="225" t="s">
        <v>117</v>
      </c>
      <c r="HI6" s="225"/>
      <c r="HJ6" s="225"/>
      <c r="HK6" s="225"/>
      <c r="HL6" s="225" t="s">
        <v>117</v>
      </c>
      <c r="HM6" s="225"/>
      <c r="HN6" s="225"/>
      <c r="HO6" s="225"/>
      <c r="HP6" s="225" t="s">
        <v>117</v>
      </c>
      <c r="HQ6" s="225"/>
      <c r="HR6" s="225"/>
      <c r="HS6" s="225"/>
      <c r="HT6" s="225" t="s">
        <v>621</v>
      </c>
      <c r="HU6" s="225"/>
      <c r="HV6" s="225"/>
      <c r="HW6" s="225"/>
      <c r="HX6" s="225" t="s">
        <v>621</v>
      </c>
      <c r="HY6" s="225"/>
      <c r="HZ6" s="225"/>
      <c r="IA6" s="225"/>
      <c r="IB6" s="225" t="s">
        <v>622</v>
      </c>
      <c r="IC6" s="225"/>
      <c r="ID6" s="225"/>
      <c r="IE6" s="225"/>
      <c r="IF6" s="225" t="s">
        <v>55</v>
      </c>
      <c r="IG6" s="225"/>
      <c r="IH6" s="225"/>
      <c r="II6" s="225"/>
      <c r="IJ6" s="225" t="s">
        <v>55</v>
      </c>
      <c r="IK6" s="225"/>
      <c r="IL6" s="225"/>
      <c r="IM6" s="225"/>
      <c r="IN6" s="225" t="s">
        <v>55</v>
      </c>
      <c r="IO6" s="225"/>
      <c r="IP6" s="225"/>
      <c r="IQ6" s="225"/>
      <c r="IR6" s="225" t="s">
        <v>62</v>
      </c>
      <c r="IS6" s="225"/>
      <c r="IT6" s="225"/>
      <c r="IU6" s="225"/>
      <c r="IV6" s="225" t="s">
        <v>62</v>
      </c>
      <c r="IW6" s="225"/>
      <c r="IX6" s="225"/>
      <c r="IY6" s="225"/>
      <c r="IZ6" s="225" t="s">
        <v>62</v>
      </c>
      <c r="JA6" s="225"/>
      <c r="JB6" s="225"/>
      <c r="JC6" s="225"/>
      <c r="JD6" s="225" t="s">
        <v>62</v>
      </c>
      <c r="JE6" s="225"/>
      <c r="JF6" s="225"/>
      <c r="JG6" s="225"/>
      <c r="JH6" s="225" t="s">
        <v>62</v>
      </c>
      <c r="JI6" s="225"/>
      <c r="JJ6" s="225"/>
      <c r="JK6" s="225"/>
      <c r="JL6" s="225" t="s">
        <v>62</v>
      </c>
      <c r="JM6" s="225"/>
      <c r="JN6" s="225"/>
      <c r="JO6" s="225"/>
      <c r="JP6" s="225" t="s">
        <v>62</v>
      </c>
      <c r="JQ6" s="225"/>
      <c r="JR6" s="225"/>
      <c r="JS6" s="225"/>
      <c r="JT6" s="225" t="s">
        <v>62</v>
      </c>
      <c r="JU6" s="225"/>
      <c r="JV6" s="225"/>
      <c r="JW6" s="225"/>
      <c r="JX6" s="225" t="s">
        <v>62</v>
      </c>
      <c r="JY6" s="225"/>
      <c r="JZ6" s="225"/>
      <c r="KA6" s="225"/>
      <c r="KB6" s="225" t="s">
        <v>62</v>
      </c>
      <c r="KC6" s="225"/>
      <c r="KD6" s="225"/>
      <c r="KE6" s="225"/>
      <c r="KF6" s="225" t="s">
        <v>62</v>
      </c>
      <c r="KG6" s="225"/>
      <c r="KH6" s="225"/>
      <c r="KI6" s="225"/>
      <c r="KJ6" s="225" t="s">
        <v>62</v>
      </c>
      <c r="KK6" s="225"/>
      <c r="KL6" s="225"/>
      <c r="KM6" s="225"/>
      <c r="KN6" s="225" t="s">
        <v>62</v>
      </c>
      <c r="KO6" s="225"/>
      <c r="KP6" s="225"/>
      <c r="KQ6" s="225"/>
      <c r="KR6" s="225" t="s">
        <v>62</v>
      </c>
      <c r="KS6" s="225"/>
      <c r="KT6" s="225"/>
      <c r="KU6" s="225"/>
      <c r="KV6" s="225" t="s">
        <v>623</v>
      </c>
      <c r="KW6" s="225"/>
      <c r="KX6" s="225"/>
      <c r="KY6" s="225"/>
      <c r="KZ6" s="225" t="s">
        <v>623</v>
      </c>
      <c r="LA6" s="225"/>
      <c r="LB6" s="225"/>
      <c r="LC6" s="225"/>
      <c r="LD6" s="225" t="s">
        <v>624</v>
      </c>
      <c r="LE6" s="225"/>
      <c r="LF6" s="225"/>
      <c r="LG6" s="225"/>
      <c r="LH6" s="225" t="s">
        <v>100</v>
      </c>
      <c r="LI6" s="225"/>
      <c r="LJ6" s="225"/>
      <c r="LK6" s="225"/>
      <c r="LL6" s="225" t="s">
        <v>100</v>
      </c>
      <c r="LM6" s="225"/>
      <c r="LN6" s="225"/>
      <c r="LO6" s="225"/>
      <c r="LP6" s="225" t="s">
        <v>100</v>
      </c>
      <c r="LQ6" s="225"/>
      <c r="LR6" s="225"/>
      <c r="LS6" s="225"/>
      <c r="LT6" s="225" t="s">
        <v>100</v>
      </c>
      <c r="LU6" s="225"/>
      <c r="LV6" s="225"/>
      <c r="LW6" s="225"/>
      <c r="LX6" s="225" t="s">
        <v>100</v>
      </c>
      <c r="LY6" s="225"/>
      <c r="LZ6" s="225"/>
      <c r="MA6" s="225"/>
      <c r="MB6" s="225" t="s">
        <v>100</v>
      </c>
      <c r="MC6" s="225"/>
      <c r="MD6" s="225"/>
      <c r="ME6" s="225"/>
      <c r="MF6" s="225" t="s">
        <v>100</v>
      </c>
      <c r="MG6" s="225"/>
      <c r="MH6" s="225"/>
      <c r="MI6" s="225"/>
      <c r="MJ6" s="225" t="s">
        <v>100</v>
      </c>
      <c r="MK6" s="225"/>
      <c r="ML6" s="225"/>
      <c r="MM6" s="225"/>
      <c r="MN6" s="225" t="s">
        <v>100</v>
      </c>
      <c r="MO6" s="225"/>
      <c r="MP6" s="225"/>
      <c r="MQ6" s="225"/>
      <c r="MR6" s="225" t="s">
        <v>100</v>
      </c>
      <c r="MS6" s="225"/>
      <c r="MT6" s="225"/>
      <c r="MU6" s="225"/>
      <c r="MV6" s="225" t="s">
        <v>100</v>
      </c>
      <c r="MW6" s="225"/>
      <c r="MX6" s="225"/>
      <c r="MY6" s="225"/>
      <c r="MZ6" s="225" t="s">
        <v>100</v>
      </c>
      <c r="NA6" s="225"/>
      <c r="NB6" s="225"/>
      <c r="NC6" s="225"/>
      <c r="ND6" s="225" t="s">
        <v>114</v>
      </c>
      <c r="NE6" s="225"/>
      <c r="NF6" s="225"/>
      <c r="NG6" s="225"/>
      <c r="NH6" s="225" t="s">
        <v>114</v>
      </c>
      <c r="NI6" s="225"/>
      <c r="NJ6" s="225"/>
      <c r="NK6" s="225"/>
      <c r="NL6" s="225" t="s">
        <v>114</v>
      </c>
      <c r="NM6" s="225"/>
      <c r="NN6" s="225"/>
      <c r="NO6" s="225"/>
      <c r="NP6" s="225" t="s">
        <v>114</v>
      </c>
      <c r="NQ6" s="225"/>
      <c r="NR6" s="225"/>
      <c r="NS6" s="225"/>
      <c r="NT6" s="225" t="s">
        <v>124</v>
      </c>
      <c r="NU6" s="225"/>
      <c r="NV6" s="225"/>
      <c r="NW6" s="225"/>
      <c r="NX6" s="225" t="s">
        <v>124</v>
      </c>
      <c r="NY6" s="225"/>
      <c r="NZ6" s="225"/>
      <c r="OA6" s="225"/>
      <c r="OB6" s="225" t="s">
        <v>625</v>
      </c>
      <c r="OC6" s="225"/>
      <c r="OD6" s="225"/>
      <c r="OE6" s="225"/>
      <c r="OF6" s="225" t="s">
        <v>626</v>
      </c>
      <c r="OG6" s="225"/>
      <c r="OH6" s="225"/>
      <c r="OI6" s="225"/>
      <c r="OJ6" s="225" t="s">
        <v>278</v>
      </c>
      <c r="OK6" s="225"/>
      <c r="OL6" s="225"/>
      <c r="OM6" s="225"/>
      <c r="ON6" s="225" t="s">
        <v>627</v>
      </c>
      <c r="OO6" s="225"/>
      <c r="OP6" s="225"/>
      <c r="OQ6" s="225"/>
      <c r="OR6" s="225" t="s">
        <v>628</v>
      </c>
      <c r="OS6" s="225"/>
      <c r="OT6" s="225"/>
      <c r="OU6" s="225"/>
      <c r="OV6" s="225" t="s">
        <v>629</v>
      </c>
      <c r="OW6" s="225"/>
      <c r="OX6" s="225"/>
      <c r="OY6" s="225"/>
      <c r="OZ6" s="225" t="s">
        <v>92</v>
      </c>
      <c r="PA6" s="225"/>
      <c r="PB6" s="225"/>
      <c r="PC6" s="225"/>
      <c r="PD6" s="225" t="s">
        <v>92</v>
      </c>
      <c r="PE6" s="225"/>
      <c r="PF6" s="225"/>
      <c r="PG6" s="225"/>
      <c r="PH6" s="225" t="s">
        <v>480</v>
      </c>
      <c r="PI6" s="225"/>
      <c r="PJ6" s="225"/>
      <c r="PK6" s="225"/>
      <c r="PL6" s="225" t="s">
        <v>630</v>
      </c>
      <c r="PM6" s="225"/>
      <c r="PN6" s="225"/>
      <c r="PO6" s="225"/>
      <c r="PP6" s="225" t="s">
        <v>631</v>
      </c>
      <c r="PQ6" s="225"/>
      <c r="PR6" s="225"/>
      <c r="PS6" s="225"/>
      <c r="PT6" s="225" t="s">
        <v>632</v>
      </c>
      <c r="PU6" s="225"/>
      <c r="PV6" s="225"/>
      <c r="PW6" s="225"/>
      <c r="PX6" s="225" t="s">
        <v>633</v>
      </c>
      <c r="PY6" s="225"/>
      <c r="PZ6" s="225"/>
      <c r="QA6" s="225"/>
      <c r="QB6" s="225" t="s">
        <v>634</v>
      </c>
      <c r="QC6" s="225"/>
      <c r="QD6" s="225"/>
      <c r="QE6" s="225"/>
      <c r="QF6" s="225" t="s">
        <v>635</v>
      </c>
      <c r="QG6" s="225"/>
      <c r="QH6" s="225"/>
      <c r="QI6" s="225"/>
      <c r="QJ6" s="225" t="s">
        <v>636</v>
      </c>
      <c r="QK6" s="225"/>
      <c r="QL6" s="225"/>
      <c r="QM6" s="225"/>
      <c r="QN6" s="225" t="s">
        <v>637</v>
      </c>
      <c r="QO6" s="225"/>
      <c r="QP6" s="225"/>
      <c r="QQ6" s="225"/>
      <c r="QR6" s="225" t="s">
        <v>638</v>
      </c>
      <c r="QS6" s="225"/>
      <c r="QT6" s="225"/>
      <c r="QU6" s="225"/>
      <c r="QV6" s="225" t="s">
        <v>639</v>
      </c>
      <c r="QW6" s="225"/>
      <c r="QX6" s="225"/>
      <c r="QY6" s="225"/>
      <c r="QZ6" s="225" t="s">
        <v>640</v>
      </c>
      <c r="RA6" s="225"/>
      <c r="RB6" s="225"/>
      <c r="RC6" s="225"/>
      <c r="RD6" s="225" t="s">
        <v>641</v>
      </c>
      <c r="RE6" s="225"/>
      <c r="RF6" s="225"/>
      <c r="RG6" s="225"/>
      <c r="RH6" s="225" t="s">
        <v>641</v>
      </c>
      <c r="RI6" s="225"/>
      <c r="RJ6" s="225"/>
      <c r="RK6" s="225"/>
      <c r="RL6" s="225" t="s">
        <v>641</v>
      </c>
      <c r="RM6" s="225"/>
      <c r="RN6" s="225"/>
      <c r="RO6" s="225"/>
      <c r="RP6" s="225" t="s">
        <v>641</v>
      </c>
      <c r="RQ6" s="225"/>
      <c r="RR6" s="225"/>
      <c r="RS6" s="225"/>
      <c r="RT6" s="225" t="s">
        <v>642</v>
      </c>
      <c r="RU6" s="225"/>
      <c r="RV6" s="225"/>
      <c r="RW6" s="225"/>
      <c r="RX6" s="225" t="s">
        <v>643</v>
      </c>
      <c r="RY6" s="225"/>
      <c r="RZ6" s="225"/>
      <c r="SA6" s="225"/>
      <c r="SB6" s="225" t="s">
        <v>644</v>
      </c>
      <c r="SC6" s="225"/>
      <c r="SD6" s="225"/>
      <c r="SE6" s="225"/>
      <c r="SF6" s="225" t="s">
        <v>645</v>
      </c>
      <c r="SG6" s="225"/>
      <c r="SH6" s="225"/>
      <c r="SI6" s="225"/>
      <c r="SJ6" s="225" t="s">
        <v>646</v>
      </c>
      <c r="SK6" s="225"/>
      <c r="SL6" s="225"/>
      <c r="SM6" s="225"/>
      <c r="SN6" s="225" t="s">
        <v>647</v>
      </c>
      <c r="SO6" s="225"/>
      <c r="SP6" s="225"/>
      <c r="SQ6" s="225"/>
      <c r="SR6" s="225" t="s">
        <v>647</v>
      </c>
      <c r="SS6" s="225"/>
      <c r="ST6" s="225"/>
      <c r="SU6" s="225"/>
      <c r="SV6" s="225" t="s">
        <v>647</v>
      </c>
      <c r="SW6" s="225"/>
      <c r="SX6" s="225"/>
      <c r="SY6" s="225"/>
      <c r="SZ6" s="225" t="s">
        <v>647</v>
      </c>
      <c r="TA6" s="225"/>
      <c r="TB6" s="225"/>
      <c r="TC6" s="225"/>
      <c r="TD6" s="225" t="s">
        <v>648</v>
      </c>
      <c r="TE6" s="225"/>
      <c r="TF6" s="225"/>
      <c r="TG6" s="225"/>
      <c r="TH6" s="225" t="s">
        <v>649</v>
      </c>
      <c r="TI6" s="225"/>
      <c r="TJ6" s="225"/>
      <c r="TK6" s="225"/>
      <c r="TL6" s="225" t="s">
        <v>649</v>
      </c>
      <c r="TM6" s="225"/>
      <c r="TN6" s="225"/>
      <c r="TO6" s="225"/>
      <c r="TP6" s="225" t="s">
        <v>62</v>
      </c>
      <c r="TQ6" s="225"/>
      <c r="TR6" s="225"/>
      <c r="TS6" s="225"/>
      <c r="TT6" s="225" t="s">
        <v>62</v>
      </c>
      <c r="TU6" s="225"/>
      <c r="TV6" s="225"/>
      <c r="TW6" s="225"/>
      <c r="TX6" s="225" t="s">
        <v>62</v>
      </c>
      <c r="TY6" s="225"/>
      <c r="TZ6" s="225"/>
      <c r="UA6" s="225"/>
      <c r="UB6" s="225" t="s">
        <v>62</v>
      </c>
      <c r="UC6" s="225"/>
      <c r="UD6" s="225"/>
      <c r="UE6" s="225"/>
      <c r="UF6" s="225" t="s">
        <v>62</v>
      </c>
      <c r="UG6" s="225"/>
      <c r="UH6" s="225"/>
      <c r="UI6" s="225"/>
      <c r="UJ6" s="225" t="s">
        <v>650</v>
      </c>
      <c r="UK6" s="225"/>
      <c r="UL6" s="225"/>
      <c r="UM6" s="225"/>
      <c r="UN6" s="225" t="s">
        <v>650</v>
      </c>
      <c r="UO6" s="225"/>
      <c r="UP6" s="225"/>
      <c r="UQ6" s="225"/>
      <c r="UR6" s="225" t="s">
        <v>651</v>
      </c>
      <c r="US6" s="225"/>
      <c r="UT6" s="225"/>
      <c r="UU6" s="225"/>
      <c r="UV6" s="225" t="s">
        <v>651</v>
      </c>
      <c r="UW6" s="225"/>
      <c r="UX6" s="225"/>
      <c r="UY6" s="225"/>
      <c r="UZ6" s="225" t="s">
        <v>651</v>
      </c>
      <c r="VA6" s="225"/>
      <c r="VB6" s="225"/>
      <c r="VC6" s="225"/>
      <c r="VD6" s="225" t="s">
        <v>651</v>
      </c>
      <c r="VE6" s="225"/>
      <c r="VF6" s="225"/>
      <c r="VG6" s="225"/>
      <c r="VH6" s="225" t="s">
        <v>652</v>
      </c>
      <c r="VI6" s="225"/>
      <c r="VJ6" s="225"/>
      <c r="VK6" s="225"/>
      <c r="VL6" s="225" t="s">
        <v>312</v>
      </c>
      <c r="VM6" s="225"/>
      <c r="VN6" s="225"/>
      <c r="VO6" s="225"/>
      <c r="VP6" s="225" t="s">
        <v>653</v>
      </c>
      <c r="VQ6" s="225"/>
      <c r="VR6" s="225"/>
      <c r="VS6" s="225"/>
      <c r="VT6" s="225" t="s">
        <v>100</v>
      </c>
      <c r="VU6" s="225"/>
      <c r="VV6" s="225"/>
      <c r="VW6" s="225"/>
      <c r="VX6" s="225" t="s">
        <v>100</v>
      </c>
      <c r="VY6" s="225"/>
      <c r="VZ6" s="225"/>
      <c r="WA6" s="225"/>
      <c r="WB6" s="225" t="s">
        <v>100</v>
      </c>
      <c r="WC6" s="225"/>
      <c r="WD6" s="225"/>
      <c r="WE6" s="225"/>
      <c r="WF6" s="225" t="s">
        <v>100</v>
      </c>
      <c r="WG6" s="225"/>
      <c r="WH6" s="225"/>
      <c r="WI6" s="225"/>
      <c r="WJ6" s="225" t="s">
        <v>100</v>
      </c>
      <c r="WK6" s="225"/>
      <c r="WL6" s="225"/>
      <c r="WM6" s="225"/>
      <c r="WN6" s="225" t="s">
        <v>654</v>
      </c>
      <c r="WO6" s="225"/>
      <c r="WP6" s="225"/>
      <c r="WQ6" s="225"/>
      <c r="WR6" s="225" t="s">
        <v>655</v>
      </c>
      <c r="WS6" s="225"/>
      <c r="WT6" s="225"/>
      <c r="WU6" s="225"/>
      <c r="WV6" s="225" t="s">
        <v>655</v>
      </c>
      <c r="WW6" s="225"/>
      <c r="WX6" s="225"/>
      <c r="WY6" s="225"/>
      <c r="WZ6" s="225" t="s">
        <v>656</v>
      </c>
      <c r="XA6" s="225"/>
      <c r="XB6" s="225"/>
      <c r="XC6" s="225"/>
      <c r="XD6" s="225" t="s">
        <v>657</v>
      </c>
      <c r="XE6" s="225"/>
      <c r="XF6" s="225"/>
      <c r="XG6" s="225"/>
      <c r="XH6" s="225" t="s">
        <v>657</v>
      </c>
      <c r="XI6" s="225"/>
      <c r="XJ6" s="225"/>
      <c r="XK6" s="225"/>
      <c r="XL6" s="225" t="s">
        <v>658</v>
      </c>
      <c r="XM6" s="225"/>
      <c r="XN6" s="225"/>
      <c r="XO6" s="225"/>
      <c r="XP6" s="225" t="s">
        <v>658</v>
      </c>
      <c r="XQ6" s="225"/>
      <c r="XR6" s="225"/>
      <c r="XS6" s="225"/>
      <c r="XT6" s="225" t="s">
        <v>659</v>
      </c>
      <c r="XU6" s="225"/>
      <c r="XV6" s="225"/>
      <c r="XW6" s="225"/>
      <c r="XX6" s="225" t="s">
        <v>145</v>
      </c>
      <c r="XY6" s="225"/>
      <c r="XZ6" s="225"/>
      <c r="YA6" s="225"/>
      <c r="YB6" s="225" t="s">
        <v>157</v>
      </c>
      <c r="YC6" s="225"/>
      <c r="YD6" s="225"/>
      <c r="YE6" s="225"/>
    </row>
    <row r="7" spans="1:655" ht="40.049999999999997" customHeight="1" x14ac:dyDescent="0.3">
      <c r="A7" s="1"/>
      <c r="B7" s="201"/>
      <c r="C7" s="201"/>
      <c r="D7" s="233" t="s">
        <v>296</v>
      </c>
      <c r="E7" s="201"/>
      <c r="F7" s="201"/>
      <c r="G7" s="201"/>
      <c r="H7" s="233" t="s">
        <v>666</v>
      </c>
      <c r="I7" s="201"/>
      <c r="J7" s="201"/>
      <c r="K7" s="201"/>
      <c r="L7" s="233" t="s">
        <v>667</v>
      </c>
      <c r="M7" s="201"/>
      <c r="N7" s="201"/>
      <c r="O7" s="201"/>
      <c r="P7" s="233" t="s">
        <v>668</v>
      </c>
      <c r="Q7" s="201"/>
      <c r="R7" s="201"/>
      <c r="S7" s="201"/>
      <c r="T7" s="233" t="s">
        <v>669</v>
      </c>
      <c r="U7" s="201"/>
      <c r="V7" s="201"/>
      <c r="W7" s="201"/>
      <c r="X7" s="233" t="s">
        <v>670</v>
      </c>
      <c r="Y7" s="201"/>
      <c r="Z7" s="201"/>
      <c r="AA7" s="201"/>
      <c r="AB7" s="233" t="s">
        <v>671</v>
      </c>
      <c r="AC7" s="201"/>
      <c r="AD7" s="201"/>
      <c r="AE7" s="201"/>
      <c r="AF7" s="233" t="s">
        <v>672</v>
      </c>
      <c r="AG7" s="201"/>
      <c r="AH7" s="201"/>
      <c r="AI7" s="201"/>
      <c r="AJ7" s="233" t="s">
        <v>673</v>
      </c>
      <c r="AK7" s="201"/>
      <c r="AL7" s="201"/>
      <c r="AM7" s="201"/>
      <c r="AN7" s="233" t="s">
        <v>674</v>
      </c>
      <c r="AO7" s="201"/>
      <c r="AP7" s="201"/>
      <c r="AQ7" s="201"/>
      <c r="AR7" s="233" t="s">
        <v>675</v>
      </c>
      <c r="AS7" s="201"/>
      <c r="AT7" s="201"/>
      <c r="AU7" s="201"/>
      <c r="AV7" s="233" t="s">
        <v>676</v>
      </c>
      <c r="AW7" s="201"/>
      <c r="AX7" s="201"/>
      <c r="AY7" s="201"/>
      <c r="AZ7" s="233" t="s">
        <v>677</v>
      </c>
      <c r="BA7" s="201"/>
      <c r="BB7" s="201"/>
      <c r="BC7" s="201"/>
      <c r="BD7" s="233" t="s">
        <v>678</v>
      </c>
      <c r="BE7" s="201"/>
      <c r="BF7" s="201"/>
      <c r="BG7" s="201"/>
      <c r="BH7" s="233" t="s">
        <v>679</v>
      </c>
      <c r="BI7" s="201"/>
      <c r="BJ7" s="201"/>
      <c r="BK7" s="201"/>
      <c r="BL7" s="233" t="s">
        <v>680</v>
      </c>
      <c r="BM7" s="201"/>
      <c r="BN7" s="201"/>
      <c r="BO7" s="201"/>
      <c r="BP7" s="233" t="s">
        <v>681</v>
      </c>
      <c r="BQ7" s="201"/>
      <c r="BR7" s="201"/>
      <c r="BS7" s="201"/>
      <c r="BT7" s="233" t="s">
        <v>682</v>
      </c>
      <c r="BU7" s="201"/>
      <c r="BV7" s="201"/>
      <c r="BW7" s="201"/>
      <c r="BX7" s="233" t="s">
        <v>683</v>
      </c>
      <c r="BY7" s="201"/>
      <c r="BZ7" s="201"/>
      <c r="CA7" s="201"/>
      <c r="CB7" s="233" t="s">
        <v>684</v>
      </c>
      <c r="CC7" s="201"/>
      <c r="CD7" s="201"/>
      <c r="CE7" s="201"/>
      <c r="CF7" s="233" t="s">
        <v>685</v>
      </c>
      <c r="CG7" s="201"/>
      <c r="CH7" s="201"/>
      <c r="CI7" s="201"/>
      <c r="CJ7" s="233" t="s">
        <v>686</v>
      </c>
      <c r="CK7" s="201"/>
      <c r="CL7" s="201"/>
      <c r="CM7" s="201"/>
      <c r="CN7" s="233" t="s">
        <v>687</v>
      </c>
      <c r="CO7" s="201"/>
      <c r="CP7" s="201"/>
      <c r="CQ7" s="201"/>
      <c r="CR7" s="233" t="s">
        <v>688</v>
      </c>
      <c r="CS7" s="201"/>
      <c r="CT7" s="201"/>
      <c r="CU7" s="201"/>
      <c r="CV7" s="233" t="s">
        <v>224</v>
      </c>
      <c r="CW7" s="201"/>
      <c r="CX7" s="201"/>
      <c r="CY7" s="201"/>
      <c r="CZ7" s="233" t="s">
        <v>689</v>
      </c>
      <c r="DA7" s="201"/>
      <c r="DB7" s="201"/>
      <c r="DC7" s="201"/>
      <c r="DD7" s="233" t="s">
        <v>690</v>
      </c>
      <c r="DE7" s="201"/>
      <c r="DF7" s="201"/>
      <c r="DG7" s="201"/>
      <c r="DH7" s="233" t="s">
        <v>691</v>
      </c>
      <c r="DI7" s="201"/>
      <c r="DJ7" s="201"/>
      <c r="DK7" s="201"/>
      <c r="DL7" s="233" t="s">
        <v>217</v>
      </c>
      <c r="DM7" s="201"/>
      <c r="DN7" s="201"/>
      <c r="DO7" s="201"/>
      <c r="DP7" s="233" t="s">
        <v>692</v>
      </c>
      <c r="DQ7" s="201"/>
      <c r="DR7" s="201"/>
      <c r="DS7" s="201"/>
      <c r="DT7" s="233" t="s">
        <v>693</v>
      </c>
      <c r="DU7" s="201"/>
      <c r="DV7" s="201"/>
      <c r="DW7" s="201"/>
      <c r="DX7" s="233" t="s">
        <v>694</v>
      </c>
      <c r="DY7" s="201"/>
      <c r="DZ7" s="201"/>
      <c r="EA7" s="201"/>
      <c r="EB7" s="233" t="s">
        <v>485</v>
      </c>
      <c r="EC7" s="201"/>
      <c r="ED7" s="201"/>
      <c r="EE7" s="201"/>
      <c r="EF7" s="233" t="s">
        <v>695</v>
      </c>
      <c r="EG7" s="201"/>
      <c r="EH7" s="201"/>
      <c r="EI7" s="201"/>
      <c r="EJ7" s="233" t="s">
        <v>332</v>
      </c>
      <c r="EK7" s="201"/>
      <c r="EL7" s="201"/>
      <c r="EM7" s="201"/>
      <c r="EN7" s="233" t="s">
        <v>696</v>
      </c>
      <c r="EO7" s="201"/>
      <c r="EP7" s="201"/>
      <c r="EQ7" s="201"/>
      <c r="ER7" s="233" t="s">
        <v>697</v>
      </c>
      <c r="ES7" s="201"/>
      <c r="ET7" s="201"/>
      <c r="EU7" s="201"/>
      <c r="EV7" s="233" t="s">
        <v>698</v>
      </c>
      <c r="EW7" s="201"/>
      <c r="EX7" s="201"/>
      <c r="EY7" s="201"/>
      <c r="EZ7" s="233" t="s">
        <v>229</v>
      </c>
      <c r="FA7" s="201"/>
      <c r="FB7" s="201"/>
      <c r="FC7" s="201"/>
      <c r="FD7" s="233" t="s">
        <v>28</v>
      </c>
      <c r="FE7" s="201"/>
      <c r="FF7" s="201"/>
      <c r="FG7" s="201"/>
      <c r="FH7" s="233" t="s">
        <v>699</v>
      </c>
      <c r="FI7" s="201"/>
      <c r="FJ7" s="201"/>
      <c r="FK7" s="201"/>
      <c r="FL7" s="233" t="s">
        <v>700</v>
      </c>
      <c r="FM7" s="201"/>
      <c r="FN7" s="201"/>
      <c r="FO7" s="201"/>
      <c r="FP7" s="233" t="s">
        <v>701</v>
      </c>
      <c r="FQ7" s="201"/>
      <c r="FR7" s="201"/>
      <c r="FS7" s="201"/>
      <c r="FT7" s="233" t="s">
        <v>702</v>
      </c>
      <c r="FU7" s="201"/>
      <c r="FV7" s="201"/>
      <c r="FW7" s="201"/>
      <c r="FX7" s="233" t="s">
        <v>703</v>
      </c>
      <c r="FY7" s="201"/>
      <c r="FZ7" s="201"/>
      <c r="GA7" s="201"/>
      <c r="GB7" s="233" t="s">
        <v>704</v>
      </c>
      <c r="GC7" s="201"/>
      <c r="GD7" s="201"/>
      <c r="GE7" s="201"/>
      <c r="GF7" s="233" t="s">
        <v>705</v>
      </c>
      <c r="GG7" s="201"/>
      <c r="GH7" s="201"/>
      <c r="GI7" s="201"/>
      <c r="GJ7" s="233" t="s">
        <v>706</v>
      </c>
      <c r="GK7" s="201"/>
      <c r="GL7" s="201"/>
      <c r="GM7" s="201"/>
      <c r="GN7" s="233" t="s">
        <v>707</v>
      </c>
      <c r="GO7" s="201"/>
      <c r="GP7" s="201"/>
      <c r="GQ7" s="201"/>
      <c r="GR7" s="233" t="s">
        <v>708</v>
      </c>
      <c r="GS7" s="201"/>
      <c r="GT7" s="201"/>
      <c r="GU7" s="201"/>
      <c r="GV7" s="233" t="s">
        <v>506</v>
      </c>
      <c r="GW7" s="201"/>
      <c r="GX7" s="201"/>
      <c r="GY7" s="201"/>
      <c r="GZ7" s="233" t="s">
        <v>503</v>
      </c>
      <c r="HA7" s="201"/>
      <c r="HB7" s="201"/>
      <c r="HC7" s="201"/>
      <c r="HD7" s="233" t="s">
        <v>709</v>
      </c>
      <c r="HE7" s="201"/>
      <c r="HF7" s="201"/>
      <c r="HG7" s="201"/>
      <c r="HH7" s="233" t="s">
        <v>710</v>
      </c>
      <c r="HI7" s="201"/>
      <c r="HJ7" s="201"/>
      <c r="HK7" s="201"/>
      <c r="HL7" s="233" t="s">
        <v>711</v>
      </c>
      <c r="HM7" s="201"/>
      <c r="HN7" s="201"/>
      <c r="HO7" s="201"/>
      <c r="HP7" s="233" t="s">
        <v>712</v>
      </c>
      <c r="HQ7" s="201"/>
      <c r="HR7" s="201"/>
      <c r="HS7" s="201"/>
      <c r="HT7" s="233" t="s">
        <v>713</v>
      </c>
      <c r="HU7" s="201"/>
      <c r="HV7" s="201"/>
      <c r="HW7" s="201"/>
      <c r="HX7" s="233" t="s">
        <v>714</v>
      </c>
      <c r="HY7" s="201"/>
      <c r="HZ7" s="201"/>
      <c r="IA7" s="201"/>
      <c r="IB7" s="233" t="s">
        <v>235</v>
      </c>
      <c r="IC7" s="201"/>
      <c r="ID7" s="201"/>
      <c r="IE7" s="201"/>
      <c r="IF7" s="233" t="s">
        <v>715</v>
      </c>
      <c r="IG7" s="201"/>
      <c r="IH7" s="201"/>
      <c r="II7" s="201"/>
      <c r="IJ7" s="233" t="s">
        <v>716</v>
      </c>
      <c r="IK7" s="201"/>
      <c r="IL7" s="201"/>
      <c r="IM7" s="201"/>
      <c r="IN7" s="233" t="s">
        <v>717</v>
      </c>
      <c r="IO7" s="201"/>
      <c r="IP7" s="201"/>
      <c r="IQ7" s="201"/>
      <c r="IR7" s="233" t="s">
        <v>718</v>
      </c>
      <c r="IS7" s="201"/>
      <c r="IT7" s="201"/>
      <c r="IU7" s="201"/>
      <c r="IV7" s="233" t="s">
        <v>719</v>
      </c>
      <c r="IW7" s="201"/>
      <c r="IX7" s="201"/>
      <c r="IY7" s="201"/>
      <c r="IZ7" s="233" t="s">
        <v>720</v>
      </c>
      <c r="JA7" s="201"/>
      <c r="JB7" s="201"/>
      <c r="JC7" s="201"/>
      <c r="JD7" s="233" t="s">
        <v>269</v>
      </c>
      <c r="JE7" s="201"/>
      <c r="JF7" s="201"/>
      <c r="JG7" s="201"/>
      <c r="JH7" s="233" t="s">
        <v>721</v>
      </c>
      <c r="JI7" s="201"/>
      <c r="JJ7" s="201"/>
      <c r="JK7" s="201"/>
      <c r="JL7" s="233" t="s">
        <v>722</v>
      </c>
      <c r="JM7" s="201"/>
      <c r="JN7" s="201"/>
      <c r="JO7" s="201"/>
      <c r="JP7" s="233" t="s">
        <v>723</v>
      </c>
      <c r="JQ7" s="201"/>
      <c r="JR7" s="201"/>
      <c r="JS7" s="201"/>
      <c r="JT7" s="233" t="s">
        <v>724</v>
      </c>
      <c r="JU7" s="201"/>
      <c r="JV7" s="201"/>
      <c r="JW7" s="201"/>
      <c r="JX7" s="233" t="s">
        <v>725</v>
      </c>
      <c r="JY7" s="201"/>
      <c r="JZ7" s="201"/>
      <c r="KA7" s="201"/>
      <c r="KB7" s="233" t="s">
        <v>726</v>
      </c>
      <c r="KC7" s="201"/>
      <c r="KD7" s="201"/>
      <c r="KE7" s="201"/>
      <c r="KF7" s="233" t="s">
        <v>727</v>
      </c>
      <c r="KG7" s="201"/>
      <c r="KH7" s="201"/>
      <c r="KI7" s="201"/>
      <c r="KJ7" s="233" t="s">
        <v>728</v>
      </c>
      <c r="KK7" s="201"/>
      <c r="KL7" s="201"/>
      <c r="KM7" s="201"/>
      <c r="KN7" s="233" t="s">
        <v>729</v>
      </c>
      <c r="KO7" s="201"/>
      <c r="KP7" s="201"/>
      <c r="KQ7" s="201"/>
      <c r="KR7" s="233" t="s">
        <v>260</v>
      </c>
      <c r="KS7" s="201"/>
      <c r="KT7" s="201"/>
      <c r="KU7" s="201"/>
      <c r="KV7" s="233" t="s">
        <v>730</v>
      </c>
      <c r="KW7" s="201"/>
      <c r="KX7" s="201"/>
      <c r="KY7" s="201"/>
      <c r="KZ7" s="233" t="s">
        <v>731</v>
      </c>
      <c r="LA7" s="201"/>
      <c r="LB7" s="201"/>
      <c r="LC7" s="201"/>
      <c r="LD7" s="233" t="s">
        <v>732</v>
      </c>
      <c r="LE7" s="201"/>
      <c r="LF7" s="201"/>
      <c r="LG7" s="201"/>
      <c r="LH7" s="233" t="s">
        <v>733</v>
      </c>
      <c r="LI7" s="201"/>
      <c r="LJ7" s="201"/>
      <c r="LK7" s="201"/>
      <c r="LL7" s="233" t="s">
        <v>734</v>
      </c>
      <c r="LM7" s="201"/>
      <c r="LN7" s="201"/>
      <c r="LO7" s="201"/>
      <c r="LP7" s="233" t="s">
        <v>735</v>
      </c>
      <c r="LQ7" s="201"/>
      <c r="LR7" s="201"/>
      <c r="LS7" s="201"/>
      <c r="LT7" s="233" t="s">
        <v>736</v>
      </c>
      <c r="LU7" s="201"/>
      <c r="LV7" s="201"/>
      <c r="LW7" s="201"/>
      <c r="LX7" s="233" t="s">
        <v>737</v>
      </c>
      <c r="LY7" s="201"/>
      <c r="LZ7" s="201"/>
      <c r="MA7" s="201"/>
      <c r="MB7" s="233" t="s">
        <v>738</v>
      </c>
      <c r="MC7" s="201"/>
      <c r="MD7" s="201"/>
      <c r="ME7" s="201"/>
      <c r="MF7" s="233" t="s">
        <v>739</v>
      </c>
      <c r="MG7" s="201"/>
      <c r="MH7" s="201"/>
      <c r="MI7" s="201"/>
      <c r="MJ7" s="233" t="s">
        <v>740</v>
      </c>
      <c r="MK7" s="201"/>
      <c r="ML7" s="201"/>
      <c r="MM7" s="201"/>
      <c r="MN7" s="233" t="s">
        <v>741</v>
      </c>
      <c r="MO7" s="201"/>
      <c r="MP7" s="201"/>
      <c r="MQ7" s="201"/>
      <c r="MR7" s="233" t="s">
        <v>742</v>
      </c>
      <c r="MS7" s="201"/>
      <c r="MT7" s="201"/>
      <c r="MU7" s="201"/>
      <c r="MV7" s="233" t="s">
        <v>743</v>
      </c>
      <c r="MW7" s="201"/>
      <c r="MX7" s="201"/>
      <c r="MY7" s="201"/>
      <c r="MZ7" s="233" t="s">
        <v>744</v>
      </c>
      <c r="NA7" s="201"/>
      <c r="NB7" s="201"/>
      <c r="NC7" s="201"/>
      <c r="ND7" s="233" t="s">
        <v>745</v>
      </c>
      <c r="NE7" s="201"/>
      <c r="NF7" s="201"/>
      <c r="NG7" s="201"/>
      <c r="NH7" s="233" t="s">
        <v>746</v>
      </c>
      <c r="NI7" s="201"/>
      <c r="NJ7" s="201"/>
      <c r="NK7" s="201"/>
      <c r="NL7" s="233" t="s">
        <v>747</v>
      </c>
      <c r="NM7" s="201"/>
      <c r="NN7" s="201"/>
      <c r="NO7" s="201"/>
      <c r="NP7" s="233" t="s">
        <v>748</v>
      </c>
      <c r="NQ7" s="201"/>
      <c r="NR7" s="201"/>
      <c r="NS7" s="201"/>
      <c r="NT7" s="233" t="s">
        <v>749</v>
      </c>
      <c r="NU7" s="201"/>
      <c r="NV7" s="201"/>
      <c r="NW7" s="201"/>
      <c r="NX7" s="233" t="s">
        <v>750</v>
      </c>
      <c r="NY7" s="201"/>
      <c r="NZ7" s="201"/>
      <c r="OA7" s="201"/>
      <c r="OB7" s="233" t="s">
        <v>751</v>
      </c>
      <c r="OC7" s="201"/>
      <c r="OD7" s="201"/>
      <c r="OE7" s="201"/>
      <c r="OF7" s="233" t="s">
        <v>752</v>
      </c>
      <c r="OG7" s="201"/>
      <c r="OH7" s="201"/>
      <c r="OI7" s="201"/>
      <c r="OJ7" s="233" t="s">
        <v>753</v>
      </c>
      <c r="OK7" s="201"/>
      <c r="OL7" s="201"/>
      <c r="OM7" s="201"/>
      <c r="ON7" s="233" t="s">
        <v>754</v>
      </c>
      <c r="OO7" s="201"/>
      <c r="OP7" s="201"/>
      <c r="OQ7" s="201"/>
      <c r="OR7" s="233" t="s">
        <v>755</v>
      </c>
      <c r="OS7" s="201"/>
      <c r="OT7" s="201"/>
      <c r="OU7" s="201"/>
      <c r="OV7" s="233" t="s">
        <v>756</v>
      </c>
      <c r="OW7" s="201"/>
      <c r="OX7" s="201"/>
      <c r="OY7" s="201"/>
      <c r="OZ7" s="233" t="s">
        <v>757</v>
      </c>
      <c r="PA7" s="201"/>
      <c r="PB7" s="201"/>
      <c r="PC7" s="201"/>
      <c r="PD7" s="233" t="s">
        <v>758</v>
      </c>
      <c r="PE7" s="201"/>
      <c r="PF7" s="201"/>
      <c r="PG7" s="201"/>
      <c r="PH7" s="233" t="s">
        <v>759</v>
      </c>
      <c r="PI7" s="201"/>
      <c r="PJ7" s="201"/>
      <c r="PK7" s="201"/>
      <c r="PL7" s="233" t="s">
        <v>760</v>
      </c>
      <c r="PM7" s="201"/>
      <c r="PN7" s="201"/>
      <c r="PO7" s="201"/>
      <c r="PP7" s="233" t="s">
        <v>761</v>
      </c>
      <c r="PQ7" s="201"/>
      <c r="PR7" s="201"/>
      <c r="PS7" s="201"/>
      <c r="PT7" s="233" t="s">
        <v>762</v>
      </c>
      <c r="PU7" s="201"/>
      <c r="PV7" s="201"/>
      <c r="PW7" s="201"/>
      <c r="PX7" s="233" t="s">
        <v>763</v>
      </c>
      <c r="PY7" s="201"/>
      <c r="PZ7" s="201"/>
      <c r="QA7" s="201"/>
      <c r="QB7" s="233" t="s">
        <v>764</v>
      </c>
      <c r="QC7" s="201"/>
      <c r="QD7" s="201"/>
      <c r="QE7" s="201"/>
      <c r="QF7" s="233" t="s">
        <v>765</v>
      </c>
      <c r="QG7" s="201"/>
      <c r="QH7" s="201"/>
      <c r="QI7" s="201"/>
      <c r="QJ7" s="233" t="s">
        <v>766</v>
      </c>
      <c r="QK7" s="201"/>
      <c r="QL7" s="201"/>
      <c r="QM7" s="201"/>
      <c r="QN7" s="233" t="s">
        <v>767</v>
      </c>
      <c r="QO7" s="201"/>
      <c r="QP7" s="201"/>
      <c r="QQ7" s="201"/>
      <c r="QR7" s="233" t="s">
        <v>768</v>
      </c>
      <c r="QS7" s="201"/>
      <c r="QT7" s="201"/>
      <c r="QU7" s="201"/>
      <c r="QV7" s="233" t="s">
        <v>769</v>
      </c>
      <c r="QW7" s="201"/>
      <c r="QX7" s="201"/>
      <c r="QY7" s="201"/>
      <c r="QZ7" s="233" t="s">
        <v>770</v>
      </c>
      <c r="RA7" s="201"/>
      <c r="RB7" s="201"/>
      <c r="RC7" s="201"/>
      <c r="RD7" s="233" t="s">
        <v>771</v>
      </c>
      <c r="RE7" s="201"/>
      <c r="RF7" s="201"/>
      <c r="RG7" s="201"/>
      <c r="RH7" s="233" t="s">
        <v>772</v>
      </c>
      <c r="RI7" s="201"/>
      <c r="RJ7" s="201"/>
      <c r="RK7" s="201"/>
      <c r="RL7" s="233" t="s">
        <v>773</v>
      </c>
      <c r="RM7" s="201"/>
      <c r="RN7" s="201"/>
      <c r="RO7" s="201"/>
      <c r="RP7" s="233" t="s">
        <v>774</v>
      </c>
      <c r="RQ7" s="201"/>
      <c r="RR7" s="201"/>
      <c r="RS7" s="201"/>
      <c r="RT7" s="233" t="s">
        <v>775</v>
      </c>
      <c r="RU7" s="201"/>
      <c r="RV7" s="201"/>
      <c r="RW7" s="201"/>
      <c r="RX7" s="233" t="s">
        <v>776</v>
      </c>
      <c r="RY7" s="201"/>
      <c r="RZ7" s="201"/>
      <c r="SA7" s="201"/>
      <c r="SB7" s="233" t="s">
        <v>777</v>
      </c>
      <c r="SC7" s="201"/>
      <c r="SD7" s="201"/>
      <c r="SE7" s="201"/>
      <c r="SF7" s="233" t="s">
        <v>778</v>
      </c>
      <c r="SG7" s="201"/>
      <c r="SH7" s="201"/>
      <c r="SI7" s="201"/>
      <c r="SJ7" s="233" t="s">
        <v>779</v>
      </c>
      <c r="SK7" s="201"/>
      <c r="SL7" s="201"/>
      <c r="SM7" s="201"/>
      <c r="SN7" s="233" t="s">
        <v>780</v>
      </c>
      <c r="SO7" s="201"/>
      <c r="SP7" s="201"/>
      <c r="SQ7" s="201"/>
      <c r="SR7" s="233" t="s">
        <v>781</v>
      </c>
      <c r="SS7" s="201"/>
      <c r="ST7" s="201"/>
      <c r="SU7" s="201"/>
      <c r="SV7" s="233" t="s">
        <v>782</v>
      </c>
      <c r="SW7" s="201"/>
      <c r="SX7" s="201"/>
      <c r="SY7" s="201"/>
      <c r="SZ7" s="233" t="s">
        <v>783</v>
      </c>
      <c r="TA7" s="201"/>
      <c r="TB7" s="201"/>
      <c r="TC7" s="201"/>
      <c r="TD7" s="233" t="s">
        <v>784</v>
      </c>
      <c r="TE7" s="201"/>
      <c r="TF7" s="201"/>
      <c r="TG7" s="201"/>
      <c r="TH7" s="233" t="s">
        <v>785</v>
      </c>
      <c r="TI7" s="201"/>
      <c r="TJ7" s="201"/>
      <c r="TK7" s="201"/>
      <c r="TL7" s="233" t="s">
        <v>786</v>
      </c>
      <c r="TM7" s="201"/>
      <c r="TN7" s="201"/>
      <c r="TO7" s="201"/>
      <c r="TP7" s="233" t="s">
        <v>787</v>
      </c>
      <c r="TQ7" s="201"/>
      <c r="TR7" s="201"/>
      <c r="TS7" s="201"/>
      <c r="TT7" s="233" t="s">
        <v>788</v>
      </c>
      <c r="TU7" s="201"/>
      <c r="TV7" s="201"/>
      <c r="TW7" s="201"/>
      <c r="TX7" s="233" t="s">
        <v>789</v>
      </c>
      <c r="TY7" s="201"/>
      <c r="TZ7" s="201"/>
      <c r="UA7" s="201"/>
      <c r="UB7" s="233" t="s">
        <v>790</v>
      </c>
      <c r="UC7" s="201"/>
      <c r="UD7" s="201"/>
      <c r="UE7" s="201"/>
      <c r="UF7" s="233" t="s">
        <v>791</v>
      </c>
      <c r="UG7" s="201"/>
      <c r="UH7" s="201"/>
      <c r="UI7" s="201"/>
      <c r="UJ7" s="233" t="s">
        <v>792</v>
      </c>
      <c r="UK7" s="201"/>
      <c r="UL7" s="201"/>
      <c r="UM7" s="201"/>
      <c r="UN7" s="233" t="s">
        <v>793</v>
      </c>
      <c r="UO7" s="201"/>
      <c r="UP7" s="201"/>
      <c r="UQ7" s="201"/>
      <c r="UR7" s="233" t="s">
        <v>794</v>
      </c>
      <c r="US7" s="201"/>
      <c r="UT7" s="201"/>
      <c r="UU7" s="201"/>
      <c r="UV7" s="233" t="s">
        <v>795</v>
      </c>
      <c r="UW7" s="201"/>
      <c r="UX7" s="201"/>
      <c r="UY7" s="201"/>
      <c r="UZ7" s="233" t="s">
        <v>796</v>
      </c>
      <c r="VA7" s="201"/>
      <c r="VB7" s="201"/>
      <c r="VC7" s="201"/>
      <c r="VD7" s="233" t="s">
        <v>797</v>
      </c>
      <c r="VE7" s="201"/>
      <c r="VF7" s="201"/>
      <c r="VG7" s="201"/>
      <c r="VH7" s="233" t="s">
        <v>798</v>
      </c>
      <c r="VI7" s="201"/>
      <c r="VJ7" s="201"/>
      <c r="VK7" s="201"/>
      <c r="VL7" s="233" t="s">
        <v>313</v>
      </c>
      <c r="VM7" s="201"/>
      <c r="VN7" s="201"/>
      <c r="VO7" s="201"/>
      <c r="VP7" s="233" t="s">
        <v>799</v>
      </c>
      <c r="VQ7" s="201"/>
      <c r="VR7" s="201"/>
      <c r="VS7" s="201"/>
      <c r="VT7" s="233" t="s">
        <v>800</v>
      </c>
      <c r="VU7" s="201"/>
      <c r="VV7" s="201"/>
      <c r="VW7" s="201"/>
      <c r="VX7" s="233" t="s">
        <v>801</v>
      </c>
      <c r="VY7" s="201"/>
      <c r="VZ7" s="201"/>
      <c r="WA7" s="201"/>
      <c r="WB7" s="233" t="s">
        <v>802</v>
      </c>
      <c r="WC7" s="201"/>
      <c r="WD7" s="201"/>
      <c r="WE7" s="201"/>
      <c r="WF7" s="233" t="s">
        <v>803</v>
      </c>
      <c r="WG7" s="201"/>
      <c r="WH7" s="201"/>
      <c r="WI7" s="201"/>
      <c r="WJ7" s="233" t="s">
        <v>804</v>
      </c>
      <c r="WK7" s="201"/>
      <c r="WL7" s="201"/>
      <c r="WM7" s="201"/>
      <c r="WN7" s="233" t="s">
        <v>805</v>
      </c>
      <c r="WO7" s="201"/>
      <c r="WP7" s="201"/>
      <c r="WQ7" s="201"/>
      <c r="WR7" s="233" t="s">
        <v>806</v>
      </c>
      <c r="WS7" s="201"/>
      <c r="WT7" s="201"/>
      <c r="WU7" s="201"/>
      <c r="WV7" s="233" t="s">
        <v>807</v>
      </c>
      <c r="WW7" s="201"/>
      <c r="WX7" s="201"/>
      <c r="WY7" s="201"/>
      <c r="WZ7" s="233" t="s">
        <v>808</v>
      </c>
      <c r="XA7" s="201"/>
      <c r="XB7" s="201"/>
      <c r="XC7" s="201"/>
      <c r="XD7" s="233" t="s">
        <v>809</v>
      </c>
      <c r="XE7" s="201"/>
      <c r="XF7" s="201"/>
      <c r="XG7" s="201"/>
      <c r="XH7" s="233" t="s">
        <v>810</v>
      </c>
      <c r="XI7" s="201"/>
      <c r="XJ7" s="201"/>
      <c r="XK7" s="201"/>
      <c r="XL7" s="233" t="s">
        <v>811</v>
      </c>
      <c r="XM7" s="201"/>
      <c r="XN7" s="201"/>
      <c r="XO7" s="201"/>
      <c r="XP7" s="233" t="s">
        <v>812</v>
      </c>
      <c r="XQ7" s="201"/>
      <c r="XR7" s="201"/>
      <c r="XS7" s="201"/>
      <c r="XT7" s="233" t="s">
        <v>813</v>
      </c>
      <c r="XU7" s="201"/>
      <c r="XV7" s="201"/>
      <c r="XW7" s="201"/>
      <c r="XX7" s="233" t="s">
        <v>814</v>
      </c>
      <c r="XY7" s="201"/>
      <c r="XZ7" s="201"/>
      <c r="YA7" s="201"/>
      <c r="YB7" s="233" t="s">
        <v>815</v>
      </c>
      <c r="YC7" s="201"/>
      <c r="YD7" s="201"/>
      <c r="YE7" s="201"/>
    </row>
    <row r="8" spans="1:655" ht="19.95" customHeight="1" x14ac:dyDescent="0.3">
      <c r="A8" s="1"/>
      <c r="B8" s="201"/>
      <c r="C8" s="201"/>
      <c r="D8" s="9" t="s">
        <v>2860</v>
      </c>
      <c r="E8" s="9" t="s">
        <v>2861</v>
      </c>
      <c r="F8" s="9" t="s">
        <v>2862</v>
      </c>
      <c r="G8" s="9" t="s">
        <v>2863</v>
      </c>
      <c r="H8" s="9" t="s">
        <v>2860</v>
      </c>
      <c r="I8" s="9" t="s">
        <v>2861</v>
      </c>
      <c r="J8" s="9" t="s">
        <v>2862</v>
      </c>
      <c r="K8" s="9" t="s">
        <v>2863</v>
      </c>
      <c r="L8" s="9" t="s">
        <v>2860</v>
      </c>
      <c r="M8" s="9" t="s">
        <v>2861</v>
      </c>
      <c r="N8" s="9" t="s">
        <v>2862</v>
      </c>
      <c r="O8" s="9" t="s">
        <v>2863</v>
      </c>
      <c r="P8" s="9" t="s">
        <v>2860</v>
      </c>
      <c r="Q8" s="9" t="s">
        <v>2861</v>
      </c>
      <c r="R8" s="9" t="s">
        <v>2862</v>
      </c>
      <c r="S8" s="9" t="s">
        <v>2863</v>
      </c>
      <c r="T8" s="9" t="s">
        <v>2860</v>
      </c>
      <c r="U8" s="9" t="s">
        <v>2861</v>
      </c>
      <c r="V8" s="9" t="s">
        <v>2862</v>
      </c>
      <c r="W8" s="9" t="s">
        <v>2863</v>
      </c>
      <c r="X8" s="9" t="s">
        <v>2860</v>
      </c>
      <c r="Y8" s="9" t="s">
        <v>2861</v>
      </c>
      <c r="Z8" s="9" t="s">
        <v>2862</v>
      </c>
      <c r="AA8" s="9" t="s">
        <v>2863</v>
      </c>
      <c r="AB8" s="9" t="s">
        <v>2860</v>
      </c>
      <c r="AC8" s="9" t="s">
        <v>2861</v>
      </c>
      <c r="AD8" s="9" t="s">
        <v>2862</v>
      </c>
      <c r="AE8" s="9" t="s">
        <v>2863</v>
      </c>
      <c r="AF8" s="9" t="s">
        <v>2860</v>
      </c>
      <c r="AG8" s="9" t="s">
        <v>2861</v>
      </c>
      <c r="AH8" s="9" t="s">
        <v>2862</v>
      </c>
      <c r="AI8" s="9" t="s">
        <v>2863</v>
      </c>
      <c r="AJ8" s="9" t="s">
        <v>2860</v>
      </c>
      <c r="AK8" s="9" t="s">
        <v>2861</v>
      </c>
      <c r="AL8" s="9" t="s">
        <v>2862</v>
      </c>
      <c r="AM8" s="9" t="s">
        <v>2863</v>
      </c>
      <c r="AN8" s="9" t="s">
        <v>2860</v>
      </c>
      <c r="AO8" s="9" t="s">
        <v>2861</v>
      </c>
      <c r="AP8" s="9" t="s">
        <v>2862</v>
      </c>
      <c r="AQ8" s="9" t="s">
        <v>2863</v>
      </c>
      <c r="AR8" s="9" t="s">
        <v>2860</v>
      </c>
      <c r="AS8" s="9" t="s">
        <v>2861</v>
      </c>
      <c r="AT8" s="9" t="s">
        <v>2862</v>
      </c>
      <c r="AU8" s="9" t="s">
        <v>2863</v>
      </c>
      <c r="AV8" s="9" t="s">
        <v>2860</v>
      </c>
      <c r="AW8" s="9" t="s">
        <v>2861</v>
      </c>
      <c r="AX8" s="9" t="s">
        <v>2862</v>
      </c>
      <c r="AY8" s="9" t="s">
        <v>2863</v>
      </c>
      <c r="AZ8" s="9" t="s">
        <v>2860</v>
      </c>
      <c r="BA8" s="9" t="s">
        <v>2861</v>
      </c>
      <c r="BB8" s="9" t="s">
        <v>2862</v>
      </c>
      <c r="BC8" s="9" t="s">
        <v>2863</v>
      </c>
      <c r="BD8" s="9" t="s">
        <v>2860</v>
      </c>
      <c r="BE8" s="9" t="s">
        <v>2861</v>
      </c>
      <c r="BF8" s="9" t="s">
        <v>2862</v>
      </c>
      <c r="BG8" s="9" t="s">
        <v>2863</v>
      </c>
      <c r="BH8" s="9" t="s">
        <v>2860</v>
      </c>
      <c r="BI8" s="9" t="s">
        <v>2861</v>
      </c>
      <c r="BJ8" s="9" t="s">
        <v>2862</v>
      </c>
      <c r="BK8" s="9" t="s">
        <v>2863</v>
      </c>
      <c r="BL8" s="9" t="s">
        <v>2860</v>
      </c>
      <c r="BM8" s="9" t="s">
        <v>2861</v>
      </c>
      <c r="BN8" s="9" t="s">
        <v>2862</v>
      </c>
      <c r="BO8" s="9" t="s">
        <v>2863</v>
      </c>
      <c r="BP8" s="9" t="s">
        <v>2860</v>
      </c>
      <c r="BQ8" s="9" t="s">
        <v>2861</v>
      </c>
      <c r="BR8" s="9" t="s">
        <v>2862</v>
      </c>
      <c r="BS8" s="9" t="s">
        <v>2863</v>
      </c>
      <c r="BT8" s="9" t="s">
        <v>2860</v>
      </c>
      <c r="BU8" s="9" t="s">
        <v>2861</v>
      </c>
      <c r="BV8" s="9" t="s">
        <v>2862</v>
      </c>
      <c r="BW8" s="9" t="s">
        <v>2863</v>
      </c>
      <c r="BX8" s="9" t="s">
        <v>2860</v>
      </c>
      <c r="BY8" s="9" t="s">
        <v>2861</v>
      </c>
      <c r="BZ8" s="9" t="s">
        <v>2862</v>
      </c>
      <c r="CA8" s="9" t="s">
        <v>2863</v>
      </c>
      <c r="CB8" s="9" t="s">
        <v>2860</v>
      </c>
      <c r="CC8" s="9" t="s">
        <v>2861</v>
      </c>
      <c r="CD8" s="9" t="s">
        <v>2862</v>
      </c>
      <c r="CE8" s="9" t="s">
        <v>2863</v>
      </c>
      <c r="CF8" s="9" t="s">
        <v>2860</v>
      </c>
      <c r="CG8" s="9" t="s">
        <v>2861</v>
      </c>
      <c r="CH8" s="9" t="s">
        <v>2862</v>
      </c>
      <c r="CI8" s="9" t="s">
        <v>2863</v>
      </c>
      <c r="CJ8" s="9" t="s">
        <v>2860</v>
      </c>
      <c r="CK8" s="9" t="s">
        <v>2861</v>
      </c>
      <c r="CL8" s="9" t="s">
        <v>2862</v>
      </c>
      <c r="CM8" s="9" t="s">
        <v>2863</v>
      </c>
      <c r="CN8" s="9" t="s">
        <v>2860</v>
      </c>
      <c r="CO8" s="9" t="s">
        <v>2861</v>
      </c>
      <c r="CP8" s="9" t="s">
        <v>2862</v>
      </c>
      <c r="CQ8" s="9" t="s">
        <v>2863</v>
      </c>
      <c r="CR8" s="9" t="s">
        <v>2860</v>
      </c>
      <c r="CS8" s="9" t="s">
        <v>2861</v>
      </c>
      <c r="CT8" s="9" t="s">
        <v>2862</v>
      </c>
      <c r="CU8" s="9" t="s">
        <v>2863</v>
      </c>
      <c r="CV8" s="9" t="s">
        <v>2860</v>
      </c>
      <c r="CW8" s="9" t="s">
        <v>2861</v>
      </c>
      <c r="CX8" s="9" t="s">
        <v>2862</v>
      </c>
      <c r="CY8" s="9" t="s">
        <v>2863</v>
      </c>
      <c r="CZ8" s="9" t="s">
        <v>2860</v>
      </c>
      <c r="DA8" s="9" t="s">
        <v>2861</v>
      </c>
      <c r="DB8" s="9" t="s">
        <v>2862</v>
      </c>
      <c r="DC8" s="9" t="s">
        <v>2863</v>
      </c>
      <c r="DD8" s="9" t="s">
        <v>2860</v>
      </c>
      <c r="DE8" s="9" t="s">
        <v>2861</v>
      </c>
      <c r="DF8" s="9" t="s">
        <v>2862</v>
      </c>
      <c r="DG8" s="9" t="s">
        <v>2863</v>
      </c>
      <c r="DH8" s="9" t="s">
        <v>2860</v>
      </c>
      <c r="DI8" s="9" t="s">
        <v>2861</v>
      </c>
      <c r="DJ8" s="9" t="s">
        <v>2862</v>
      </c>
      <c r="DK8" s="9" t="s">
        <v>2863</v>
      </c>
      <c r="DL8" s="9" t="s">
        <v>2860</v>
      </c>
      <c r="DM8" s="9" t="s">
        <v>2861</v>
      </c>
      <c r="DN8" s="9" t="s">
        <v>2862</v>
      </c>
      <c r="DO8" s="9" t="s">
        <v>2863</v>
      </c>
      <c r="DP8" s="9" t="s">
        <v>2860</v>
      </c>
      <c r="DQ8" s="9" t="s">
        <v>2861</v>
      </c>
      <c r="DR8" s="9" t="s">
        <v>2862</v>
      </c>
      <c r="DS8" s="9" t="s">
        <v>2863</v>
      </c>
      <c r="DT8" s="9" t="s">
        <v>2860</v>
      </c>
      <c r="DU8" s="9" t="s">
        <v>2861</v>
      </c>
      <c r="DV8" s="9" t="s">
        <v>2862</v>
      </c>
      <c r="DW8" s="9" t="s">
        <v>2863</v>
      </c>
      <c r="DX8" s="9" t="s">
        <v>2860</v>
      </c>
      <c r="DY8" s="9" t="s">
        <v>2861</v>
      </c>
      <c r="DZ8" s="9" t="s">
        <v>2862</v>
      </c>
      <c r="EA8" s="9" t="s">
        <v>2863</v>
      </c>
      <c r="EB8" s="9" t="s">
        <v>2860</v>
      </c>
      <c r="EC8" s="9" t="s">
        <v>2861</v>
      </c>
      <c r="ED8" s="9" t="s">
        <v>2862</v>
      </c>
      <c r="EE8" s="9" t="s">
        <v>2863</v>
      </c>
      <c r="EF8" s="9" t="s">
        <v>2860</v>
      </c>
      <c r="EG8" s="9" t="s">
        <v>2861</v>
      </c>
      <c r="EH8" s="9" t="s">
        <v>2862</v>
      </c>
      <c r="EI8" s="9" t="s">
        <v>2863</v>
      </c>
      <c r="EJ8" s="9" t="s">
        <v>2860</v>
      </c>
      <c r="EK8" s="9" t="s">
        <v>2861</v>
      </c>
      <c r="EL8" s="9" t="s">
        <v>2862</v>
      </c>
      <c r="EM8" s="9" t="s">
        <v>2863</v>
      </c>
      <c r="EN8" s="9" t="s">
        <v>2860</v>
      </c>
      <c r="EO8" s="9" t="s">
        <v>2861</v>
      </c>
      <c r="EP8" s="9" t="s">
        <v>2862</v>
      </c>
      <c r="EQ8" s="9" t="s">
        <v>2863</v>
      </c>
      <c r="ER8" s="9" t="s">
        <v>2860</v>
      </c>
      <c r="ES8" s="9" t="s">
        <v>2861</v>
      </c>
      <c r="ET8" s="9" t="s">
        <v>2862</v>
      </c>
      <c r="EU8" s="9" t="s">
        <v>2863</v>
      </c>
      <c r="EV8" s="9" t="s">
        <v>2860</v>
      </c>
      <c r="EW8" s="9" t="s">
        <v>2861</v>
      </c>
      <c r="EX8" s="9" t="s">
        <v>2862</v>
      </c>
      <c r="EY8" s="9" t="s">
        <v>2863</v>
      </c>
      <c r="EZ8" s="9" t="s">
        <v>2860</v>
      </c>
      <c r="FA8" s="9" t="s">
        <v>2861</v>
      </c>
      <c r="FB8" s="9" t="s">
        <v>2862</v>
      </c>
      <c r="FC8" s="9" t="s">
        <v>2863</v>
      </c>
      <c r="FD8" s="9" t="s">
        <v>2860</v>
      </c>
      <c r="FE8" s="9" t="s">
        <v>2861</v>
      </c>
      <c r="FF8" s="9" t="s">
        <v>2862</v>
      </c>
      <c r="FG8" s="9" t="s">
        <v>2863</v>
      </c>
      <c r="FH8" s="9" t="s">
        <v>2860</v>
      </c>
      <c r="FI8" s="9" t="s">
        <v>2861</v>
      </c>
      <c r="FJ8" s="9" t="s">
        <v>2862</v>
      </c>
      <c r="FK8" s="9" t="s">
        <v>2863</v>
      </c>
      <c r="FL8" s="9" t="s">
        <v>2860</v>
      </c>
      <c r="FM8" s="9" t="s">
        <v>2861</v>
      </c>
      <c r="FN8" s="9" t="s">
        <v>2862</v>
      </c>
      <c r="FO8" s="9" t="s">
        <v>2863</v>
      </c>
      <c r="FP8" s="9" t="s">
        <v>2860</v>
      </c>
      <c r="FQ8" s="9" t="s">
        <v>2861</v>
      </c>
      <c r="FR8" s="9" t="s">
        <v>2862</v>
      </c>
      <c r="FS8" s="9" t="s">
        <v>2863</v>
      </c>
      <c r="FT8" s="9" t="s">
        <v>2860</v>
      </c>
      <c r="FU8" s="9" t="s">
        <v>2861</v>
      </c>
      <c r="FV8" s="9" t="s">
        <v>2862</v>
      </c>
      <c r="FW8" s="9" t="s">
        <v>2863</v>
      </c>
      <c r="FX8" s="9" t="s">
        <v>2860</v>
      </c>
      <c r="FY8" s="9" t="s">
        <v>2861</v>
      </c>
      <c r="FZ8" s="9" t="s">
        <v>2862</v>
      </c>
      <c r="GA8" s="9" t="s">
        <v>2863</v>
      </c>
      <c r="GB8" s="9" t="s">
        <v>2860</v>
      </c>
      <c r="GC8" s="9" t="s">
        <v>2861</v>
      </c>
      <c r="GD8" s="9" t="s">
        <v>2862</v>
      </c>
      <c r="GE8" s="9" t="s">
        <v>2863</v>
      </c>
      <c r="GF8" s="9" t="s">
        <v>2860</v>
      </c>
      <c r="GG8" s="9" t="s">
        <v>2861</v>
      </c>
      <c r="GH8" s="9" t="s">
        <v>2862</v>
      </c>
      <c r="GI8" s="9" t="s">
        <v>2863</v>
      </c>
      <c r="GJ8" s="9" t="s">
        <v>2860</v>
      </c>
      <c r="GK8" s="9" t="s">
        <v>2861</v>
      </c>
      <c r="GL8" s="9" t="s">
        <v>2862</v>
      </c>
      <c r="GM8" s="9" t="s">
        <v>2863</v>
      </c>
      <c r="GN8" s="9" t="s">
        <v>2860</v>
      </c>
      <c r="GO8" s="9" t="s">
        <v>2861</v>
      </c>
      <c r="GP8" s="9" t="s">
        <v>2862</v>
      </c>
      <c r="GQ8" s="9" t="s">
        <v>2863</v>
      </c>
      <c r="GR8" s="9" t="s">
        <v>2860</v>
      </c>
      <c r="GS8" s="9" t="s">
        <v>2861</v>
      </c>
      <c r="GT8" s="9" t="s">
        <v>2862</v>
      </c>
      <c r="GU8" s="9" t="s">
        <v>2863</v>
      </c>
      <c r="GV8" s="9" t="s">
        <v>2860</v>
      </c>
      <c r="GW8" s="9" t="s">
        <v>2861</v>
      </c>
      <c r="GX8" s="9" t="s">
        <v>2862</v>
      </c>
      <c r="GY8" s="9" t="s">
        <v>2863</v>
      </c>
      <c r="GZ8" s="9" t="s">
        <v>2860</v>
      </c>
      <c r="HA8" s="9" t="s">
        <v>2861</v>
      </c>
      <c r="HB8" s="9" t="s">
        <v>2862</v>
      </c>
      <c r="HC8" s="9" t="s">
        <v>2863</v>
      </c>
      <c r="HD8" s="9" t="s">
        <v>2860</v>
      </c>
      <c r="HE8" s="9" t="s">
        <v>2861</v>
      </c>
      <c r="HF8" s="9" t="s">
        <v>2862</v>
      </c>
      <c r="HG8" s="9" t="s">
        <v>2863</v>
      </c>
      <c r="HH8" s="9" t="s">
        <v>2860</v>
      </c>
      <c r="HI8" s="9" t="s">
        <v>2861</v>
      </c>
      <c r="HJ8" s="9" t="s">
        <v>2862</v>
      </c>
      <c r="HK8" s="9" t="s">
        <v>2863</v>
      </c>
      <c r="HL8" s="9" t="s">
        <v>2860</v>
      </c>
      <c r="HM8" s="9" t="s">
        <v>2861</v>
      </c>
      <c r="HN8" s="9" t="s">
        <v>2862</v>
      </c>
      <c r="HO8" s="9" t="s">
        <v>2863</v>
      </c>
      <c r="HP8" s="9" t="s">
        <v>2860</v>
      </c>
      <c r="HQ8" s="9" t="s">
        <v>2861</v>
      </c>
      <c r="HR8" s="9" t="s">
        <v>2862</v>
      </c>
      <c r="HS8" s="9" t="s">
        <v>2863</v>
      </c>
      <c r="HT8" s="9" t="s">
        <v>2860</v>
      </c>
      <c r="HU8" s="9" t="s">
        <v>2861</v>
      </c>
      <c r="HV8" s="9" t="s">
        <v>2862</v>
      </c>
      <c r="HW8" s="9" t="s">
        <v>2863</v>
      </c>
      <c r="HX8" s="9" t="s">
        <v>2860</v>
      </c>
      <c r="HY8" s="9" t="s">
        <v>2861</v>
      </c>
      <c r="HZ8" s="9" t="s">
        <v>2862</v>
      </c>
      <c r="IA8" s="9" t="s">
        <v>2863</v>
      </c>
      <c r="IB8" s="9" t="s">
        <v>2860</v>
      </c>
      <c r="IC8" s="9" t="s">
        <v>2861</v>
      </c>
      <c r="ID8" s="9" t="s">
        <v>2862</v>
      </c>
      <c r="IE8" s="9" t="s">
        <v>2863</v>
      </c>
      <c r="IF8" s="9" t="s">
        <v>2860</v>
      </c>
      <c r="IG8" s="9" t="s">
        <v>2861</v>
      </c>
      <c r="IH8" s="9" t="s">
        <v>2862</v>
      </c>
      <c r="II8" s="9" t="s">
        <v>2863</v>
      </c>
      <c r="IJ8" s="9" t="s">
        <v>2860</v>
      </c>
      <c r="IK8" s="9" t="s">
        <v>2861</v>
      </c>
      <c r="IL8" s="9" t="s">
        <v>2862</v>
      </c>
      <c r="IM8" s="9" t="s">
        <v>2863</v>
      </c>
      <c r="IN8" s="9" t="s">
        <v>2860</v>
      </c>
      <c r="IO8" s="9" t="s">
        <v>2861</v>
      </c>
      <c r="IP8" s="9" t="s">
        <v>2862</v>
      </c>
      <c r="IQ8" s="9" t="s">
        <v>2863</v>
      </c>
      <c r="IR8" s="9" t="s">
        <v>2860</v>
      </c>
      <c r="IS8" s="9" t="s">
        <v>2861</v>
      </c>
      <c r="IT8" s="9" t="s">
        <v>2862</v>
      </c>
      <c r="IU8" s="9" t="s">
        <v>2863</v>
      </c>
      <c r="IV8" s="9" t="s">
        <v>2860</v>
      </c>
      <c r="IW8" s="9" t="s">
        <v>2861</v>
      </c>
      <c r="IX8" s="9" t="s">
        <v>2862</v>
      </c>
      <c r="IY8" s="9" t="s">
        <v>2863</v>
      </c>
      <c r="IZ8" s="9" t="s">
        <v>2860</v>
      </c>
      <c r="JA8" s="9" t="s">
        <v>2861</v>
      </c>
      <c r="JB8" s="9" t="s">
        <v>2862</v>
      </c>
      <c r="JC8" s="9" t="s">
        <v>2863</v>
      </c>
      <c r="JD8" s="9" t="s">
        <v>2860</v>
      </c>
      <c r="JE8" s="9" t="s">
        <v>2861</v>
      </c>
      <c r="JF8" s="9" t="s">
        <v>2862</v>
      </c>
      <c r="JG8" s="9" t="s">
        <v>2863</v>
      </c>
      <c r="JH8" s="9" t="s">
        <v>2860</v>
      </c>
      <c r="JI8" s="9" t="s">
        <v>2861</v>
      </c>
      <c r="JJ8" s="9" t="s">
        <v>2862</v>
      </c>
      <c r="JK8" s="9" t="s">
        <v>2863</v>
      </c>
      <c r="JL8" s="9" t="s">
        <v>2860</v>
      </c>
      <c r="JM8" s="9" t="s">
        <v>2861</v>
      </c>
      <c r="JN8" s="9" t="s">
        <v>2862</v>
      </c>
      <c r="JO8" s="9" t="s">
        <v>2863</v>
      </c>
      <c r="JP8" s="9" t="s">
        <v>2860</v>
      </c>
      <c r="JQ8" s="9" t="s">
        <v>2861</v>
      </c>
      <c r="JR8" s="9" t="s">
        <v>2862</v>
      </c>
      <c r="JS8" s="9" t="s">
        <v>2863</v>
      </c>
      <c r="JT8" s="9" t="s">
        <v>2860</v>
      </c>
      <c r="JU8" s="9" t="s">
        <v>2861</v>
      </c>
      <c r="JV8" s="9" t="s">
        <v>2862</v>
      </c>
      <c r="JW8" s="9" t="s">
        <v>2863</v>
      </c>
      <c r="JX8" s="9" t="s">
        <v>2860</v>
      </c>
      <c r="JY8" s="9" t="s">
        <v>2861</v>
      </c>
      <c r="JZ8" s="9" t="s">
        <v>2862</v>
      </c>
      <c r="KA8" s="9" t="s">
        <v>2863</v>
      </c>
      <c r="KB8" s="9" t="s">
        <v>2860</v>
      </c>
      <c r="KC8" s="9" t="s">
        <v>2861</v>
      </c>
      <c r="KD8" s="9" t="s">
        <v>2862</v>
      </c>
      <c r="KE8" s="9" t="s">
        <v>2863</v>
      </c>
      <c r="KF8" s="9" t="s">
        <v>2860</v>
      </c>
      <c r="KG8" s="9" t="s">
        <v>2861</v>
      </c>
      <c r="KH8" s="9" t="s">
        <v>2862</v>
      </c>
      <c r="KI8" s="9" t="s">
        <v>2863</v>
      </c>
      <c r="KJ8" s="9" t="s">
        <v>2860</v>
      </c>
      <c r="KK8" s="9" t="s">
        <v>2861</v>
      </c>
      <c r="KL8" s="9" t="s">
        <v>2862</v>
      </c>
      <c r="KM8" s="9" t="s">
        <v>2863</v>
      </c>
      <c r="KN8" s="9" t="s">
        <v>2860</v>
      </c>
      <c r="KO8" s="9" t="s">
        <v>2861</v>
      </c>
      <c r="KP8" s="9" t="s">
        <v>2862</v>
      </c>
      <c r="KQ8" s="9" t="s">
        <v>2863</v>
      </c>
      <c r="KR8" s="9" t="s">
        <v>2860</v>
      </c>
      <c r="KS8" s="9" t="s">
        <v>2861</v>
      </c>
      <c r="KT8" s="9" t="s">
        <v>2862</v>
      </c>
      <c r="KU8" s="9" t="s">
        <v>2863</v>
      </c>
      <c r="KV8" s="9" t="s">
        <v>2860</v>
      </c>
      <c r="KW8" s="9" t="s">
        <v>2861</v>
      </c>
      <c r="KX8" s="9" t="s">
        <v>2862</v>
      </c>
      <c r="KY8" s="9" t="s">
        <v>2863</v>
      </c>
      <c r="KZ8" s="9" t="s">
        <v>2860</v>
      </c>
      <c r="LA8" s="9" t="s">
        <v>2861</v>
      </c>
      <c r="LB8" s="9" t="s">
        <v>2862</v>
      </c>
      <c r="LC8" s="9" t="s">
        <v>2863</v>
      </c>
      <c r="LD8" s="9" t="s">
        <v>2860</v>
      </c>
      <c r="LE8" s="9" t="s">
        <v>2861</v>
      </c>
      <c r="LF8" s="9" t="s">
        <v>2862</v>
      </c>
      <c r="LG8" s="9" t="s">
        <v>2863</v>
      </c>
      <c r="LH8" s="9" t="s">
        <v>2860</v>
      </c>
      <c r="LI8" s="9" t="s">
        <v>2861</v>
      </c>
      <c r="LJ8" s="9" t="s">
        <v>2862</v>
      </c>
      <c r="LK8" s="9" t="s">
        <v>2863</v>
      </c>
      <c r="LL8" s="9" t="s">
        <v>2860</v>
      </c>
      <c r="LM8" s="9" t="s">
        <v>2861</v>
      </c>
      <c r="LN8" s="9" t="s">
        <v>2862</v>
      </c>
      <c r="LO8" s="9" t="s">
        <v>2863</v>
      </c>
      <c r="LP8" s="9" t="s">
        <v>2860</v>
      </c>
      <c r="LQ8" s="9" t="s">
        <v>2861</v>
      </c>
      <c r="LR8" s="9" t="s">
        <v>2862</v>
      </c>
      <c r="LS8" s="9" t="s">
        <v>2863</v>
      </c>
      <c r="LT8" s="9" t="s">
        <v>2860</v>
      </c>
      <c r="LU8" s="9" t="s">
        <v>2861</v>
      </c>
      <c r="LV8" s="9" t="s">
        <v>2862</v>
      </c>
      <c r="LW8" s="9" t="s">
        <v>2863</v>
      </c>
      <c r="LX8" s="9" t="s">
        <v>2860</v>
      </c>
      <c r="LY8" s="9" t="s">
        <v>2861</v>
      </c>
      <c r="LZ8" s="9" t="s">
        <v>2862</v>
      </c>
      <c r="MA8" s="9" t="s">
        <v>2863</v>
      </c>
      <c r="MB8" s="9" t="s">
        <v>2860</v>
      </c>
      <c r="MC8" s="9" t="s">
        <v>2861</v>
      </c>
      <c r="MD8" s="9" t="s">
        <v>2862</v>
      </c>
      <c r="ME8" s="9" t="s">
        <v>2863</v>
      </c>
      <c r="MF8" s="9" t="s">
        <v>2860</v>
      </c>
      <c r="MG8" s="9" t="s">
        <v>2861</v>
      </c>
      <c r="MH8" s="9" t="s">
        <v>2862</v>
      </c>
      <c r="MI8" s="9" t="s">
        <v>2863</v>
      </c>
      <c r="MJ8" s="9" t="s">
        <v>2860</v>
      </c>
      <c r="MK8" s="9" t="s">
        <v>2861</v>
      </c>
      <c r="ML8" s="9" t="s">
        <v>2862</v>
      </c>
      <c r="MM8" s="9" t="s">
        <v>2863</v>
      </c>
      <c r="MN8" s="9" t="s">
        <v>2860</v>
      </c>
      <c r="MO8" s="9" t="s">
        <v>2861</v>
      </c>
      <c r="MP8" s="9" t="s">
        <v>2862</v>
      </c>
      <c r="MQ8" s="9" t="s">
        <v>2863</v>
      </c>
      <c r="MR8" s="9" t="s">
        <v>2860</v>
      </c>
      <c r="MS8" s="9" t="s">
        <v>2861</v>
      </c>
      <c r="MT8" s="9" t="s">
        <v>2862</v>
      </c>
      <c r="MU8" s="9" t="s">
        <v>2863</v>
      </c>
      <c r="MV8" s="9" t="s">
        <v>2860</v>
      </c>
      <c r="MW8" s="9" t="s">
        <v>2861</v>
      </c>
      <c r="MX8" s="9" t="s">
        <v>2862</v>
      </c>
      <c r="MY8" s="9" t="s">
        <v>2863</v>
      </c>
      <c r="MZ8" s="9" t="s">
        <v>2860</v>
      </c>
      <c r="NA8" s="9" t="s">
        <v>2861</v>
      </c>
      <c r="NB8" s="9" t="s">
        <v>2862</v>
      </c>
      <c r="NC8" s="9" t="s">
        <v>2863</v>
      </c>
      <c r="ND8" s="9" t="s">
        <v>2860</v>
      </c>
      <c r="NE8" s="9" t="s">
        <v>2861</v>
      </c>
      <c r="NF8" s="9" t="s">
        <v>2862</v>
      </c>
      <c r="NG8" s="9" t="s">
        <v>2863</v>
      </c>
      <c r="NH8" s="9" t="s">
        <v>2860</v>
      </c>
      <c r="NI8" s="9" t="s">
        <v>2861</v>
      </c>
      <c r="NJ8" s="9" t="s">
        <v>2862</v>
      </c>
      <c r="NK8" s="9" t="s">
        <v>2863</v>
      </c>
      <c r="NL8" s="9" t="s">
        <v>2860</v>
      </c>
      <c r="NM8" s="9" t="s">
        <v>2861</v>
      </c>
      <c r="NN8" s="9" t="s">
        <v>2862</v>
      </c>
      <c r="NO8" s="9" t="s">
        <v>2863</v>
      </c>
      <c r="NP8" s="9" t="s">
        <v>2860</v>
      </c>
      <c r="NQ8" s="9" t="s">
        <v>2861</v>
      </c>
      <c r="NR8" s="9" t="s">
        <v>2862</v>
      </c>
      <c r="NS8" s="9" t="s">
        <v>2863</v>
      </c>
      <c r="NT8" s="9" t="s">
        <v>2860</v>
      </c>
      <c r="NU8" s="9" t="s">
        <v>2861</v>
      </c>
      <c r="NV8" s="9" t="s">
        <v>2862</v>
      </c>
      <c r="NW8" s="9" t="s">
        <v>2863</v>
      </c>
      <c r="NX8" s="9" t="s">
        <v>2860</v>
      </c>
      <c r="NY8" s="9" t="s">
        <v>2861</v>
      </c>
      <c r="NZ8" s="9" t="s">
        <v>2862</v>
      </c>
      <c r="OA8" s="9" t="s">
        <v>2863</v>
      </c>
      <c r="OB8" s="9" t="s">
        <v>2860</v>
      </c>
      <c r="OC8" s="9" t="s">
        <v>2861</v>
      </c>
      <c r="OD8" s="9" t="s">
        <v>2862</v>
      </c>
      <c r="OE8" s="9" t="s">
        <v>2863</v>
      </c>
      <c r="OF8" s="9" t="s">
        <v>2860</v>
      </c>
      <c r="OG8" s="9" t="s">
        <v>2861</v>
      </c>
      <c r="OH8" s="9" t="s">
        <v>2862</v>
      </c>
      <c r="OI8" s="9" t="s">
        <v>2863</v>
      </c>
      <c r="OJ8" s="9" t="s">
        <v>2860</v>
      </c>
      <c r="OK8" s="9" t="s">
        <v>2861</v>
      </c>
      <c r="OL8" s="9" t="s">
        <v>2862</v>
      </c>
      <c r="OM8" s="9" t="s">
        <v>2863</v>
      </c>
      <c r="ON8" s="9" t="s">
        <v>2860</v>
      </c>
      <c r="OO8" s="9" t="s">
        <v>2861</v>
      </c>
      <c r="OP8" s="9" t="s">
        <v>2862</v>
      </c>
      <c r="OQ8" s="9" t="s">
        <v>2863</v>
      </c>
      <c r="OR8" s="9" t="s">
        <v>2860</v>
      </c>
      <c r="OS8" s="9" t="s">
        <v>2861</v>
      </c>
      <c r="OT8" s="9" t="s">
        <v>2862</v>
      </c>
      <c r="OU8" s="9" t="s">
        <v>2863</v>
      </c>
      <c r="OV8" s="9" t="s">
        <v>2860</v>
      </c>
      <c r="OW8" s="9" t="s">
        <v>2861</v>
      </c>
      <c r="OX8" s="9" t="s">
        <v>2862</v>
      </c>
      <c r="OY8" s="9" t="s">
        <v>2863</v>
      </c>
      <c r="OZ8" s="9" t="s">
        <v>2860</v>
      </c>
      <c r="PA8" s="9" t="s">
        <v>2861</v>
      </c>
      <c r="PB8" s="9" t="s">
        <v>2862</v>
      </c>
      <c r="PC8" s="9" t="s">
        <v>2863</v>
      </c>
      <c r="PD8" s="9" t="s">
        <v>2860</v>
      </c>
      <c r="PE8" s="9" t="s">
        <v>2861</v>
      </c>
      <c r="PF8" s="9" t="s">
        <v>2862</v>
      </c>
      <c r="PG8" s="9" t="s">
        <v>2863</v>
      </c>
      <c r="PH8" s="9" t="s">
        <v>2860</v>
      </c>
      <c r="PI8" s="9" t="s">
        <v>2861</v>
      </c>
      <c r="PJ8" s="9" t="s">
        <v>2862</v>
      </c>
      <c r="PK8" s="9" t="s">
        <v>2863</v>
      </c>
      <c r="PL8" s="9" t="s">
        <v>2860</v>
      </c>
      <c r="PM8" s="9" t="s">
        <v>2861</v>
      </c>
      <c r="PN8" s="9" t="s">
        <v>2862</v>
      </c>
      <c r="PO8" s="9" t="s">
        <v>2863</v>
      </c>
      <c r="PP8" s="9" t="s">
        <v>2860</v>
      </c>
      <c r="PQ8" s="9" t="s">
        <v>2861</v>
      </c>
      <c r="PR8" s="9" t="s">
        <v>2862</v>
      </c>
      <c r="PS8" s="9" t="s">
        <v>2863</v>
      </c>
      <c r="PT8" s="9" t="s">
        <v>2860</v>
      </c>
      <c r="PU8" s="9" t="s">
        <v>2861</v>
      </c>
      <c r="PV8" s="9" t="s">
        <v>2862</v>
      </c>
      <c r="PW8" s="9" t="s">
        <v>2863</v>
      </c>
      <c r="PX8" s="9" t="s">
        <v>2860</v>
      </c>
      <c r="PY8" s="9" t="s">
        <v>2861</v>
      </c>
      <c r="PZ8" s="9" t="s">
        <v>2862</v>
      </c>
      <c r="QA8" s="9" t="s">
        <v>2863</v>
      </c>
      <c r="QB8" s="9" t="s">
        <v>2860</v>
      </c>
      <c r="QC8" s="9" t="s">
        <v>2861</v>
      </c>
      <c r="QD8" s="9" t="s">
        <v>2862</v>
      </c>
      <c r="QE8" s="9" t="s">
        <v>2863</v>
      </c>
      <c r="QF8" s="9" t="s">
        <v>2860</v>
      </c>
      <c r="QG8" s="9" t="s">
        <v>2861</v>
      </c>
      <c r="QH8" s="9" t="s">
        <v>2862</v>
      </c>
      <c r="QI8" s="9" t="s">
        <v>2863</v>
      </c>
      <c r="QJ8" s="9" t="s">
        <v>2860</v>
      </c>
      <c r="QK8" s="9" t="s">
        <v>2861</v>
      </c>
      <c r="QL8" s="9" t="s">
        <v>2862</v>
      </c>
      <c r="QM8" s="9" t="s">
        <v>2863</v>
      </c>
      <c r="QN8" s="9" t="s">
        <v>2860</v>
      </c>
      <c r="QO8" s="9" t="s">
        <v>2861</v>
      </c>
      <c r="QP8" s="9" t="s">
        <v>2862</v>
      </c>
      <c r="QQ8" s="9" t="s">
        <v>2863</v>
      </c>
      <c r="QR8" s="9" t="s">
        <v>2860</v>
      </c>
      <c r="QS8" s="9" t="s">
        <v>2861</v>
      </c>
      <c r="QT8" s="9" t="s">
        <v>2862</v>
      </c>
      <c r="QU8" s="9" t="s">
        <v>2863</v>
      </c>
      <c r="QV8" s="9" t="s">
        <v>2860</v>
      </c>
      <c r="QW8" s="9" t="s">
        <v>2861</v>
      </c>
      <c r="QX8" s="9" t="s">
        <v>2862</v>
      </c>
      <c r="QY8" s="9" t="s">
        <v>2863</v>
      </c>
      <c r="QZ8" s="9" t="s">
        <v>2860</v>
      </c>
      <c r="RA8" s="9" t="s">
        <v>2861</v>
      </c>
      <c r="RB8" s="9" t="s">
        <v>2862</v>
      </c>
      <c r="RC8" s="9" t="s">
        <v>2863</v>
      </c>
      <c r="RD8" s="9" t="s">
        <v>2860</v>
      </c>
      <c r="RE8" s="9" t="s">
        <v>2861</v>
      </c>
      <c r="RF8" s="9" t="s">
        <v>2862</v>
      </c>
      <c r="RG8" s="9" t="s">
        <v>2863</v>
      </c>
      <c r="RH8" s="9" t="s">
        <v>2860</v>
      </c>
      <c r="RI8" s="9" t="s">
        <v>2861</v>
      </c>
      <c r="RJ8" s="9" t="s">
        <v>2862</v>
      </c>
      <c r="RK8" s="9" t="s">
        <v>2863</v>
      </c>
      <c r="RL8" s="9" t="s">
        <v>2860</v>
      </c>
      <c r="RM8" s="9" t="s">
        <v>2861</v>
      </c>
      <c r="RN8" s="9" t="s">
        <v>2862</v>
      </c>
      <c r="RO8" s="9" t="s">
        <v>2863</v>
      </c>
      <c r="RP8" s="9" t="s">
        <v>2860</v>
      </c>
      <c r="RQ8" s="9" t="s">
        <v>2861</v>
      </c>
      <c r="RR8" s="9" t="s">
        <v>2862</v>
      </c>
      <c r="RS8" s="9" t="s">
        <v>2863</v>
      </c>
      <c r="RT8" s="9" t="s">
        <v>2860</v>
      </c>
      <c r="RU8" s="9" t="s">
        <v>2861</v>
      </c>
      <c r="RV8" s="9" t="s">
        <v>2862</v>
      </c>
      <c r="RW8" s="9" t="s">
        <v>2863</v>
      </c>
      <c r="RX8" s="9" t="s">
        <v>2860</v>
      </c>
      <c r="RY8" s="9" t="s">
        <v>2861</v>
      </c>
      <c r="RZ8" s="9" t="s">
        <v>2862</v>
      </c>
      <c r="SA8" s="9" t="s">
        <v>2863</v>
      </c>
      <c r="SB8" s="9" t="s">
        <v>2860</v>
      </c>
      <c r="SC8" s="9" t="s">
        <v>2861</v>
      </c>
      <c r="SD8" s="9" t="s">
        <v>2862</v>
      </c>
      <c r="SE8" s="9" t="s">
        <v>2863</v>
      </c>
      <c r="SF8" s="9" t="s">
        <v>2860</v>
      </c>
      <c r="SG8" s="9" t="s">
        <v>2861</v>
      </c>
      <c r="SH8" s="9" t="s">
        <v>2862</v>
      </c>
      <c r="SI8" s="9" t="s">
        <v>2863</v>
      </c>
      <c r="SJ8" s="9" t="s">
        <v>2860</v>
      </c>
      <c r="SK8" s="9" t="s">
        <v>2861</v>
      </c>
      <c r="SL8" s="9" t="s">
        <v>2862</v>
      </c>
      <c r="SM8" s="9" t="s">
        <v>2863</v>
      </c>
      <c r="SN8" s="9" t="s">
        <v>2860</v>
      </c>
      <c r="SO8" s="9" t="s">
        <v>2861</v>
      </c>
      <c r="SP8" s="9" t="s">
        <v>2862</v>
      </c>
      <c r="SQ8" s="9" t="s">
        <v>2863</v>
      </c>
      <c r="SR8" s="9" t="s">
        <v>2860</v>
      </c>
      <c r="SS8" s="9" t="s">
        <v>2861</v>
      </c>
      <c r="ST8" s="9" t="s">
        <v>2862</v>
      </c>
      <c r="SU8" s="9" t="s">
        <v>2863</v>
      </c>
      <c r="SV8" s="9" t="s">
        <v>2860</v>
      </c>
      <c r="SW8" s="9" t="s">
        <v>2861</v>
      </c>
      <c r="SX8" s="9" t="s">
        <v>2862</v>
      </c>
      <c r="SY8" s="9" t="s">
        <v>2863</v>
      </c>
      <c r="SZ8" s="9" t="s">
        <v>2860</v>
      </c>
      <c r="TA8" s="9" t="s">
        <v>2861</v>
      </c>
      <c r="TB8" s="9" t="s">
        <v>2862</v>
      </c>
      <c r="TC8" s="9" t="s">
        <v>2863</v>
      </c>
      <c r="TD8" s="9" t="s">
        <v>2860</v>
      </c>
      <c r="TE8" s="9" t="s">
        <v>2861</v>
      </c>
      <c r="TF8" s="9" t="s">
        <v>2862</v>
      </c>
      <c r="TG8" s="9" t="s">
        <v>2863</v>
      </c>
      <c r="TH8" s="9" t="s">
        <v>2860</v>
      </c>
      <c r="TI8" s="9" t="s">
        <v>2861</v>
      </c>
      <c r="TJ8" s="9" t="s">
        <v>2862</v>
      </c>
      <c r="TK8" s="9" t="s">
        <v>2863</v>
      </c>
      <c r="TL8" s="9" t="s">
        <v>2860</v>
      </c>
      <c r="TM8" s="9" t="s">
        <v>2861</v>
      </c>
      <c r="TN8" s="9" t="s">
        <v>2862</v>
      </c>
      <c r="TO8" s="9" t="s">
        <v>2863</v>
      </c>
      <c r="TP8" s="9" t="s">
        <v>2860</v>
      </c>
      <c r="TQ8" s="9" t="s">
        <v>2861</v>
      </c>
      <c r="TR8" s="9" t="s">
        <v>2862</v>
      </c>
      <c r="TS8" s="9" t="s">
        <v>2863</v>
      </c>
      <c r="TT8" s="9" t="s">
        <v>2860</v>
      </c>
      <c r="TU8" s="9" t="s">
        <v>2861</v>
      </c>
      <c r="TV8" s="9" t="s">
        <v>2862</v>
      </c>
      <c r="TW8" s="9" t="s">
        <v>2863</v>
      </c>
      <c r="TX8" s="9" t="s">
        <v>2860</v>
      </c>
      <c r="TY8" s="9" t="s">
        <v>2861</v>
      </c>
      <c r="TZ8" s="9" t="s">
        <v>2862</v>
      </c>
      <c r="UA8" s="9" t="s">
        <v>2863</v>
      </c>
      <c r="UB8" s="9" t="s">
        <v>2860</v>
      </c>
      <c r="UC8" s="9" t="s">
        <v>2861</v>
      </c>
      <c r="UD8" s="9" t="s">
        <v>2862</v>
      </c>
      <c r="UE8" s="9" t="s">
        <v>2863</v>
      </c>
      <c r="UF8" s="9" t="s">
        <v>2860</v>
      </c>
      <c r="UG8" s="9" t="s">
        <v>2861</v>
      </c>
      <c r="UH8" s="9" t="s">
        <v>2862</v>
      </c>
      <c r="UI8" s="9" t="s">
        <v>2863</v>
      </c>
      <c r="UJ8" s="9" t="s">
        <v>2860</v>
      </c>
      <c r="UK8" s="9" t="s">
        <v>2861</v>
      </c>
      <c r="UL8" s="9" t="s">
        <v>2862</v>
      </c>
      <c r="UM8" s="9" t="s">
        <v>2863</v>
      </c>
      <c r="UN8" s="9" t="s">
        <v>2860</v>
      </c>
      <c r="UO8" s="9" t="s">
        <v>2861</v>
      </c>
      <c r="UP8" s="9" t="s">
        <v>2862</v>
      </c>
      <c r="UQ8" s="9" t="s">
        <v>2863</v>
      </c>
      <c r="UR8" s="9" t="s">
        <v>2860</v>
      </c>
      <c r="US8" s="9" t="s">
        <v>2861</v>
      </c>
      <c r="UT8" s="9" t="s">
        <v>2862</v>
      </c>
      <c r="UU8" s="9" t="s">
        <v>2863</v>
      </c>
      <c r="UV8" s="9" t="s">
        <v>2860</v>
      </c>
      <c r="UW8" s="9" t="s">
        <v>2861</v>
      </c>
      <c r="UX8" s="9" t="s">
        <v>2862</v>
      </c>
      <c r="UY8" s="9" t="s">
        <v>2863</v>
      </c>
      <c r="UZ8" s="9" t="s">
        <v>2860</v>
      </c>
      <c r="VA8" s="9" t="s">
        <v>2861</v>
      </c>
      <c r="VB8" s="9" t="s">
        <v>2862</v>
      </c>
      <c r="VC8" s="9" t="s">
        <v>2863</v>
      </c>
      <c r="VD8" s="9" t="s">
        <v>2860</v>
      </c>
      <c r="VE8" s="9" t="s">
        <v>2861</v>
      </c>
      <c r="VF8" s="9" t="s">
        <v>2862</v>
      </c>
      <c r="VG8" s="9" t="s">
        <v>2863</v>
      </c>
      <c r="VH8" s="9" t="s">
        <v>2860</v>
      </c>
      <c r="VI8" s="9" t="s">
        <v>2861</v>
      </c>
      <c r="VJ8" s="9" t="s">
        <v>2862</v>
      </c>
      <c r="VK8" s="9" t="s">
        <v>2863</v>
      </c>
      <c r="VL8" s="9" t="s">
        <v>2860</v>
      </c>
      <c r="VM8" s="9" t="s">
        <v>2861</v>
      </c>
      <c r="VN8" s="9" t="s">
        <v>2862</v>
      </c>
      <c r="VO8" s="9" t="s">
        <v>2863</v>
      </c>
      <c r="VP8" s="9" t="s">
        <v>2860</v>
      </c>
      <c r="VQ8" s="9" t="s">
        <v>2861</v>
      </c>
      <c r="VR8" s="9" t="s">
        <v>2862</v>
      </c>
      <c r="VS8" s="9" t="s">
        <v>2863</v>
      </c>
      <c r="VT8" s="9" t="s">
        <v>2860</v>
      </c>
      <c r="VU8" s="9" t="s">
        <v>2861</v>
      </c>
      <c r="VV8" s="9" t="s">
        <v>2862</v>
      </c>
      <c r="VW8" s="9" t="s">
        <v>2863</v>
      </c>
      <c r="VX8" s="9" t="s">
        <v>2860</v>
      </c>
      <c r="VY8" s="9" t="s">
        <v>2861</v>
      </c>
      <c r="VZ8" s="9" t="s">
        <v>2862</v>
      </c>
      <c r="WA8" s="9" t="s">
        <v>2863</v>
      </c>
      <c r="WB8" s="9" t="s">
        <v>2860</v>
      </c>
      <c r="WC8" s="9" t="s">
        <v>2861</v>
      </c>
      <c r="WD8" s="9" t="s">
        <v>2862</v>
      </c>
      <c r="WE8" s="9" t="s">
        <v>2863</v>
      </c>
      <c r="WF8" s="9" t="s">
        <v>2860</v>
      </c>
      <c r="WG8" s="9" t="s">
        <v>2861</v>
      </c>
      <c r="WH8" s="9" t="s">
        <v>2862</v>
      </c>
      <c r="WI8" s="9" t="s">
        <v>2863</v>
      </c>
      <c r="WJ8" s="9" t="s">
        <v>2860</v>
      </c>
      <c r="WK8" s="9" t="s">
        <v>2861</v>
      </c>
      <c r="WL8" s="9" t="s">
        <v>2862</v>
      </c>
      <c r="WM8" s="9" t="s">
        <v>2863</v>
      </c>
      <c r="WN8" s="9" t="s">
        <v>2860</v>
      </c>
      <c r="WO8" s="9" t="s">
        <v>2861</v>
      </c>
      <c r="WP8" s="9" t="s">
        <v>2862</v>
      </c>
      <c r="WQ8" s="9" t="s">
        <v>2863</v>
      </c>
      <c r="WR8" s="9" t="s">
        <v>2860</v>
      </c>
      <c r="WS8" s="9" t="s">
        <v>2861</v>
      </c>
      <c r="WT8" s="9" t="s">
        <v>2862</v>
      </c>
      <c r="WU8" s="9" t="s">
        <v>2863</v>
      </c>
      <c r="WV8" s="9" t="s">
        <v>2860</v>
      </c>
      <c r="WW8" s="9" t="s">
        <v>2861</v>
      </c>
      <c r="WX8" s="9" t="s">
        <v>2862</v>
      </c>
      <c r="WY8" s="9" t="s">
        <v>2863</v>
      </c>
      <c r="WZ8" s="9" t="s">
        <v>2860</v>
      </c>
      <c r="XA8" s="9" t="s">
        <v>2861</v>
      </c>
      <c r="XB8" s="9" t="s">
        <v>2862</v>
      </c>
      <c r="XC8" s="9" t="s">
        <v>2863</v>
      </c>
      <c r="XD8" s="9" t="s">
        <v>2860</v>
      </c>
      <c r="XE8" s="9" t="s">
        <v>2861</v>
      </c>
      <c r="XF8" s="9" t="s">
        <v>2862</v>
      </c>
      <c r="XG8" s="9" t="s">
        <v>2863</v>
      </c>
      <c r="XH8" s="9" t="s">
        <v>2860</v>
      </c>
      <c r="XI8" s="9" t="s">
        <v>2861</v>
      </c>
      <c r="XJ8" s="9" t="s">
        <v>2862</v>
      </c>
      <c r="XK8" s="9" t="s">
        <v>2863</v>
      </c>
      <c r="XL8" s="9" t="s">
        <v>2860</v>
      </c>
      <c r="XM8" s="9" t="s">
        <v>2861</v>
      </c>
      <c r="XN8" s="9" t="s">
        <v>2862</v>
      </c>
      <c r="XO8" s="9" t="s">
        <v>2863</v>
      </c>
      <c r="XP8" s="9" t="s">
        <v>2860</v>
      </c>
      <c r="XQ8" s="9" t="s">
        <v>2861</v>
      </c>
      <c r="XR8" s="9" t="s">
        <v>2862</v>
      </c>
      <c r="XS8" s="9" t="s">
        <v>2863</v>
      </c>
      <c r="XT8" s="9" t="s">
        <v>2860</v>
      </c>
      <c r="XU8" s="9" t="s">
        <v>2861</v>
      </c>
      <c r="XV8" s="9" t="s">
        <v>2862</v>
      </c>
      <c r="XW8" s="9" t="s">
        <v>2863</v>
      </c>
      <c r="XX8" s="9" t="s">
        <v>2860</v>
      </c>
      <c r="XY8" s="9" t="s">
        <v>2861</v>
      </c>
      <c r="XZ8" s="9" t="s">
        <v>2862</v>
      </c>
      <c r="YA8" s="9" t="s">
        <v>2863</v>
      </c>
      <c r="YB8" s="9" t="s">
        <v>2860</v>
      </c>
      <c r="YC8" s="9" t="s">
        <v>2861</v>
      </c>
      <c r="YD8" s="9" t="s">
        <v>2862</v>
      </c>
      <c r="YE8" s="9" t="s">
        <v>2863</v>
      </c>
    </row>
    <row r="9" spans="1:655" ht="24" customHeight="1" x14ac:dyDescent="0.3">
      <c r="A9" s="1"/>
      <c r="B9" s="13" t="s">
        <v>38</v>
      </c>
      <c r="C9" s="13" t="s">
        <v>825</v>
      </c>
      <c r="D9" s="14"/>
      <c r="E9" s="14"/>
      <c r="F9" s="14"/>
      <c r="G9" s="14">
        <v>0</v>
      </c>
      <c r="H9" s="14">
        <v>649.20000000000005</v>
      </c>
      <c r="I9" s="14">
        <v>646.79789000000005</v>
      </c>
      <c r="J9" s="14">
        <v>646.79789000000005</v>
      </c>
      <c r="K9" s="14">
        <v>2.40211</v>
      </c>
      <c r="L9" s="14">
        <v>218.3</v>
      </c>
      <c r="M9" s="14">
        <v>211.44126</v>
      </c>
      <c r="N9" s="14">
        <v>211.44126</v>
      </c>
      <c r="O9" s="14">
        <v>6.8587400000000001</v>
      </c>
      <c r="P9" s="14">
        <v>0</v>
      </c>
      <c r="Q9" s="14"/>
      <c r="R9" s="14">
        <v>0</v>
      </c>
      <c r="S9" s="14">
        <v>0</v>
      </c>
      <c r="T9" s="14">
        <v>0</v>
      </c>
      <c r="U9" s="14"/>
      <c r="V9" s="14">
        <v>0</v>
      </c>
      <c r="W9" s="14">
        <v>0</v>
      </c>
      <c r="X9" s="14">
        <v>90.1</v>
      </c>
      <c r="Y9" s="14">
        <v>61.526829999999997</v>
      </c>
      <c r="Z9" s="14">
        <v>61.526829999999997</v>
      </c>
      <c r="AA9" s="14">
        <v>28.573170000000001</v>
      </c>
      <c r="AB9" s="14">
        <v>178.3</v>
      </c>
      <c r="AC9" s="14">
        <v>198.541</v>
      </c>
      <c r="AD9" s="14">
        <v>198.541</v>
      </c>
      <c r="AE9" s="14">
        <v>-20.241</v>
      </c>
      <c r="AF9" s="14"/>
      <c r="AG9" s="14"/>
      <c r="AH9" s="14"/>
      <c r="AI9" s="14">
        <v>0</v>
      </c>
      <c r="AJ9" s="14"/>
      <c r="AK9" s="14"/>
      <c r="AL9" s="14"/>
      <c r="AM9" s="14">
        <v>0</v>
      </c>
      <c r="AN9" s="14">
        <v>107.5</v>
      </c>
      <c r="AO9" s="14">
        <v>110</v>
      </c>
      <c r="AP9" s="14">
        <v>125.12665</v>
      </c>
      <c r="AQ9" s="14">
        <v>-17.626650000000001</v>
      </c>
      <c r="AR9" s="14">
        <v>0</v>
      </c>
      <c r="AS9" s="14">
        <v>0</v>
      </c>
      <c r="AT9" s="14">
        <v>0</v>
      </c>
      <c r="AU9" s="14">
        <v>0</v>
      </c>
      <c r="AV9" s="14">
        <v>107.4</v>
      </c>
      <c r="AW9" s="14">
        <v>110</v>
      </c>
      <c r="AX9" s="14">
        <v>125.12665</v>
      </c>
      <c r="AY9" s="14">
        <v>-17.726649999999999</v>
      </c>
      <c r="AZ9" s="14">
        <v>136.69999999999999</v>
      </c>
      <c r="BA9" s="14">
        <v>110</v>
      </c>
      <c r="BB9" s="14">
        <v>125.12665</v>
      </c>
      <c r="BC9" s="14">
        <v>11.57335</v>
      </c>
      <c r="BD9" s="14">
        <v>108.7</v>
      </c>
      <c r="BE9" s="14">
        <v>204.87801999999999</v>
      </c>
      <c r="BF9" s="14">
        <v>204.87801999999999</v>
      </c>
      <c r="BG9" s="14">
        <v>-96.178020000000004</v>
      </c>
      <c r="BH9" s="14">
        <v>68</v>
      </c>
      <c r="BI9" s="14">
        <v>102.43901</v>
      </c>
      <c r="BJ9" s="14">
        <v>102.43901</v>
      </c>
      <c r="BK9" s="14">
        <v>-34.439010000000003</v>
      </c>
      <c r="BL9" s="14">
        <v>549.4</v>
      </c>
      <c r="BM9" s="14">
        <v>559.46633999999995</v>
      </c>
      <c r="BN9" s="14">
        <v>523.06656999999996</v>
      </c>
      <c r="BO9" s="14">
        <v>26.33343</v>
      </c>
      <c r="BP9" s="14">
        <v>5.5</v>
      </c>
      <c r="BQ9" s="14">
        <v>5.4891500000000004</v>
      </c>
      <c r="BR9" s="14">
        <v>5.4891500000000004</v>
      </c>
      <c r="BS9" s="14">
        <v>1.085E-2</v>
      </c>
      <c r="BT9" s="14"/>
      <c r="BU9" s="14"/>
      <c r="BV9" s="14"/>
      <c r="BW9" s="14">
        <v>0</v>
      </c>
      <c r="BX9" s="14"/>
      <c r="BY9" s="14"/>
      <c r="BZ9" s="14"/>
      <c r="CA9" s="14">
        <v>0</v>
      </c>
      <c r="CB9" s="14"/>
      <c r="CC9" s="14"/>
      <c r="CD9" s="14"/>
      <c r="CE9" s="14">
        <v>0</v>
      </c>
      <c r="CF9" s="14"/>
      <c r="CG9" s="14"/>
      <c r="CH9" s="14"/>
      <c r="CI9" s="14">
        <v>0</v>
      </c>
      <c r="CJ9" s="14">
        <v>168.1</v>
      </c>
      <c r="CK9" s="14">
        <v>164.70732000000001</v>
      </c>
      <c r="CL9" s="14">
        <v>164.70732000000001</v>
      </c>
      <c r="CM9" s="14">
        <v>3.3926799999999999</v>
      </c>
      <c r="CN9" s="14">
        <v>7.7279999999999998</v>
      </c>
      <c r="CO9" s="14">
        <v>5.1346499999999997</v>
      </c>
      <c r="CP9" s="14">
        <v>5.1346499999999997</v>
      </c>
      <c r="CQ9" s="14">
        <v>2.59335</v>
      </c>
      <c r="CR9" s="14">
        <v>4.9710000000000001</v>
      </c>
      <c r="CS9" s="14">
        <v>2.8184800000000001</v>
      </c>
      <c r="CT9" s="14">
        <v>2.8184800000000001</v>
      </c>
      <c r="CU9" s="14">
        <v>2.15252</v>
      </c>
      <c r="CV9" s="14">
        <v>0</v>
      </c>
      <c r="CW9" s="14"/>
      <c r="CX9" s="14"/>
      <c r="CY9" s="14">
        <v>0</v>
      </c>
      <c r="CZ9" s="14">
        <v>6.8</v>
      </c>
      <c r="DA9" s="14">
        <v>6.8787000000000003</v>
      </c>
      <c r="DB9" s="14">
        <v>6.8787000000000003</v>
      </c>
      <c r="DC9" s="14">
        <v>-7.8700000000000006E-2</v>
      </c>
      <c r="DD9" s="14">
        <v>11.8</v>
      </c>
      <c r="DE9" s="14">
        <v>14.9922</v>
      </c>
      <c r="DF9" s="14">
        <v>14.9922</v>
      </c>
      <c r="DG9" s="14">
        <v>-3.1922000000000001</v>
      </c>
      <c r="DH9" s="14">
        <v>68.099999999999994</v>
      </c>
      <c r="DI9" s="14">
        <v>140.82107999999999</v>
      </c>
      <c r="DJ9" s="14">
        <v>135.83587</v>
      </c>
      <c r="DK9" s="14">
        <v>-67.735870000000006</v>
      </c>
      <c r="DL9" s="14"/>
      <c r="DM9" s="14"/>
      <c r="DN9" s="14"/>
      <c r="DO9" s="14">
        <v>0</v>
      </c>
      <c r="DP9" s="14"/>
      <c r="DQ9" s="14"/>
      <c r="DR9" s="14"/>
      <c r="DS9" s="14">
        <v>0</v>
      </c>
      <c r="DT9" s="14"/>
      <c r="DU9" s="14"/>
      <c r="DV9" s="14"/>
      <c r="DW9" s="14">
        <v>0</v>
      </c>
      <c r="DX9" s="14"/>
      <c r="DY9" s="14"/>
      <c r="DZ9" s="14"/>
      <c r="EA9" s="14">
        <v>0</v>
      </c>
      <c r="EB9" s="14">
        <v>111</v>
      </c>
      <c r="EC9" s="14">
        <v>112.90537</v>
      </c>
      <c r="ED9" s="14">
        <v>112.90537</v>
      </c>
      <c r="EE9" s="14">
        <v>-1.90537</v>
      </c>
      <c r="EF9" s="14">
        <v>211.3</v>
      </c>
      <c r="EG9" s="14">
        <v>221.30108000000001</v>
      </c>
      <c r="EH9" s="14">
        <v>221.30108000000001</v>
      </c>
      <c r="EI9" s="14">
        <v>-10.00108</v>
      </c>
      <c r="EJ9" s="14"/>
      <c r="EK9" s="14"/>
      <c r="EL9" s="14"/>
      <c r="EM9" s="14">
        <v>0</v>
      </c>
      <c r="EN9" s="14"/>
      <c r="EO9" s="14"/>
      <c r="EP9" s="14"/>
      <c r="EQ9" s="14">
        <v>0</v>
      </c>
      <c r="ER9" s="14"/>
      <c r="ES9" s="14"/>
      <c r="ET9" s="14"/>
      <c r="EU9" s="14">
        <v>0</v>
      </c>
      <c r="EV9" s="14">
        <v>6.5</v>
      </c>
      <c r="EW9" s="14">
        <v>6.39</v>
      </c>
      <c r="EX9" s="14">
        <v>6.39</v>
      </c>
      <c r="EY9" s="14">
        <v>0.11</v>
      </c>
      <c r="EZ9" s="14">
        <v>227.2</v>
      </c>
      <c r="FA9" s="14">
        <v>221.46341000000001</v>
      </c>
      <c r="FB9" s="14">
        <v>229.30732</v>
      </c>
      <c r="FC9" s="14">
        <v>-2.1073200000000001</v>
      </c>
      <c r="FD9" s="14">
        <v>54</v>
      </c>
      <c r="FE9" s="14">
        <v>59.94126</v>
      </c>
      <c r="FF9" s="14">
        <v>59.94126</v>
      </c>
      <c r="FG9" s="14">
        <v>-5.9412599999999998</v>
      </c>
      <c r="FH9" s="14">
        <v>51.5</v>
      </c>
      <c r="FI9" s="14">
        <v>56.585369999999998</v>
      </c>
      <c r="FJ9" s="14">
        <v>123.25203</v>
      </c>
      <c r="FK9" s="14">
        <v>-71.752030000000005</v>
      </c>
      <c r="FL9" s="14">
        <v>31.4</v>
      </c>
      <c r="FM9" s="14">
        <v>28.290929999999999</v>
      </c>
      <c r="FN9" s="14">
        <v>28.290929999999999</v>
      </c>
      <c r="FO9" s="14">
        <v>3.10907</v>
      </c>
      <c r="FP9" s="14">
        <v>18.5</v>
      </c>
      <c r="FQ9" s="14">
        <v>19.28585</v>
      </c>
      <c r="FR9" s="14">
        <v>19.28585</v>
      </c>
      <c r="FS9" s="14">
        <v>-0.78585000000000005</v>
      </c>
      <c r="FT9" s="14">
        <v>19.7</v>
      </c>
      <c r="FU9" s="14">
        <v>19.317070000000001</v>
      </c>
      <c r="FV9" s="14">
        <v>19.317070000000001</v>
      </c>
      <c r="FW9" s="14">
        <v>0.38292999999999999</v>
      </c>
      <c r="FX9" s="14">
        <v>88.4</v>
      </c>
      <c r="FY9" s="14">
        <v>87.657560000000004</v>
      </c>
      <c r="FZ9" s="14">
        <v>87.657560000000004</v>
      </c>
      <c r="GA9" s="14">
        <v>0.74243999999999999</v>
      </c>
      <c r="GB9" s="14">
        <v>124.2</v>
      </c>
      <c r="GC9" s="14">
        <v>185.23701</v>
      </c>
      <c r="GD9" s="14">
        <v>185.23701</v>
      </c>
      <c r="GE9" s="14">
        <v>-61.037010000000002</v>
      </c>
      <c r="GF9" s="14">
        <v>11.1</v>
      </c>
      <c r="GG9" s="14"/>
      <c r="GH9" s="14"/>
      <c r="GI9" s="14">
        <v>11.1</v>
      </c>
      <c r="GJ9" s="14">
        <v>128.19999999999999</v>
      </c>
      <c r="GK9" s="14">
        <v>92.618510000000001</v>
      </c>
      <c r="GL9" s="14">
        <v>92.618510000000001</v>
      </c>
      <c r="GM9" s="14">
        <v>35.581490000000002</v>
      </c>
      <c r="GN9" s="14">
        <v>107.8</v>
      </c>
      <c r="GO9" s="14">
        <v>107.71357999999999</v>
      </c>
      <c r="GP9" s="14">
        <v>110.91316999999999</v>
      </c>
      <c r="GQ9" s="14">
        <v>-3.1131700000000002</v>
      </c>
      <c r="GR9" s="14">
        <v>8.1999999999999993</v>
      </c>
      <c r="GS9" s="14">
        <v>9.09</v>
      </c>
      <c r="GT9" s="14">
        <v>9.09</v>
      </c>
      <c r="GU9" s="14">
        <v>-0.89</v>
      </c>
      <c r="GV9" s="14">
        <v>3.5</v>
      </c>
      <c r="GW9" s="14">
        <v>6.6261000000000001</v>
      </c>
      <c r="GX9" s="14">
        <v>6.6261000000000001</v>
      </c>
      <c r="GY9" s="14">
        <v>-3.1261000000000001</v>
      </c>
      <c r="GZ9" s="14">
        <v>23.3</v>
      </c>
      <c r="HA9" s="14">
        <v>23.160509999999999</v>
      </c>
      <c r="HB9" s="14">
        <v>45</v>
      </c>
      <c r="HC9" s="14">
        <v>-21.7</v>
      </c>
      <c r="HD9" s="14">
        <v>43.7</v>
      </c>
      <c r="HE9" s="14">
        <v>17.710049999999999</v>
      </c>
      <c r="HF9" s="14">
        <v>17.710049999999999</v>
      </c>
      <c r="HG9" s="14">
        <v>25.98995</v>
      </c>
      <c r="HH9" s="14">
        <v>3.8</v>
      </c>
      <c r="HI9" s="14">
        <v>3.8872599999999999</v>
      </c>
      <c r="HJ9" s="14">
        <v>3.8872599999999999</v>
      </c>
      <c r="HK9" s="14">
        <v>-8.7260000000000004E-2</v>
      </c>
      <c r="HL9" s="14">
        <v>21.8</v>
      </c>
      <c r="HM9" s="14">
        <v>25.0092</v>
      </c>
      <c r="HN9" s="14">
        <v>25.0092</v>
      </c>
      <c r="HO9" s="14">
        <v>-3.2092000000000001</v>
      </c>
      <c r="HP9" s="14">
        <v>169.5</v>
      </c>
      <c r="HQ9" s="14">
        <v>111.34146</v>
      </c>
      <c r="HR9" s="14">
        <v>97.560980000000001</v>
      </c>
      <c r="HS9" s="14">
        <v>71.939019999999999</v>
      </c>
      <c r="HT9" s="14"/>
      <c r="HU9" s="14"/>
      <c r="HV9" s="14"/>
      <c r="HW9" s="14">
        <v>0</v>
      </c>
      <c r="HX9" s="14"/>
      <c r="HY9" s="14"/>
      <c r="HZ9" s="14"/>
      <c r="IA9" s="14">
        <v>0</v>
      </c>
      <c r="IB9" s="14"/>
      <c r="IC9" s="14"/>
      <c r="ID9" s="14"/>
      <c r="IE9" s="14">
        <v>0</v>
      </c>
      <c r="IF9" s="14"/>
      <c r="IG9" s="14"/>
      <c r="IH9" s="14">
        <v>0</v>
      </c>
      <c r="II9" s="14">
        <v>0</v>
      </c>
      <c r="IJ9" s="14"/>
      <c r="IK9" s="14"/>
      <c r="IL9" s="14"/>
      <c r="IM9" s="14">
        <v>0</v>
      </c>
      <c r="IN9" s="14">
        <v>24.9</v>
      </c>
      <c r="IO9" s="14">
        <v>48.41648</v>
      </c>
      <c r="IP9" s="14"/>
      <c r="IQ9" s="14">
        <v>24.9</v>
      </c>
      <c r="IR9" s="14"/>
      <c r="IS9" s="14"/>
      <c r="IT9" s="14"/>
      <c r="IU9" s="14">
        <v>0</v>
      </c>
      <c r="IV9" s="14"/>
      <c r="IW9" s="14"/>
      <c r="IX9" s="14"/>
      <c r="IY9" s="14">
        <v>0</v>
      </c>
      <c r="IZ9" s="14"/>
      <c r="JA9" s="14"/>
      <c r="JB9" s="14"/>
      <c r="JC9" s="14">
        <v>0</v>
      </c>
      <c r="JD9" s="14">
        <v>86.1</v>
      </c>
      <c r="JE9" s="14">
        <v>88.815600000000003</v>
      </c>
      <c r="JF9" s="14">
        <v>88.815600000000003</v>
      </c>
      <c r="JG9" s="14">
        <v>-2.7155999999999998</v>
      </c>
      <c r="JH9" s="14">
        <v>0</v>
      </c>
      <c r="JI9" s="14">
        <v>0</v>
      </c>
      <c r="JJ9" s="14">
        <v>0</v>
      </c>
      <c r="JK9" s="14">
        <v>0</v>
      </c>
      <c r="JL9" s="14">
        <v>176.5</v>
      </c>
      <c r="JM9" s="14">
        <v>179.66667000000001</v>
      </c>
      <c r="JN9" s="14">
        <v>179.66667000000001</v>
      </c>
      <c r="JO9" s="14">
        <v>-3.1666699999999999</v>
      </c>
      <c r="JP9" s="14">
        <v>200</v>
      </c>
      <c r="JQ9" s="14">
        <v>179.66667000000001</v>
      </c>
      <c r="JR9" s="14">
        <v>179.66667000000001</v>
      </c>
      <c r="JS9" s="14">
        <v>20.33333</v>
      </c>
      <c r="JT9" s="14">
        <v>187.3</v>
      </c>
      <c r="JU9" s="14">
        <v>179.66667000000001</v>
      </c>
      <c r="JV9" s="14">
        <v>179.66667000000001</v>
      </c>
      <c r="JW9" s="14">
        <v>7.6333299999999999</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4.3</v>
      </c>
      <c r="LE9" s="14">
        <v>3.9931199999999998</v>
      </c>
      <c r="LF9" s="14">
        <v>3.9931199999999998</v>
      </c>
      <c r="LG9" s="14">
        <v>0.30687999999999999</v>
      </c>
      <c r="LH9" s="14">
        <v>74</v>
      </c>
      <c r="LI9" s="14">
        <v>104.32489</v>
      </c>
      <c r="LJ9" s="14">
        <v>70.225459999999998</v>
      </c>
      <c r="LK9" s="14">
        <v>3.77454</v>
      </c>
      <c r="LL9" s="14">
        <v>112.8</v>
      </c>
      <c r="LM9" s="14">
        <v>125.87508</v>
      </c>
      <c r="LN9" s="14">
        <v>125.87508</v>
      </c>
      <c r="LO9" s="14">
        <v>-13.07508</v>
      </c>
      <c r="LP9" s="14">
        <v>64.5</v>
      </c>
      <c r="LQ9" s="14">
        <v>67.461460000000002</v>
      </c>
      <c r="LR9" s="14">
        <v>67.461460000000002</v>
      </c>
      <c r="LS9" s="14">
        <v>-2.9614600000000002</v>
      </c>
      <c r="LT9" s="14">
        <v>79</v>
      </c>
      <c r="LU9" s="14">
        <v>78.567999999999998</v>
      </c>
      <c r="LV9" s="14">
        <v>78.567999999999998</v>
      </c>
      <c r="LW9" s="14">
        <v>0.432</v>
      </c>
      <c r="LX9" s="14">
        <v>30.4</v>
      </c>
      <c r="LY9" s="14">
        <v>30.097560000000001</v>
      </c>
      <c r="LZ9" s="14">
        <v>30.097560000000001</v>
      </c>
      <c r="MA9" s="14">
        <v>0.30243999999999999</v>
      </c>
      <c r="MB9" s="14"/>
      <c r="MC9" s="14"/>
      <c r="MD9" s="14"/>
      <c r="ME9" s="14">
        <v>0</v>
      </c>
      <c r="MF9" s="14"/>
      <c r="MG9" s="14"/>
      <c r="MH9" s="14"/>
      <c r="MI9" s="14">
        <v>0</v>
      </c>
      <c r="MJ9" s="14"/>
      <c r="MK9" s="14"/>
      <c r="ML9" s="14"/>
      <c r="MM9" s="14">
        <v>0</v>
      </c>
      <c r="MN9" s="14">
        <v>103</v>
      </c>
      <c r="MO9" s="14">
        <v>146.66612000000001</v>
      </c>
      <c r="MP9" s="14">
        <v>146.66612000000001</v>
      </c>
      <c r="MQ9" s="14">
        <v>-43.666119999999999</v>
      </c>
      <c r="MR9" s="14">
        <v>103.3</v>
      </c>
      <c r="MS9" s="14">
        <v>146.66612000000001</v>
      </c>
      <c r="MT9" s="14">
        <v>146.66612000000001</v>
      </c>
      <c r="MU9" s="14">
        <v>-43.366120000000002</v>
      </c>
      <c r="MV9" s="14">
        <v>122.5</v>
      </c>
      <c r="MW9" s="14">
        <v>146.66612000000001</v>
      </c>
      <c r="MX9" s="14">
        <v>146.66612000000001</v>
      </c>
      <c r="MY9" s="14">
        <v>-24.166119999999999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127.7</v>
      </c>
      <c r="OG9" s="14">
        <v>117.242</v>
      </c>
      <c r="OH9" s="14">
        <v>117.242</v>
      </c>
      <c r="OI9" s="14">
        <v>10.458</v>
      </c>
      <c r="OJ9" s="14">
        <v>0</v>
      </c>
      <c r="OK9" s="14"/>
      <c r="OL9" s="14">
        <v>0</v>
      </c>
      <c r="OM9" s="14">
        <v>0</v>
      </c>
      <c r="ON9" s="14">
        <v>3.3</v>
      </c>
      <c r="OO9" s="14">
        <v>3.16</v>
      </c>
      <c r="OP9" s="14">
        <v>3.16</v>
      </c>
      <c r="OQ9" s="14">
        <v>0.14000000000000001</v>
      </c>
      <c r="OR9" s="14">
        <v>0</v>
      </c>
      <c r="OS9" s="14"/>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5.5</v>
      </c>
      <c r="PE9" s="14">
        <v>5.67</v>
      </c>
      <c r="PF9" s="14">
        <v>5.67</v>
      </c>
      <c r="PG9" s="14">
        <v>-0.17</v>
      </c>
      <c r="PH9" s="14">
        <v>1</v>
      </c>
      <c r="PI9" s="14">
        <v>1</v>
      </c>
      <c r="PJ9" s="14">
        <v>1</v>
      </c>
      <c r="PK9" s="14">
        <v>0</v>
      </c>
      <c r="PL9" s="14">
        <v>1.5</v>
      </c>
      <c r="PM9" s="14">
        <v>3.3</v>
      </c>
      <c r="PN9" s="14">
        <v>3.3</v>
      </c>
      <c r="PO9" s="14">
        <v>-1.8</v>
      </c>
      <c r="PP9" s="14">
        <v>4.5999999999999996</v>
      </c>
      <c r="PQ9" s="14">
        <v>4.4000000000000004</v>
      </c>
      <c r="PR9" s="14">
        <v>4.4000000000000004</v>
      </c>
      <c r="PS9" s="14">
        <v>0.2</v>
      </c>
      <c r="PT9" s="14">
        <v>12</v>
      </c>
      <c r="PU9" s="14">
        <v>19.5122</v>
      </c>
      <c r="PV9" s="14">
        <v>19.5122</v>
      </c>
      <c r="PW9" s="14">
        <v>-7.5122</v>
      </c>
      <c r="PX9" s="14">
        <v>20</v>
      </c>
      <c r="PY9" s="14">
        <v>19.5122</v>
      </c>
      <c r="PZ9" s="14">
        <v>19.5122</v>
      </c>
      <c r="QA9" s="14">
        <v>0.48780000000000001</v>
      </c>
      <c r="QB9" s="14">
        <v>18.899999999999999</v>
      </c>
      <c r="QC9" s="14">
        <v>18.2439</v>
      </c>
      <c r="QD9" s="14">
        <v>18.2439</v>
      </c>
      <c r="QE9" s="14">
        <v>0.65610000000000002</v>
      </c>
      <c r="QF9" s="14"/>
      <c r="QG9" s="14"/>
      <c r="QH9" s="14"/>
      <c r="QI9" s="14">
        <v>0</v>
      </c>
      <c r="QJ9" s="14">
        <v>18.600000000000001</v>
      </c>
      <c r="QK9" s="14">
        <v>18.048780000000001</v>
      </c>
      <c r="QL9" s="14">
        <v>18.048780000000001</v>
      </c>
      <c r="QM9" s="14">
        <v>0.55122000000000004</v>
      </c>
      <c r="QN9" s="14">
        <v>0</v>
      </c>
      <c r="QO9" s="14"/>
      <c r="QP9" s="14">
        <v>0</v>
      </c>
      <c r="QQ9" s="14">
        <v>0</v>
      </c>
      <c r="QR9" s="14">
        <v>0</v>
      </c>
      <c r="QS9" s="14"/>
      <c r="QT9" s="14">
        <v>0</v>
      </c>
      <c r="QU9" s="14">
        <v>0</v>
      </c>
      <c r="QV9" s="14">
        <v>31.8</v>
      </c>
      <c r="QW9" s="14">
        <v>27.099</v>
      </c>
      <c r="QX9" s="14">
        <v>27.099</v>
      </c>
      <c r="QY9" s="14">
        <v>4.7009999999999996</v>
      </c>
      <c r="QZ9" s="14">
        <v>87.6</v>
      </c>
      <c r="RA9" s="14">
        <v>80.78</v>
      </c>
      <c r="RB9" s="14">
        <v>80.78</v>
      </c>
      <c r="RC9" s="14">
        <v>6.82</v>
      </c>
      <c r="RD9" s="14">
        <v>4.5</v>
      </c>
      <c r="RE9" s="14">
        <v>4.2</v>
      </c>
      <c r="RF9" s="14">
        <v>4.2</v>
      </c>
      <c r="RG9" s="14">
        <v>0.3</v>
      </c>
      <c r="RH9" s="14">
        <v>1</v>
      </c>
      <c r="RI9" s="14">
        <v>1.2</v>
      </c>
      <c r="RJ9" s="14">
        <v>1.2</v>
      </c>
      <c r="RK9" s="14">
        <v>-0.2</v>
      </c>
      <c r="RL9" s="14">
        <v>2.2000000000000002</v>
      </c>
      <c r="RM9" s="14">
        <v>2.4</v>
      </c>
      <c r="RN9" s="14">
        <v>2.4</v>
      </c>
      <c r="RO9" s="14">
        <v>-0.2</v>
      </c>
      <c r="RP9" s="14">
        <v>3.1</v>
      </c>
      <c r="RQ9" s="14">
        <v>2.8</v>
      </c>
      <c r="RR9" s="14">
        <v>2.8</v>
      </c>
      <c r="RS9" s="14">
        <v>0.3</v>
      </c>
      <c r="RT9" s="14">
        <v>0</v>
      </c>
      <c r="RU9" s="14"/>
      <c r="RV9" s="14">
        <v>0</v>
      </c>
      <c r="RW9" s="14">
        <v>0</v>
      </c>
      <c r="RX9" s="14">
        <v>3.2</v>
      </c>
      <c r="RY9" s="14">
        <v>3.2010000000000001</v>
      </c>
      <c r="RZ9" s="14">
        <v>3.2010000000000001</v>
      </c>
      <c r="SA9" s="14">
        <v>-1E-3</v>
      </c>
      <c r="SB9" s="14">
        <v>11.4</v>
      </c>
      <c r="SC9" s="14">
        <v>19.869240000000001</v>
      </c>
      <c r="SD9" s="14">
        <v>19.869240000000001</v>
      </c>
      <c r="SE9" s="14">
        <v>-8.4692399999999992</v>
      </c>
      <c r="SF9" s="14">
        <v>2.1</v>
      </c>
      <c r="SG9" s="14">
        <v>2</v>
      </c>
      <c r="SH9" s="14">
        <v>2</v>
      </c>
      <c r="SI9" s="14">
        <v>0.1</v>
      </c>
      <c r="SJ9" s="14">
        <v>0.3</v>
      </c>
      <c r="SK9" s="14">
        <v>0.7</v>
      </c>
      <c r="SL9" s="14">
        <v>0.7</v>
      </c>
      <c r="SM9" s="14">
        <v>-0.4</v>
      </c>
      <c r="SN9" s="14">
        <v>11.2</v>
      </c>
      <c r="SO9" s="14">
        <v>12.09756</v>
      </c>
      <c r="SP9" s="14">
        <v>12.09756</v>
      </c>
      <c r="SQ9" s="14">
        <v>-0.89756000000000002</v>
      </c>
      <c r="SR9" s="14">
        <v>6.3</v>
      </c>
      <c r="SS9" s="14">
        <v>6.3</v>
      </c>
      <c r="ST9" s="14">
        <v>6.3</v>
      </c>
      <c r="SU9" s="14">
        <v>0</v>
      </c>
      <c r="SV9" s="14">
        <v>8.6999999999999993</v>
      </c>
      <c r="SW9" s="14">
        <v>8</v>
      </c>
      <c r="SX9" s="14">
        <v>8</v>
      </c>
      <c r="SY9" s="14">
        <v>0.7</v>
      </c>
      <c r="SZ9" s="14">
        <v>11.4</v>
      </c>
      <c r="TA9" s="14">
        <v>12.682930000000001</v>
      </c>
      <c r="TB9" s="14">
        <v>12.682930000000001</v>
      </c>
      <c r="TC9" s="14">
        <v>-1.2829299999999999</v>
      </c>
      <c r="TD9" s="14">
        <v>20</v>
      </c>
      <c r="TE9" s="14">
        <v>19.317070000000001</v>
      </c>
      <c r="TF9" s="14">
        <v>19.317070000000001</v>
      </c>
      <c r="TG9" s="14">
        <v>0.68293000000000004</v>
      </c>
      <c r="TH9" s="14">
        <v>11.2</v>
      </c>
      <c r="TI9" s="14">
        <v>12</v>
      </c>
      <c r="TJ9" s="14">
        <v>12</v>
      </c>
      <c r="TK9" s="14">
        <v>-0.8</v>
      </c>
      <c r="TL9" s="14">
        <v>25.5</v>
      </c>
      <c r="TM9" s="14">
        <v>26</v>
      </c>
      <c r="TN9" s="14">
        <v>26</v>
      </c>
      <c r="TO9" s="14">
        <v>-0.5</v>
      </c>
      <c r="TP9" s="14">
        <v>0</v>
      </c>
      <c r="TQ9" s="14"/>
      <c r="TR9" s="14">
        <v>0</v>
      </c>
      <c r="TS9" s="14">
        <v>0</v>
      </c>
      <c r="TT9" s="14">
        <v>68.400000000000006</v>
      </c>
      <c r="TU9" s="14">
        <v>73.36</v>
      </c>
      <c r="TV9" s="14">
        <v>73.36</v>
      </c>
      <c r="TW9" s="14">
        <v>-4.96</v>
      </c>
      <c r="TX9" s="14">
        <v>86.8</v>
      </c>
      <c r="TY9" s="14">
        <v>66.319999999999993</v>
      </c>
      <c r="TZ9" s="14">
        <v>66.319999999999993</v>
      </c>
      <c r="UA9" s="14">
        <v>20.48</v>
      </c>
      <c r="UB9" s="14">
        <v>9.9</v>
      </c>
      <c r="UC9" s="14">
        <v>5.6</v>
      </c>
      <c r="UD9" s="14">
        <v>5.6</v>
      </c>
      <c r="UE9" s="14">
        <v>4.3</v>
      </c>
      <c r="UF9" s="14">
        <v>1.2</v>
      </c>
      <c r="UG9" s="14">
        <v>4.79</v>
      </c>
      <c r="UH9" s="14">
        <v>4.79</v>
      </c>
      <c r="UI9" s="14">
        <v>-3.59</v>
      </c>
      <c r="UJ9" s="14"/>
      <c r="UK9" s="14"/>
      <c r="UL9" s="14"/>
      <c r="UM9" s="14">
        <v>0</v>
      </c>
      <c r="UN9" s="14">
        <v>3.6</v>
      </c>
      <c r="UO9" s="14">
        <v>4</v>
      </c>
      <c r="UP9" s="14">
        <v>4</v>
      </c>
      <c r="UQ9" s="14">
        <v>-0.4</v>
      </c>
      <c r="UR9" s="14">
        <v>7.6</v>
      </c>
      <c r="US9" s="14">
        <v>7.5</v>
      </c>
      <c r="UT9" s="14">
        <v>7.5</v>
      </c>
      <c r="UU9" s="14">
        <v>0.1</v>
      </c>
      <c r="UV9" s="14">
        <v>12.7</v>
      </c>
      <c r="UW9" s="14">
        <v>12.682930000000001</v>
      </c>
      <c r="UX9" s="14">
        <v>12.682930000000001</v>
      </c>
      <c r="UY9" s="14">
        <v>1.7069999999999998E-2</v>
      </c>
      <c r="UZ9" s="14">
        <v>13.3</v>
      </c>
      <c r="VA9" s="14">
        <v>12.682930000000001</v>
      </c>
      <c r="VB9" s="14">
        <v>12.682930000000001</v>
      </c>
      <c r="VC9" s="14">
        <v>0.61707000000000001</v>
      </c>
      <c r="VD9" s="14">
        <v>13</v>
      </c>
      <c r="VE9" s="14">
        <v>11.707319999999999</v>
      </c>
      <c r="VF9" s="14">
        <v>11.707319999999999</v>
      </c>
      <c r="VG9" s="14">
        <v>1.2926800000000001</v>
      </c>
      <c r="VH9" s="14">
        <v>1.7</v>
      </c>
      <c r="VI9" s="14">
        <v>1.66</v>
      </c>
      <c r="VJ9" s="14">
        <v>1.66</v>
      </c>
      <c r="VK9" s="14">
        <v>0.04</v>
      </c>
      <c r="VL9" s="14">
        <v>0</v>
      </c>
      <c r="VM9" s="14"/>
      <c r="VN9" s="14">
        <v>0</v>
      </c>
      <c r="VO9" s="14">
        <v>0</v>
      </c>
      <c r="VP9" s="14">
        <v>0</v>
      </c>
      <c r="VQ9" s="14"/>
      <c r="VR9" s="14">
        <v>0</v>
      </c>
      <c r="VS9" s="14">
        <v>0</v>
      </c>
      <c r="VT9" s="14">
        <v>0</v>
      </c>
      <c r="VU9" s="14"/>
      <c r="VV9" s="14">
        <v>0</v>
      </c>
      <c r="VW9" s="14">
        <v>0</v>
      </c>
      <c r="VX9" s="14">
        <v>0.6</v>
      </c>
      <c r="VY9" s="14">
        <v>0.6</v>
      </c>
      <c r="VZ9" s="14">
        <v>0.6</v>
      </c>
      <c r="WA9" s="14">
        <v>0</v>
      </c>
      <c r="WB9" s="14">
        <v>121.8</v>
      </c>
      <c r="WC9" s="14">
        <v>87</v>
      </c>
      <c r="WD9" s="14">
        <v>87</v>
      </c>
      <c r="WE9" s="14">
        <v>34.799999999999997</v>
      </c>
      <c r="WF9" s="14">
        <v>114.4</v>
      </c>
      <c r="WG9" s="14">
        <v>62</v>
      </c>
      <c r="WH9" s="14">
        <v>62</v>
      </c>
      <c r="WI9" s="14">
        <v>52.4</v>
      </c>
      <c r="WJ9" s="14">
        <v>0</v>
      </c>
      <c r="WK9" s="14"/>
      <c r="WL9" s="14">
        <v>0</v>
      </c>
      <c r="WM9" s="14">
        <v>0</v>
      </c>
      <c r="WN9" s="14">
        <v>0</v>
      </c>
      <c r="WO9" s="14"/>
      <c r="WP9" s="14">
        <v>0</v>
      </c>
      <c r="WQ9" s="14">
        <v>0</v>
      </c>
      <c r="WR9" s="14">
        <v>9.8000000000000007</v>
      </c>
      <c r="WS9" s="14">
        <v>9.8000000000000007</v>
      </c>
      <c r="WT9" s="14">
        <v>9.8000000000000007</v>
      </c>
      <c r="WU9" s="14">
        <v>0</v>
      </c>
      <c r="WV9" s="14">
        <v>20</v>
      </c>
      <c r="WW9" s="14">
        <v>19.317070000000001</v>
      </c>
      <c r="WX9" s="14">
        <v>19.317070000000001</v>
      </c>
      <c r="WY9" s="14">
        <v>0.68293000000000004</v>
      </c>
      <c r="WZ9" s="14">
        <v>8.9</v>
      </c>
      <c r="XA9" s="14">
        <v>10.7</v>
      </c>
      <c r="XB9" s="14">
        <v>10.7</v>
      </c>
      <c r="XC9" s="14">
        <v>-1.8</v>
      </c>
      <c r="XD9" s="14">
        <v>42.7</v>
      </c>
      <c r="XE9" s="14">
        <v>40</v>
      </c>
      <c r="XF9" s="14">
        <v>40</v>
      </c>
      <c r="XG9" s="14">
        <v>2.7</v>
      </c>
      <c r="XH9" s="14">
        <v>13</v>
      </c>
      <c r="XI9" s="14">
        <v>15</v>
      </c>
      <c r="XJ9" s="14">
        <v>15</v>
      </c>
      <c r="XK9" s="14">
        <v>-2</v>
      </c>
      <c r="XL9" s="14"/>
      <c r="XM9" s="14"/>
      <c r="XN9" s="14"/>
      <c r="XO9" s="14">
        <v>0</v>
      </c>
      <c r="XP9" s="14"/>
      <c r="XQ9" s="14"/>
      <c r="XR9" s="14"/>
      <c r="XS9" s="14">
        <v>0</v>
      </c>
      <c r="XT9" s="14">
        <v>16.8</v>
      </c>
      <c r="XU9" s="14">
        <v>14</v>
      </c>
      <c r="XV9" s="14">
        <v>14</v>
      </c>
      <c r="XW9" s="14">
        <v>2.8</v>
      </c>
      <c r="XX9" s="14"/>
      <c r="XY9" s="14"/>
      <c r="XZ9" s="14"/>
      <c r="YA9" s="14">
        <v>0</v>
      </c>
      <c r="YB9" s="14"/>
      <c r="YC9" s="14"/>
      <c r="YD9" s="14"/>
      <c r="YE9" s="14">
        <v>0</v>
      </c>
    </row>
    <row r="10" spans="1:655" ht="24" customHeight="1" x14ac:dyDescent="0.3">
      <c r="A10" s="1"/>
      <c r="B10" s="16" t="s">
        <v>38</v>
      </c>
      <c r="C10" s="16" t="s">
        <v>826</v>
      </c>
      <c r="D10" s="17"/>
      <c r="E10" s="17"/>
      <c r="F10" s="17"/>
      <c r="G10" s="17">
        <v>0</v>
      </c>
      <c r="H10" s="17">
        <v>644.5</v>
      </c>
      <c r="I10" s="17">
        <v>646.79789000000005</v>
      </c>
      <c r="J10" s="17">
        <v>646.79789000000005</v>
      </c>
      <c r="K10" s="17">
        <v>-2.2978900000000002</v>
      </c>
      <c r="L10" s="17">
        <v>215.8</v>
      </c>
      <c r="M10" s="17">
        <v>211.44126</v>
      </c>
      <c r="N10" s="17">
        <v>211.44126</v>
      </c>
      <c r="O10" s="17">
        <v>4.3587400000000001</v>
      </c>
      <c r="P10" s="17">
        <v>0</v>
      </c>
      <c r="Q10" s="17"/>
      <c r="R10" s="17">
        <v>0</v>
      </c>
      <c r="S10" s="17">
        <v>0</v>
      </c>
      <c r="T10" s="17">
        <v>0</v>
      </c>
      <c r="U10" s="17"/>
      <c r="V10" s="17">
        <v>0</v>
      </c>
      <c r="W10" s="17">
        <v>0</v>
      </c>
      <c r="X10" s="17">
        <v>89.8</v>
      </c>
      <c r="Y10" s="17">
        <v>61.526829999999997</v>
      </c>
      <c r="Z10" s="17">
        <v>61.526829999999997</v>
      </c>
      <c r="AA10" s="17">
        <v>28.27317</v>
      </c>
      <c r="AB10" s="17">
        <v>176.6</v>
      </c>
      <c r="AC10" s="17">
        <v>198.541</v>
      </c>
      <c r="AD10" s="17">
        <v>198.541</v>
      </c>
      <c r="AE10" s="17">
        <v>-21.940999999999999</v>
      </c>
      <c r="AF10" s="17"/>
      <c r="AG10" s="17"/>
      <c r="AH10" s="17"/>
      <c r="AI10" s="17">
        <v>0</v>
      </c>
      <c r="AJ10" s="17"/>
      <c r="AK10" s="17"/>
      <c r="AL10" s="17"/>
      <c r="AM10" s="17">
        <v>0</v>
      </c>
      <c r="AN10" s="17">
        <v>103.9</v>
      </c>
      <c r="AO10" s="17">
        <v>110</v>
      </c>
      <c r="AP10" s="17">
        <v>110</v>
      </c>
      <c r="AQ10" s="17">
        <v>-6.1</v>
      </c>
      <c r="AR10" s="17">
        <v>0</v>
      </c>
      <c r="AS10" s="17">
        <v>30</v>
      </c>
      <c r="AT10" s="17">
        <v>30</v>
      </c>
      <c r="AU10" s="17">
        <v>-30</v>
      </c>
      <c r="AV10" s="17">
        <v>104.4</v>
      </c>
      <c r="AW10" s="17">
        <v>110</v>
      </c>
      <c r="AX10" s="17">
        <v>110</v>
      </c>
      <c r="AY10" s="17">
        <v>-5.6</v>
      </c>
      <c r="AZ10" s="17">
        <v>133</v>
      </c>
      <c r="BA10" s="17">
        <v>110</v>
      </c>
      <c r="BB10" s="17">
        <v>110</v>
      </c>
      <c r="BC10" s="17">
        <v>23</v>
      </c>
      <c r="BD10" s="17">
        <v>108.4</v>
      </c>
      <c r="BE10" s="17">
        <v>204.87801999999999</v>
      </c>
      <c r="BF10" s="17">
        <v>204.87801999999999</v>
      </c>
      <c r="BG10" s="17">
        <v>-96.478020000000001</v>
      </c>
      <c r="BH10" s="17">
        <v>66.7</v>
      </c>
      <c r="BI10" s="17">
        <v>102.43901</v>
      </c>
      <c r="BJ10" s="17">
        <v>102.43901</v>
      </c>
      <c r="BK10" s="17">
        <v>-35.73901</v>
      </c>
      <c r="BL10" s="17">
        <v>516.29999999999995</v>
      </c>
      <c r="BM10" s="17">
        <v>469.62752999999998</v>
      </c>
      <c r="BN10" s="17">
        <v>362.33208999999999</v>
      </c>
      <c r="BO10" s="17">
        <v>153.96790999999999</v>
      </c>
      <c r="BP10" s="17">
        <v>5.4</v>
      </c>
      <c r="BQ10" s="17">
        <v>5.4891500000000004</v>
      </c>
      <c r="BR10" s="17">
        <v>5.4891500000000004</v>
      </c>
      <c r="BS10" s="17">
        <v>-8.9149999999999993E-2</v>
      </c>
      <c r="BT10" s="17"/>
      <c r="BU10" s="17"/>
      <c r="BV10" s="17"/>
      <c r="BW10" s="17">
        <v>0</v>
      </c>
      <c r="BX10" s="17"/>
      <c r="BY10" s="17"/>
      <c r="BZ10" s="17"/>
      <c r="CA10" s="17">
        <v>0</v>
      </c>
      <c r="CB10" s="17"/>
      <c r="CC10" s="17"/>
      <c r="CD10" s="17"/>
      <c r="CE10" s="17">
        <v>0</v>
      </c>
      <c r="CF10" s="17"/>
      <c r="CG10" s="17"/>
      <c r="CH10" s="17"/>
      <c r="CI10" s="17">
        <v>0</v>
      </c>
      <c r="CJ10" s="17">
        <v>162.19999999999999</v>
      </c>
      <c r="CK10" s="17">
        <v>164.70732000000001</v>
      </c>
      <c r="CL10" s="17">
        <v>164.70732000000001</v>
      </c>
      <c r="CM10" s="17">
        <v>-2.50732</v>
      </c>
      <c r="CN10" s="17">
        <v>7.2960000000000003</v>
      </c>
      <c r="CO10" s="17">
        <v>5.1346499999999997</v>
      </c>
      <c r="CP10" s="17">
        <v>5.1346499999999997</v>
      </c>
      <c r="CQ10" s="17">
        <v>2.1613500000000001</v>
      </c>
      <c r="CR10" s="17">
        <v>5.04</v>
      </c>
      <c r="CS10" s="17">
        <v>2.8184800000000001</v>
      </c>
      <c r="CT10" s="17">
        <v>2.8184800000000001</v>
      </c>
      <c r="CU10" s="17">
        <v>2.2215199999999999</v>
      </c>
      <c r="CV10" s="17">
        <v>0</v>
      </c>
      <c r="CW10" s="17"/>
      <c r="CX10" s="17"/>
      <c r="CY10" s="17">
        <v>0</v>
      </c>
      <c r="CZ10" s="17">
        <v>6.9</v>
      </c>
      <c r="DA10" s="17">
        <v>6.8787000000000003</v>
      </c>
      <c r="DB10" s="17">
        <v>6.8787000000000003</v>
      </c>
      <c r="DC10" s="17">
        <v>2.1299999999999999E-2</v>
      </c>
      <c r="DD10" s="17">
        <v>11.5</v>
      </c>
      <c r="DE10" s="17">
        <v>14.9922</v>
      </c>
      <c r="DF10" s="17">
        <v>14.9922</v>
      </c>
      <c r="DG10" s="17">
        <v>-3.4922</v>
      </c>
      <c r="DH10" s="17">
        <v>67.599999999999994</v>
      </c>
      <c r="DI10" s="17">
        <v>113.45668999999999</v>
      </c>
      <c r="DJ10" s="17">
        <v>110.50843999999999</v>
      </c>
      <c r="DK10" s="17">
        <v>-42.908439999999999</v>
      </c>
      <c r="DL10" s="17"/>
      <c r="DM10" s="17"/>
      <c r="DN10" s="17"/>
      <c r="DO10" s="17">
        <v>0</v>
      </c>
      <c r="DP10" s="17"/>
      <c r="DQ10" s="17"/>
      <c r="DR10" s="17"/>
      <c r="DS10" s="17">
        <v>0</v>
      </c>
      <c r="DT10" s="17"/>
      <c r="DU10" s="17"/>
      <c r="DV10" s="17"/>
      <c r="DW10" s="17">
        <v>0</v>
      </c>
      <c r="DX10" s="17"/>
      <c r="DY10" s="17"/>
      <c r="DZ10" s="17"/>
      <c r="EA10" s="17">
        <v>0</v>
      </c>
      <c r="EB10" s="17">
        <v>110.6</v>
      </c>
      <c r="EC10" s="17">
        <v>112.90537</v>
      </c>
      <c r="ED10" s="17">
        <v>112.90537</v>
      </c>
      <c r="EE10" s="17">
        <v>-2.3053699999999999</v>
      </c>
      <c r="EF10" s="17">
        <v>198.3</v>
      </c>
      <c r="EG10" s="17">
        <v>221.30108000000001</v>
      </c>
      <c r="EH10" s="17">
        <v>221.30108000000001</v>
      </c>
      <c r="EI10" s="17">
        <v>-23.001080000000002</v>
      </c>
      <c r="EJ10" s="17"/>
      <c r="EK10" s="17"/>
      <c r="EL10" s="17"/>
      <c r="EM10" s="17">
        <v>0</v>
      </c>
      <c r="EN10" s="17"/>
      <c r="EO10" s="17"/>
      <c r="EP10" s="17"/>
      <c r="EQ10" s="17">
        <v>0</v>
      </c>
      <c r="ER10" s="17"/>
      <c r="ES10" s="17"/>
      <c r="ET10" s="17"/>
      <c r="EU10" s="17">
        <v>0</v>
      </c>
      <c r="EV10" s="17">
        <v>6.5</v>
      </c>
      <c r="EW10" s="17">
        <v>6.39</v>
      </c>
      <c r="EX10" s="17">
        <v>6.39</v>
      </c>
      <c r="EY10" s="17">
        <v>0.11</v>
      </c>
      <c r="EZ10" s="17">
        <v>222.9</v>
      </c>
      <c r="FA10" s="17">
        <v>221.46341000000001</v>
      </c>
      <c r="FB10" s="17">
        <v>229.30732</v>
      </c>
      <c r="FC10" s="17">
        <v>-6.4073200000000003</v>
      </c>
      <c r="FD10" s="17">
        <v>54</v>
      </c>
      <c r="FE10" s="17">
        <v>59.94126</v>
      </c>
      <c r="FF10" s="17">
        <v>59.94126</v>
      </c>
      <c r="FG10" s="17">
        <v>-5.9412599999999998</v>
      </c>
      <c r="FH10" s="17">
        <v>49.6</v>
      </c>
      <c r="FI10" s="17">
        <v>56.585369999999998</v>
      </c>
      <c r="FJ10" s="17">
        <v>56.585369999999998</v>
      </c>
      <c r="FK10" s="17">
        <v>-6.9853699999999996</v>
      </c>
      <c r="FL10" s="17">
        <v>29.9</v>
      </c>
      <c r="FM10" s="17">
        <v>28.290929999999999</v>
      </c>
      <c r="FN10" s="17">
        <v>28.290929999999999</v>
      </c>
      <c r="FO10" s="17">
        <v>1.60907</v>
      </c>
      <c r="FP10" s="17">
        <v>18.7</v>
      </c>
      <c r="FQ10" s="17">
        <v>19.28585</v>
      </c>
      <c r="FR10" s="17">
        <v>19.28585</v>
      </c>
      <c r="FS10" s="17">
        <v>-0.58584999999999998</v>
      </c>
      <c r="FT10" s="17">
        <v>19.7</v>
      </c>
      <c r="FU10" s="17">
        <v>19.317070000000001</v>
      </c>
      <c r="FV10" s="17">
        <v>19.317070000000001</v>
      </c>
      <c r="FW10" s="17">
        <v>0.38292999999999999</v>
      </c>
      <c r="FX10" s="17">
        <v>89.6</v>
      </c>
      <c r="FY10" s="17">
        <v>87.657560000000004</v>
      </c>
      <c r="FZ10" s="17">
        <v>87.657560000000004</v>
      </c>
      <c r="GA10" s="17">
        <v>1.9424399999999999</v>
      </c>
      <c r="GB10" s="17">
        <v>123.2</v>
      </c>
      <c r="GC10" s="17">
        <v>185.23701</v>
      </c>
      <c r="GD10" s="17">
        <v>185.23701</v>
      </c>
      <c r="GE10" s="17">
        <v>-62.037010000000002</v>
      </c>
      <c r="GF10" s="17">
        <v>0</v>
      </c>
      <c r="GG10" s="17"/>
      <c r="GH10" s="17"/>
      <c r="GI10" s="17">
        <v>0</v>
      </c>
      <c r="GJ10" s="17">
        <v>73.8</v>
      </c>
      <c r="GK10" s="17">
        <v>92.618510000000001</v>
      </c>
      <c r="GL10" s="17">
        <v>92.618510000000001</v>
      </c>
      <c r="GM10" s="17">
        <v>-18.81851</v>
      </c>
      <c r="GN10" s="17">
        <v>107.7</v>
      </c>
      <c r="GO10" s="17">
        <v>97.300849999999997</v>
      </c>
      <c r="GP10" s="17">
        <v>110.91316999999999</v>
      </c>
      <c r="GQ10" s="17">
        <v>-3.2131699999999999</v>
      </c>
      <c r="GR10" s="17">
        <v>8.1999999999999993</v>
      </c>
      <c r="GS10" s="17">
        <v>9.09</v>
      </c>
      <c r="GT10" s="17">
        <v>9.09</v>
      </c>
      <c r="GU10" s="17">
        <v>-0.89</v>
      </c>
      <c r="GV10" s="17">
        <v>3.5</v>
      </c>
      <c r="GW10" s="17">
        <v>6.6261000000000001</v>
      </c>
      <c r="GX10" s="17">
        <v>6.6261000000000001</v>
      </c>
      <c r="GY10" s="17">
        <v>-3.1261000000000001</v>
      </c>
      <c r="GZ10" s="17">
        <v>23</v>
      </c>
      <c r="HA10" s="17">
        <v>23.160509999999999</v>
      </c>
      <c r="HB10" s="17">
        <v>28.299250000000001</v>
      </c>
      <c r="HC10" s="17">
        <v>-5.2992499999999998</v>
      </c>
      <c r="HD10" s="17">
        <v>44</v>
      </c>
      <c r="HE10" s="17">
        <v>17.710049999999999</v>
      </c>
      <c r="HF10" s="17">
        <v>17.710049999999999</v>
      </c>
      <c r="HG10" s="17">
        <v>26.289950000000001</v>
      </c>
      <c r="HH10" s="17">
        <v>3.8</v>
      </c>
      <c r="HI10" s="17">
        <v>3.8872599999999999</v>
      </c>
      <c r="HJ10" s="17">
        <v>3.8872599999999999</v>
      </c>
      <c r="HK10" s="17">
        <v>-8.7260000000000004E-2</v>
      </c>
      <c r="HL10" s="17">
        <v>21.9</v>
      </c>
      <c r="HM10" s="17">
        <v>25.0092</v>
      </c>
      <c r="HN10" s="17">
        <v>25.0092</v>
      </c>
      <c r="HO10" s="17">
        <v>-3.1092</v>
      </c>
      <c r="HP10" s="17">
        <v>167.7</v>
      </c>
      <c r="HQ10" s="17">
        <v>113.88332</v>
      </c>
      <c r="HR10" s="17">
        <v>123.63285</v>
      </c>
      <c r="HS10" s="17">
        <v>44.067149999999998</v>
      </c>
      <c r="HT10" s="17"/>
      <c r="HU10" s="17"/>
      <c r="HV10" s="17"/>
      <c r="HW10" s="17">
        <v>0</v>
      </c>
      <c r="HX10" s="17"/>
      <c r="HY10" s="17"/>
      <c r="HZ10" s="17"/>
      <c r="IA10" s="17">
        <v>0</v>
      </c>
      <c r="IB10" s="17"/>
      <c r="IC10" s="17"/>
      <c r="ID10" s="17"/>
      <c r="IE10" s="17">
        <v>0</v>
      </c>
      <c r="IF10" s="17"/>
      <c r="IG10" s="17"/>
      <c r="IH10" s="17">
        <v>0</v>
      </c>
      <c r="II10" s="17">
        <v>0</v>
      </c>
      <c r="IJ10" s="17"/>
      <c r="IK10" s="17"/>
      <c r="IL10" s="17"/>
      <c r="IM10" s="17">
        <v>0</v>
      </c>
      <c r="IN10" s="17">
        <v>24.6</v>
      </c>
      <c r="IO10" s="17">
        <v>48.41648</v>
      </c>
      <c r="IP10" s="17"/>
      <c r="IQ10" s="17">
        <v>24.6</v>
      </c>
      <c r="IR10" s="17"/>
      <c r="IS10" s="17"/>
      <c r="IT10" s="17"/>
      <c r="IU10" s="17">
        <v>0</v>
      </c>
      <c r="IV10" s="17"/>
      <c r="IW10" s="17"/>
      <c r="IX10" s="17"/>
      <c r="IY10" s="17">
        <v>0</v>
      </c>
      <c r="IZ10" s="17"/>
      <c r="JA10" s="17"/>
      <c r="JB10" s="17"/>
      <c r="JC10" s="17">
        <v>0</v>
      </c>
      <c r="JD10" s="17">
        <v>85.8</v>
      </c>
      <c r="JE10" s="17">
        <v>76.207579999999993</v>
      </c>
      <c r="JF10" s="17">
        <v>88.815600000000003</v>
      </c>
      <c r="JG10" s="17">
        <v>-3.0156000000000001</v>
      </c>
      <c r="JH10" s="17">
        <v>0</v>
      </c>
      <c r="JI10" s="17">
        <v>0</v>
      </c>
      <c r="JJ10" s="17">
        <v>0</v>
      </c>
      <c r="JK10" s="17">
        <v>0</v>
      </c>
      <c r="JL10" s="17">
        <v>174.5</v>
      </c>
      <c r="JM10" s="17">
        <v>179.66667000000001</v>
      </c>
      <c r="JN10" s="17">
        <v>179.66667000000001</v>
      </c>
      <c r="JO10" s="17">
        <v>-5.1666699999999999</v>
      </c>
      <c r="JP10" s="17">
        <v>200</v>
      </c>
      <c r="JQ10" s="17">
        <v>179.66667000000001</v>
      </c>
      <c r="JR10" s="17">
        <v>179.66667000000001</v>
      </c>
      <c r="JS10" s="17">
        <v>20.33333</v>
      </c>
      <c r="JT10" s="17">
        <v>187.5</v>
      </c>
      <c r="JU10" s="17">
        <v>179.66667000000001</v>
      </c>
      <c r="JV10" s="17">
        <v>179.66667000000001</v>
      </c>
      <c r="JW10" s="17">
        <v>7.8333300000000001</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4.3</v>
      </c>
      <c r="LE10" s="17">
        <v>3.9931199999999998</v>
      </c>
      <c r="LF10" s="17">
        <v>3.9931199999999998</v>
      </c>
      <c r="LG10" s="17">
        <v>0.30687999999999999</v>
      </c>
      <c r="LH10" s="17">
        <v>82</v>
      </c>
      <c r="LI10" s="17">
        <v>156.50438</v>
      </c>
      <c r="LJ10" s="17">
        <v>158.97435999999999</v>
      </c>
      <c r="LK10" s="17">
        <v>-76.974360000000004</v>
      </c>
      <c r="LL10" s="17">
        <v>108.6</v>
      </c>
      <c r="LM10" s="17">
        <v>125.87508</v>
      </c>
      <c r="LN10" s="17">
        <v>125.87508</v>
      </c>
      <c r="LO10" s="17">
        <v>-17.275079999999999</v>
      </c>
      <c r="LP10" s="17">
        <v>64.2</v>
      </c>
      <c r="LQ10" s="17">
        <v>67.461460000000002</v>
      </c>
      <c r="LR10" s="17">
        <v>67.461460000000002</v>
      </c>
      <c r="LS10" s="17">
        <v>-3.26146</v>
      </c>
      <c r="LT10" s="17">
        <v>78.900000000000006</v>
      </c>
      <c r="LU10" s="17">
        <v>78.567999999999998</v>
      </c>
      <c r="LV10" s="17">
        <v>78.567999999999998</v>
      </c>
      <c r="LW10" s="17">
        <v>0.33200000000000002</v>
      </c>
      <c r="LX10" s="17">
        <v>30.1</v>
      </c>
      <c r="LY10" s="17">
        <v>30.097560000000001</v>
      </c>
      <c r="LZ10" s="17">
        <v>30.097560000000001</v>
      </c>
      <c r="MA10" s="17">
        <v>2.4399999999999999E-3</v>
      </c>
      <c r="MB10" s="17"/>
      <c r="MC10" s="17"/>
      <c r="MD10" s="17"/>
      <c r="ME10" s="17">
        <v>0</v>
      </c>
      <c r="MF10" s="17"/>
      <c r="MG10" s="17"/>
      <c r="MH10" s="17"/>
      <c r="MI10" s="17">
        <v>0</v>
      </c>
      <c r="MJ10" s="17"/>
      <c r="MK10" s="17"/>
      <c r="ML10" s="17"/>
      <c r="MM10" s="17">
        <v>0</v>
      </c>
      <c r="MN10" s="17">
        <v>103.1</v>
      </c>
      <c r="MO10" s="17">
        <v>110</v>
      </c>
      <c r="MP10" s="17">
        <v>146.66612000000001</v>
      </c>
      <c r="MQ10" s="17">
        <v>-43.566119999999998</v>
      </c>
      <c r="MR10" s="17">
        <v>102.8</v>
      </c>
      <c r="MS10" s="17">
        <v>110</v>
      </c>
      <c r="MT10" s="17">
        <v>146.66612000000001</v>
      </c>
      <c r="MU10" s="17">
        <v>-43.866120000000002</v>
      </c>
      <c r="MV10" s="17">
        <v>122.3</v>
      </c>
      <c r="MW10" s="17">
        <v>110</v>
      </c>
      <c r="MX10" s="17">
        <v>146.66612000000001</v>
      </c>
      <c r="MY10" s="17">
        <v>-24.366119999999999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126.8</v>
      </c>
      <c r="OG10" s="17">
        <v>116.79600000000001</v>
      </c>
      <c r="OH10" s="17">
        <v>116.79600000000001</v>
      </c>
      <c r="OI10" s="17">
        <v>10.004</v>
      </c>
      <c r="OJ10" s="17">
        <v>0</v>
      </c>
      <c r="OK10" s="17"/>
      <c r="OL10" s="17">
        <v>0</v>
      </c>
      <c r="OM10" s="17">
        <v>0</v>
      </c>
      <c r="ON10" s="17">
        <v>6.4</v>
      </c>
      <c r="OO10" s="17">
        <v>10.587999999999999</v>
      </c>
      <c r="OP10" s="17">
        <v>10.587999999999999</v>
      </c>
      <c r="OQ10" s="17">
        <v>-4.1879999999999997</v>
      </c>
      <c r="OR10" s="17">
        <v>0</v>
      </c>
      <c r="OS10" s="17"/>
      <c r="OT10" s="17">
        <v>0</v>
      </c>
      <c r="OU10" s="17">
        <v>0</v>
      </c>
      <c r="OV10" s="17">
        <v>20</v>
      </c>
      <c r="OW10" s="17">
        <v>17.560980000000001</v>
      </c>
      <c r="OX10" s="17">
        <v>17.560980000000001</v>
      </c>
      <c r="OY10" s="17">
        <v>2.4390200000000002</v>
      </c>
      <c r="OZ10" s="17">
        <v>10</v>
      </c>
      <c r="PA10" s="17">
        <v>9.9830000000000005</v>
      </c>
      <c r="PB10" s="17">
        <v>9.9830000000000005</v>
      </c>
      <c r="PC10" s="17">
        <v>1.7000000000000001E-2</v>
      </c>
      <c r="PD10" s="17">
        <v>5.5</v>
      </c>
      <c r="PE10" s="17">
        <v>5.67</v>
      </c>
      <c r="PF10" s="17">
        <v>5.67</v>
      </c>
      <c r="PG10" s="17">
        <v>-0.17</v>
      </c>
      <c r="PH10" s="17">
        <v>1</v>
      </c>
      <c r="PI10" s="17">
        <v>1</v>
      </c>
      <c r="PJ10" s="17">
        <v>1</v>
      </c>
      <c r="PK10" s="17">
        <v>0</v>
      </c>
      <c r="PL10" s="17">
        <v>1.6</v>
      </c>
      <c r="PM10" s="17">
        <v>3.3</v>
      </c>
      <c r="PN10" s="17">
        <v>3.3</v>
      </c>
      <c r="PO10" s="17">
        <v>-1.7</v>
      </c>
      <c r="PP10" s="17">
        <v>4.7</v>
      </c>
      <c r="PQ10" s="17">
        <v>4.4000000000000004</v>
      </c>
      <c r="PR10" s="17">
        <v>4.4000000000000004</v>
      </c>
      <c r="PS10" s="17">
        <v>0.3</v>
      </c>
      <c r="PT10" s="17">
        <v>11.6</v>
      </c>
      <c r="PU10" s="17">
        <v>19.5122</v>
      </c>
      <c r="PV10" s="17">
        <v>19.5122</v>
      </c>
      <c r="PW10" s="17">
        <v>-7.9122000000000003</v>
      </c>
      <c r="PX10" s="17">
        <v>20</v>
      </c>
      <c r="PY10" s="17">
        <v>19.5122</v>
      </c>
      <c r="PZ10" s="17">
        <v>19.5122</v>
      </c>
      <c r="QA10" s="17">
        <v>0.48780000000000001</v>
      </c>
      <c r="QB10" s="17">
        <v>18</v>
      </c>
      <c r="QC10" s="17">
        <v>18.2439</v>
      </c>
      <c r="QD10" s="17">
        <v>18.2439</v>
      </c>
      <c r="QE10" s="17">
        <v>-0.24390000000000001</v>
      </c>
      <c r="QF10" s="17"/>
      <c r="QG10" s="17"/>
      <c r="QH10" s="17"/>
      <c r="QI10" s="17">
        <v>0</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31.9</v>
      </c>
      <c r="QW10" s="17">
        <v>27.26</v>
      </c>
      <c r="QX10" s="17">
        <v>27.26</v>
      </c>
      <c r="QY10" s="17">
        <v>4.6399999999999997</v>
      </c>
      <c r="QZ10" s="17">
        <v>87.3</v>
      </c>
      <c r="RA10" s="17">
        <v>81.442999999999998</v>
      </c>
      <c r="RB10" s="17">
        <v>81.442999999999998</v>
      </c>
      <c r="RC10" s="17">
        <v>5.8570000000000002</v>
      </c>
      <c r="RD10" s="17">
        <v>4.5</v>
      </c>
      <c r="RE10" s="17">
        <v>4.2</v>
      </c>
      <c r="RF10" s="17">
        <v>4.2</v>
      </c>
      <c r="RG10" s="17">
        <v>0.3</v>
      </c>
      <c r="RH10" s="17">
        <v>1.1000000000000001</v>
      </c>
      <c r="RI10" s="17">
        <v>1.2</v>
      </c>
      <c r="RJ10" s="17">
        <v>1.2</v>
      </c>
      <c r="RK10" s="17">
        <v>-0.1</v>
      </c>
      <c r="RL10" s="17">
        <v>2.2000000000000002</v>
      </c>
      <c r="RM10" s="17">
        <v>2.4</v>
      </c>
      <c r="RN10" s="17">
        <v>2.4</v>
      </c>
      <c r="RO10" s="17">
        <v>-0.2</v>
      </c>
      <c r="RP10" s="17">
        <v>3.1</v>
      </c>
      <c r="RQ10" s="17">
        <v>2.8</v>
      </c>
      <c r="RR10" s="17">
        <v>2.8</v>
      </c>
      <c r="RS10" s="17">
        <v>0.3</v>
      </c>
      <c r="RT10" s="17">
        <v>0</v>
      </c>
      <c r="RU10" s="17"/>
      <c r="RV10" s="17">
        <v>0</v>
      </c>
      <c r="RW10" s="17">
        <v>0</v>
      </c>
      <c r="RX10" s="17">
        <v>3.2</v>
      </c>
      <c r="RY10" s="17">
        <v>3.2010000000000001</v>
      </c>
      <c r="RZ10" s="17">
        <v>3.2010000000000001</v>
      </c>
      <c r="SA10" s="17">
        <v>-1E-3</v>
      </c>
      <c r="SB10" s="17">
        <v>11.4</v>
      </c>
      <c r="SC10" s="17">
        <v>19.869240000000001</v>
      </c>
      <c r="SD10" s="17">
        <v>19.869240000000001</v>
      </c>
      <c r="SE10" s="17">
        <v>-8.4692399999999992</v>
      </c>
      <c r="SF10" s="17">
        <v>2.1</v>
      </c>
      <c r="SG10" s="17">
        <v>2</v>
      </c>
      <c r="SH10" s="17">
        <v>2</v>
      </c>
      <c r="SI10" s="17">
        <v>0.1</v>
      </c>
      <c r="SJ10" s="17">
        <v>0.3</v>
      </c>
      <c r="SK10" s="17">
        <v>0.7</v>
      </c>
      <c r="SL10" s="17">
        <v>0.7</v>
      </c>
      <c r="SM10" s="17">
        <v>-0.4</v>
      </c>
      <c r="SN10" s="17">
        <v>11.2</v>
      </c>
      <c r="SO10" s="17">
        <v>12.09756</v>
      </c>
      <c r="SP10" s="17">
        <v>12.09756</v>
      </c>
      <c r="SQ10" s="17">
        <v>-0.89756000000000002</v>
      </c>
      <c r="SR10" s="17">
        <v>6.3</v>
      </c>
      <c r="SS10" s="17">
        <v>6.3</v>
      </c>
      <c r="ST10" s="17">
        <v>6.3</v>
      </c>
      <c r="SU10" s="17">
        <v>0</v>
      </c>
      <c r="SV10" s="17">
        <v>8.5</v>
      </c>
      <c r="SW10" s="17">
        <v>8</v>
      </c>
      <c r="SX10" s="17">
        <v>8</v>
      </c>
      <c r="SY10" s="17">
        <v>0.5</v>
      </c>
      <c r="SZ10" s="17">
        <v>11.2</v>
      </c>
      <c r="TA10" s="17">
        <v>12.682930000000001</v>
      </c>
      <c r="TB10" s="17">
        <v>12.682930000000001</v>
      </c>
      <c r="TC10" s="17">
        <v>-1.4829300000000001</v>
      </c>
      <c r="TD10" s="17">
        <v>20</v>
      </c>
      <c r="TE10" s="17">
        <v>19.317070000000001</v>
      </c>
      <c r="TF10" s="17">
        <v>19.317070000000001</v>
      </c>
      <c r="TG10" s="17">
        <v>0.68293000000000004</v>
      </c>
      <c r="TH10" s="17">
        <v>14</v>
      </c>
      <c r="TI10" s="17">
        <v>12.859</v>
      </c>
      <c r="TJ10" s="17">
        <v>12.859</v>
      </c>
      <c r="TK10" s="17">
        <v>1.141</v>
      </c>
      <c r="TL10" s="17">
        <v>26.3</v>
      </c>
      <c r="TM10" s="17">
        <v>21.012</v>
      </c>
      <c r="TN10" s="17">
        <v>21.012</v>
      </c>
      <c r="TO10" s="17">
        <v>5.2880000000000003</v>
      </c>
      <c r="TP10" s="17">
        <v>0</v>
      </c>
      <c r="TQ10" s="17"/>
      <c r="TR10" s="17">
        <v>0</v>
      </c>
      <c r="TS10" s="17">
        <v>0</v>
      </c>
      <c r="TT10" s="17">
        <v>60.8</v>
      </c>
      <c r="TU10" s="17">
        <v>83.36</v>
      </c>
      <c r="TV10" s="17">
        <v>83.36</v>
      </c>
      <c r="TW10" s="17">
        <v>-22.56</v>
      </c>
      <c r="TX10" s="17">
        <v>96.4</v>
      </c>
      <c r="TY10" s="17">
        <v>72.25</v>
      </c>
      <c r="TZ10" s="17">
        <v>72.25</v>
      </c>
      <c r="UA10" s="17">
        <v>24.15</v>
      </c>
      <c r="UB10" s="17">
        <v>6.6</v>
      </c>
      <c r="UC10" s="17">
        <v>5.6</v>
      </c>
      <c r="UD10" s="17">
        <v>5.6</v>
      </c>
      <c r="UE10" s="17">
        <v>1</v>
      </c>
      <c r="UF10" s="17">
        <v>1.3</v>
      </c>
      <c r="UG10" s="17">
        <v>4.79</v>
      </c>
      <c r="UH10" s="17">
        <v>4.79</v>
      </c>
      <c r="UI10" s="17">
        <v>-3.49</v>
      </c>
      <c r="UJ10" s="17"/>
      <c r="UK10" s="17"/>
      <c r="UL10" s="17"/>
      <c r="UM10" s="17">
        <v>0</v>
      </c>
      <c r="UN10" s="17">
        <v>3.6</v>
      </c>
      <c r="UO10" s="17">
        <v>4</v>
      </c>
      <c r="UP10" s="17">
        <v>4</v>
      </c>
      <c r="UQ10" s="17">
        <v>-0.4</v>
      </c>
      <c r="UR10" s="17">
        <v>7.6</v>
      </c>
      <c r="US10" s="17">
        <v>7.5</v>
      </c>
      <c r="UT10" s="17">
        <v>7.5</v>
      </c>
      <c r="UU10" s="17">
        <v>0.1</v>
      </c>
      <c r="UV10" s="17">
        <v>12.7</v>
      </c>
      <c r="UW10" s="17">
        <v>12.682930000000001</v>
      </c>
      <c r="UX10" s="17">
        <v>12.682930000000001</v>
      </c>
      <c r="UY10" s="17">
        <v>1.7069999999999998E-2</v>
      </c>
      <c r="UZ10" s="17">
        <v>13.3</v>
      </c>
      <c r="VA10" s="17">
        <v>12.682930000000001</v>
      </c>
      <c r="VB10" s="17">
        <v>12.682930000000001</v>
      </c>
      <c r="VC10" s="17">
        <v>0.61707000000000001</v>
      </c>
      <c r="VD10" s="17">
        <v>13.2</v>
      </c>
      <c r="VE10" s="17">
        <v>11.707319999999999</v>
      </c>
      <c r="VF10" s="17">
        <v>11.707319999999999</v>
      </c>
      <c r="VG10" s="17">
        <v>1.49268</v>
      </c>
      <c r="VH10" s="17">
        <v>3.2</v>
      </c>
      <c r="VI10" s="17">
        <v>6.6360000000000001</v>
      </c>
      <c r="VJ10" s="17">
        <v>6.6360000000000001</v>
      </c>
      <c r="VK10" s="17">
        <v>-3.4359999999999999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125.1</v>
      </c>
      <c r="WC10" s="17">
        <v>87</v>
      </c>
      <c r="WD10" s="17">
        <v>87</v>
      </c>
      <c r="WE10" s="17">
        <v>38.1</v>
      </c>
      <c r="WF10" s="17">
        <v>123.3</v>
      </c>
      <c r="WG10" s="17">
        <v>64</v>
      </c>
      <c r="WH10" s="17">
        <v>64</v>
      </c>
      <c r="WI10" s="17">
        <v>59.3</v>
      </c>
      <c r="WJ10" s="17">
        <v>0</v>
      </c>
      <c r="WK10" s="17"/>
      <c r="WL10" s="17">
        <v>0</v>
      </c>
      <c r="WM10" s="17">
        <v>0</v>
      </c>
      <c r="WN10" s="17">
        <v>0</v>
      </c>
      <c r="WO10" s="17"/>
      <c r="WP10" s="17">
        <v>0</v>
      </c>
      <c r="WQ10" s="17">
        <v>0</v>
      </c>
      <c r="WR10" s="17">
        <v>9.8000000000000007</v>
      </c>
      <c r="WS10" s="17">
        <v>9.8000000000000007</v>
      </c>
      <c r="WT10" s="17">
        <v>9.8000000000000007</v>
      </c>
      <c r="WU10" s="17">
        <v>0</v>
      </c>
      <c r="WV10" s="17">
        <v>20</v>
      </c>
      <c r="WW10" s="17">
        <v>19.317070000000001</v>
      </c>
      <c r="WX10" s="17">
        <v>19.317070000000001</v>
      </c>
      <c r="WY10" s="17">
        <v>0.68293000000000004</v>
      </c>
      <c r="WZ10" s="17">
        <v>9</v>
      </c>
      <c r="XA10" s="17">
        <v>10.7</v>
      </c>
      <c r="XB10" s="17">
        <v>10.7</v>
      </c>
      <c r="XC10" s="17">
        <v>-1.7</v>
      </c>
      <c r="XD10" s="17">
        <v>43</v>
      </c>
      <c r="XE10" s="17">
        <v>40</v>
      </c>
      <c r="XF10" s="17">
        <v>40</v>
      </c>
      <c r="XG10" s="17">
        <v>3</v>
      </c>
      <c r="XH10" s="17">
        <v>13</v>
      </c>
      <c r="XI10" s="17">
        <v>15</v>
      </c>
      <c r="XJ10" s="17">
        <v>15</v>
      </c>
      <c r="XK10" s="17">
        <v>-2</v>
      </c>
      <c r="XL10" s="17"/>
      <c r="XM10" s="17"/>
      <c r="XN10" s="17"/>
      <c r="XO10" s="17">
        <v>0</v>
      </c>
      <c r="XP10" s="17"/>
      <c r="XQ10" s="17"/>
      <c r="XR10" s="17"/>
      <c r="XS10" s="17">
        <v>0</v>
      </c>
      <c r="XT10" s="17">
        <v>17</v>
      </c>
      <c r="XU10" s="17">
        <v>14</v>
      </c>
      <c r="XV10" s="17">
        <v>14</v>
      </c>
      <c r="XW10" s="17">
        <v>3</v>
      </c>
      <c r="XX10" s="17"/>
      <c r="XY10" s="17"/>
      <c r="XZ10" s="17"/>
      <c r="YA10" s="17">
        <v>0</v>
      </c>
      <c r="YB10" s="17"/>
      <c r="YC10" s="17"/>
      <c r="YD10" s="17"/>
      <c r="YE10" s="17">
        <v>0</v>
      </c>
    </row>
    <row r="11" spans="1:655" ht="24" customHeight="1" x14ac:dyDescent="0.3">
      <c r="A11" s="1"/>
      <c r="B11" s="16" t="s">
        <v>38</v>
      </c>
      <c r="C11" s="16" t="s">
        <v>827</v>
      </c>
      <c r="D11" s="17"/>
      <c r="E11" s="17"/>
      <c r="F11" s="17"/>
      <c r="G11" s="17">
        <v>0</v>
      </c>
      <c r="H11" s="17">
        <v>647.5</v>
      </c>
      <c r="I11" s="17">
        <v>646.79789000000005</v>
      </c>
      <c r="J11" s="17">
        <v>646.79789000000005</v>
      </c>
      <c r="K11" s="17">
        <v>0.70211000000000001</v>
      </c>
      <c r="L11" s="17">
        <v>217.5</v>
      </c>
      <c r="M11" s="17">
        <v>211.44126</v>
      </c>
      <c r="N11" s="17">
        <v>211.44126</v>
      </c>
      <c r="O11" s="17">
        <v>6.0587400000000002</v>
      </c>
      <c r="P11" s="17">
        <v>0</v>
      </c>
      <c r="Q11" s="17"/>
      <c r="R11" s="17">
        <v>0</v>
      </c>
      <c r="S11" s="17">
        <v>0</v>
      </c>
      <c r="T11" s="17">
        <v>0</v>
      </c>
      <c r="U11" s="17"/>
      <c r="V11" s="17">
        <v>0</v>
      </c>
      <c r="W11" s="17">
        <v>0</v>
      </c>
      <c r="X11" s="17">
        <v>90.7</v>
      </c>
      <c r="Y11" s="17">
        <v>61.526829999999997</v>
      </c>
      <c r="Z11" s="17">
        <v>61.526829999999997</v>
      </c>
      <c r="AA11" s="17">
        <v>29.173169999999999</v>
      </c>
      <c r="AB11" s="17">
        <v>178</v>
      </c>
      <c r="AC11" s="17">
        <v>198.541</v>
      </c>
      <c r="AD11" s="17">
        <v>198.541</v>
      </c>
      <c r="AE11" s="17">
        <v>-20.541</v>
      </c>
      <c r="AF11" s="17"/>
      <c r="AG11" s="17"/>
      <c r="AH11" s="17"/>
      <c r="AI11" s="17">
        <v>0</v>
      </c>
      <c r="AJ11" s="17"/>
      <c r="AK11" s="17"/>
      <c r="AL11" s="17"/>
      <c r="AM11" s="17">
        <v>0</v>
      </c>
      <c r="AN11" s="17">
        <v>104.1</v>
      </c>
      <c r="AO11" s="17">
        <v>110</v>
      </c>
      <c r="AP11" s="17">
        <v>110</v>
      </c>
      <c r="AQ11" s="17">
        <v>-5.9</v>
      </c>
      <c r="AR11" s="17">
        <v>16.899999999999999</v>
      </c>
      <c r="AS11" s="17">
        <v>50</v>
      </c>
      <c r="AT11" s="17">
        <v>50</v>
      </c>
      <c r="AU11" s="17">
        <v>-33.1</v>
      </c>
      <c r="AV11" s="17">
        <v>104.2</v>
      </c>
      <c r="AW11" s="17">
        <v>110</v>
      </c>
      <c r="AX11" s="17">
        <v>110</v>
      </c>
      <c r="AY11" s="17">
        <v>-5.8</v>
      </c>
      <c r="AZ11" s="17">
        <v>132.19999999999999</v>
      </c>
      <c r="BA11" s="17">
        <v>110</v>
      </c>
      <c r="BB11" s="17">
        <v>110</v>
      </c>
      <c r="BC11" s="17">
        <v>22.2</v>
      </c>
      <c r="BD11" s="17">
        <v>109</v>
      </c>
      <c r="BE11" s="17">
        <v>204.87801999999999</v>
      </c>
      <c r="BF11" s="17">
        <v>204.87801999999999</v>
      </c>
      <c r="BG11" s="17">
        <v>-95.878020000000006</v>
      </c>
      <c r="BH11" s="17">
        <v>65.2</v>
      </c>
      <c r="BI11" s="17">
        <v>102.43901</v>
      </c>
      <c r="BJ11" s="17">
        <v>102.43901</v>
      </c>
      <c r="BK11" s="17">
        <v>-37.23901</v>
      </c>
      <c r="BL11" s="17">
        <v>499.5</v>
      </c>
      <c r="BM11" s="17">
        <v>394.02722</v>
      </c>
      <c r="BN11" s="17">
        <v>285.80986999999999</v>
      </c>
      <c r="BO11" s="17">
        <v>213.69013000000001</v>
      </c>
      <c r="BP11" s="17">
        <v>5.5</v>
      </c>
      <c r="BQ11" s="17">
        <v>5.4891500000000004</v>
      </c>
      <c r="BR11" s="17">
        <v>5.4891500000000004</v>
      </c>
      <c r="BS11" s="17">
        <v>1.085E-2</v>
      </c>
      <c r="BT11" s="17"/>
      <c r="BU11" s="17"/>
      <c r="BV11" s="17"/>
      <c r="BW11" s="17">
        <v>0</v>
      </c>
      <c r="BX11" s="17"/>
      <c r="BY11" s="17"/>
      <c r="BZ11" s="17"/>
      <c r="CA11" s="17">
        <v>0</v>
      </c>
      <c r="CB11" s="17"/>
      <c r="CC11" s="17"/>
      <c r="CD11" s="17"/>
      <c r="CE11" s="17">
        <v>0</v>
      </c>
      <c r="CF11" s="17"/>
      <c r="CG11" s="17"/>
      <c r="CH11" s="17"/>
      <c r="CI11" s="17">
        <v>0</v>
      </c>
      <c r="CJ11" s="17">
        <v>167.3</v>
      </c>
      <c r="CK11" s="17">
        <v>164.70732000000001</v>
      </c>
      <c r="CL11" s="17">
        <v>164.70732000000001</v>
      </c>
      <c r="CM11" s="17">
        <v>2.5926800000000001</v>
      </c>
      <c r="CN11" s="17">
        <v>7.6920000000000002</v>
      </c>
      <c r="CO11" s="17">
        <v>5.1346499999999997</v>
      </c>
      <c r="CP11" s="17">
        <v>5.1346499999999997</v>
      </c>
      <c r="CQ11" s="17">
        <v>2.55735</v>
      </c>
      <c r="CR11" s="17">
        <v>5.1929999999999996</v>
      </c>
      <c r="CS11" s="17">
        <v>2.8184800000000001</v>
      </c>
      <c r="CT11" s="17">
        <v>2.8184800000000001</v>
      </c>
      <c r="CU11" s="17">
        <v>2.37452</v>
      </c>
      <c r="CV11" s="17">
        <v>0</v>
      </c>
      <c r="CW11" s="17"/>
      <c r="CX11" s="17"/>
      <c r="CY11" s="17">
        <v>0</v>
      </c>
      <c r="CZ11" s="17">
        <v>6.9</v>
      </c>
      <c r="DA11" s="17">
        <v>6.8787000000000003</v>
      </c>
      <c r="DB11" s="17">
        <v>6.8787000000000003</v>
      </c>
      <c r="DC11" s="17">
        <v>2.1299999999999999E-2</v>
      </c>
      <c r="DD11" s="17">
        <v>11.5</v>
      </c>
      <c r="DE11" s="17">
        <v>14.9922</v>
      </c>
      <c r="DF11" s="17">
        <v>14.9922</v>
      </c>
      <c r="DG11" s="17">
        <v>-3.4922</v>
      </c>
      <c r="DH11" s="17">
        <v>68.599999999999994</v>
      </c>
      <c r="DI11" s="17">
        <v>98.795720000000003</v>
      </c>
      <c r="DJ11" s="17">
        <v>96.600650000000002</v>
      </c>
      <c r="DK11" s="17">
        <v>-28.00065</v>
      </c>
      <c r="DL11" s="17"/>
      <c r="DM11" s="17"/>
      <c r="DN11" s="17"/>
      <c r="DO11" s="17">
        <v>0</v>
      </c>
      <c r="DP11" s="17"/>
      <c r="DQ11" s="17"/>
      <c r="DR11" s="17"/>
      <c r="DS11" s="17">
        <v>0</v>
      </c>
      <c r="DT11" s="17"/>
      <c r="DU11" s="17"/>
      <c r="DV11" s="17"/>
      <c r="DW11" s="17">
        <v>0</v>
      </c>
      <c r="DX11" s="17"/>
      <c r="DY11" s="17"/>
      <c r="DZ11" s="17"/>
      <c r="EA11" s="17">
        <v>0</v>
      </c>
      <c r="EB11" s="17">
        <v>111</v>
      </c>
      <c r="EC11" s="17">
        <v>112.90537</v>
      </c>
      <c r="ED11" s="17">
        <v>112.90537</v>
      </c>
      <c r="EE11" s="17">
        <v>-1.90537</v>
      </c>
      <c r="EF11" s="17">
        <v>187.8</v>
      </c>
      <c r="EG11" s="17">
        <v>221.30108000000001</v>
      </c>
      <c r="EH11" s="17">
        <v>221.30108000000001</v>
      </c>
      <c r="EI11" s="17">
        <v>-33.501080000000002</v>
      </c>
      <c r="EJ11" s="17"/>
      <c r="EK11" s="17"/>
      <c r="EL11" s="17"/>
      <c r="EM11" s="17">
        <v>0</v>
      </c>
      <c r="EN11" s="17"/>
      <c r="EO11" s="17"/>
      <c r="EP11" s="17"/>
      <c r="EQ11" s="17">
        <v>0</v>
      </c>
      <c r="ER11" s="17"/>
      <c r="ES11" s="17"/>
      <c r="ET11" s="17"/>
      <c r="EU11" s="17">
        <v>0</v>
      </c>
      <c r="EV11" s="17">
        <v>6.5</v>
      </c>
      <c r="EW11" s="17">
        <v>6.39</v>
      </c>
      <c r="EX11" s="17">
        <v>6.39</v>
      </c>
      <c r="EY11" s="17">
        <v>0.11</v>
      </c>
      <c r="EZ11" s="17">
        <v>222.3</v>
      </c>
      <c r="FA11" s="17">
        <v>221.46341000000001</v>
      </c>
      <c r="FB11" s="17">
        <v>229.30732</v>
      </c>
      <c r="FC11" s="17">
        <v>-7.00732</v>
      </c>
      <c r="FD11" s="17">
        <v>54</v>
      </c>
      <c r="FE11" s="17">
        <v>59.94126</v>
      </c>
      <c r="FF11" s="17">
        <v>59.94126</v>
      </c>
      <c r="FG11" s="17">
        <v>-5.9412599999999998</v>
      </c>
      <c r="FH11" s="17">
        <v>53.2</v>
      </c>
      <c r="FI11" s="17">
        <v>56.585369999999998</v>
      </c>
      <c r="FJ11" s="17">
        <v>56.585369999999998</v>
      </c>
      <c r="FK11" s="17">
        <v>-3.38537</v>
      </c>
      <c r="FL11" s="17">
        <v>30.5</v>
      </c>
      <c r="FM11" s="17">
        <v>28.290929999999999</v>
      </c>
      <c r="FN11" s="17">
        <v>28.290929999999999</v>
      </c>
      <c r="FO11" s="17">
        <v>2.2090700000000001</v>
      </c>
      <c r="FP11" s="17">
        <v>18.7</v>
      </c>
      <c r="FQ11" s="17">
        <v>19.28585</v>
      </c>
      <c r="FR11" s="17">
        <v>19.28585</v>
      </c>
      <c r="FS11" s="17">
        <v>-0.58584999999999998</v>
      </c>
      <c r="FT11" s="17">
        <v>19.600000000000001</v>
      </c>
      <c r="FU11" s="17">
        <v>19.317070000000001</v>
      </c>
      <c r="FV11" s="17">
        <v>19.317070000000001</v>
      </c>
      <c r="FW11" s="17">
        <v>0.28293000000000001</v>
      </c>
      <c r="FX11" s="17">
        <v>89.6</v>
      </c>
      <c r="FY11" s="17">
        <v>87.657560000000004</v>
      </c>
      <c r="FZ11" s="17">
        <v>87.657560000000004</v>
      </c>
      <c r="GA11" s="17">
        <v>1.9424399999999999</v>
      </c>
      <c r="GB11" s="17">
        <v>124.6</v>
      </c>
      <c r="GC11" s="17">
        <v>185.23701</v>
      </c>
      <c r="GD11" s="17">
        <v>185.23701</v>
      </c>
      <c r="GE11" s="17">
        <v>-60.637009999999997</v>
      </c>
      <c r="GF11" s="17">
        <v>0</v>
      </c>
      <c r="GG11" s="17"/>
      <c r="GH11" s="17"/>
      <c r="GI11" s="17">
        <v>0</v>
      </c>
      <c r="GJ11" s="17">
        <v>74.099999999999994</v>
      </c>
      <c r="GK11" s="17">
        <v>92.618510000000001</v>
      </c>
      <c r="GL11" s="17">
        <v>92.618510000000001</v>
      </c>
      <c r="GM11" s="17">
        <v>-18.518509999999999</v>
      </c>
      <c r="GN11" s="17">
        <v>108.1</v>
      </c>
      <c r="GO11" s="17">
        <v>84.784229999999994</v>
      </c>
      <c r="GP11" s="17">
        <v>110.91316999999999</v>
      </c>
      <c r="GQ11" s="17">
        <v>-2.8131699999999999</v>
      </c>
      <c r="GR11" s="17">
        <v>8.1</v>
      </c>
      <c r="GS11" s="17">
        <v>9.09</v>
      </c>
      <c r="GT11" s="17">
        <v>9.09</v>
      </c>
      <c r="GU11" s="17">
        <v>-0.99</v>
      </c>
      <c r="GV11" s="17">
        <v>3.5</v>
      </c>
      <c r="GW11" s="17">
        <v>6.6261000000000001</v>
      </c>
      <c r="GX11" s="17">
        <v>6.6261000000000001</v>
      </c>
      <c r="GY11" s="17">
        <v>-3.1261000000000001</v>
      </c>
      <c r="GZ11" s="17">
        <v>23.3</v>
      </c>
      <c r="HA11" s="17">
        <v>23.160509999999999</v>
      </c>
      <c r="HB11" s="17">
        <v>37.088590000000003</v>
      </c>
      <c r="HC11" s="17">
        <v>-13.788589999999999</v>
      </c>
      <c r="HD11" s="17">
        <v>44</v>
      </c>
      <c r="HE11" s="17">
        <v>17.710049999999999</v>
      </c>
      <c r="HF11" s="17">
        <v>17.710049999999999</v>
      </c>
      <c r="HG11" s="17">
        <v>26.289950000000001</v>
      </c>
      <c r="HH11" s="17">
        <v>3.8</v>
      </c>
      <c r="HI11" s="17">
        <v>3.8872599999999999</v>
      </c>
      <c r="HJ11" s="17">
        <v>3.8872599999999999</v>
      </c>
      <c r="HK11" s="17">
        <v>-8.7260000000000004E-2</v>
      </c>
      <c r="HL11" s="17">
        <v>21.8</v>
      </c>
      <c r="HM11" s="17">
        <v>25.0092</v>
      </c>
      <c r="HN11" s="17">
        <v>25.0092</v>
      </c>
      <c r="HO11" s="17">
        <v>-3.2092000000000001</v>
      </c>
      <c r="HP11" s="17">
        <v>114.2</v>
      </c>
      <c r="HQ11" s="17">
        <v>113.88332</v>
      </c>
      <c r="HR11" s="17">
        <v>107.03219</v>
      </c>
      <c r="HS11" s="17">
        <v>7.1678100000000002</v>
      </c>
      <c r="HT11" s="17"/>
      <c r="HU11" s="17"/>
      <c r="HV11" s="17"/>
      <c r="HW11" s="17">
        <v>0</v>
      </c>
      <c r="HX11" s="17"/>
      <c r="HY11" s="17"/>
      <c r="HZ11" s="17"/>
      <c r="IA11" s="17">
        <v>0</v>
      </c>
      <c r="IB11" s="17"/>
      <c r="IC11" s="17"/>
      <c r="ID11" s="17"/>
      <c r="IE11" s="17">
        <v>0</v>
      </c>
      <c r="IF11" s="17"/>
      <c r="IG11" s="17"/>
      <c r="IH11" s="17">
        <v>0</v>
      </c>
      <c r="II11" s="17">
        <v>0</v>
      </c>
      <c r="IJ11" s="17"/>
      <c r="IK11" s="17"/>
      <c r="IL11" s="17"/>
      <c r="IM11" s="17">
        <v>0</v>
      </c>
      <c r="IN11" s="17">
        <v>24.9</v>
      </c>
      <c r="IO11" s="17">
        <v>48.41648</v>
      </c>
      <c r="IP11" s="17"/>
      <c r="IQ11" s="17">
        <v>24.9</v>
      </c>
      <c r="IR11" s="17"/>
      <c r="IS11" s="17"/>
      <c r="IT11" s="17"/>
      <c r="IU11" s="17">
        <v>0</v>
      </c>
      <c r="IV11" s="17"/>
      <c r="IW11" s="17"/>
      <c r="IX11" s="17"/>
      <c r="IY11" s="17">
        <v>0</v>
      </c>
      <c r="IZ11" s="17"/>
      <c r="JA11" s="17"/>
      <c r="JB11" s="17"/>
      <c r="JC11" s="17">
        <v>0</v>
      </c>
      <c r="JD11" s="17">
        <v>85.9</v>
      </c>
      <c r="JE11" s="17">
        <v>61.052109999999999</v>
      </c>
      <c r="JF11" s="17">
        <v>88.815600000000003</v>
      </c>
      <c r="JG11" s="17">
        <v>-2.9156</v>
      </c>
      <c r="JH11" s="17">
        <v>0</v>
      </c>
      <c r="JI11" s="17">
        <v>0</v>
      </c>
      <c r="JJ11" s="17">
        <v>0</v>
      </c>
      <c r="JK11" s="17">
        <v>0</v>
      </c>
      <c r="JL11" s="17">
        <v>174.8</v>
      </c>
      <c r="JM11" s="17">
        <v>179.66667000000001</v>
      </c>
      <c r="JN11" s="17">
        <v>179.66667000000001</v>
      </c>
      <c r="JO11" s="17">
        <v>-4.8666700000000001</v>
      </c>
      <c r="JP11" s="17">
        <v>200</v>
      </c>
      <c r="JQ11" s="17">
        <v>179.66667000000001</v>
      </c>
      <c r="JR11" s="17">
        <v>179.66667000000001</v>
      </c>
      <c r="JS11" s="17">
        <v>20.33333</v>
      </c>
      <c r="JT11" s="17">
        <v>187.5</v>
      </c>
      <c r="JU11" s="17">
        <v>179.66667000000001</v>
      </c>
      <c r="JV11" s="17">
        <v>179.66667000000001</v>
      </c>
      <c r="JW11" s="17">
        <v>7.8333300000000001</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4.3</v>
      </c>
      <c r="LE11" s="17">
        <v>3.9931199999999998</v>
      </c>
      <c r="LF11" s="17">
        <v>3.9931199999999998</v>
      </c>
      <c r="LG11" s="17">
        <v>0.30687999999999999</v>
      </c>
      <c r="LH11" s="17">
        <v>106.4</v>
      </c>
      <c r="LI11" s="17">
        <v>156.50438</v>
      </c>
      <c r="LJ11" s="17">
        <v>129.6722</v>
      </c>
      <c r="LK11" s="17">
        <v>-23.272200000000002</v>
      </c>
      <c r="LL11" s="17">
        <v>116</v>
      </c>
      <c r="LM11" s="17">
        <v>125.87508</v>
      </c>
      <c r="LN11" s="17">
        <v>125.87508</v>
      </c>
      <c r="LO11" s="17">
        <v>-9.8750800000000005</v>
      </c>
      <c r="LP11" s="17">
        <v>64.099999999999994</v>
      </c>
      <c r="LQ11" s="17">
        <v>67.461460000000002</v>
      </c>
      <c r="LR11" s="17">
        <v>67.461460000000002</v>
      </c>
      <c r="LS11" s="17">
        <v>-3.3614600000000001</v>
      </c>
      <c r="LT11" s="17">
        <v>78.8</v>
      </c>
      <c r="LU11" s="17">
        <v>78.567999999999998</v>
      </c>
      <c r="LV11" s="17">
        <v>78.567999999999998</v>
      </c>
      <c r="LW11" s="17">
        <v>0.23200000000000001</v>
      </c>
      <c r="LX11" s="17">
        <v>30.3</v>
      </c>
      <c r="LY11" s="17">
        <v>30.097560000000001</v>
      </c>
      <c r="LZ11" s="17">
        <v>30.097560000000001</v>
      </c>
      <c r="MA11" s="17">
        <v>0.20244000000000001</v>
      </c>
      <c r="MB11" s="17"/>
      <c r="MC11" s="17"/>
      <c r="MD11" s="17"/>
      <c r="ME11" s="17">
        <v>0</v>
      </c>
      <c r="MF11" s="17"/>
      <c r="MG11" s="17"/>
      <c r="MH11" s="17"/>
      <c r="MI11" s="17">
        <v>0</v>
      </c>
      <c r="MJ11" s="17"/>
      <c r="MK11" s="17"/>
      <c r="ML11" s="17"/>
      <c r="MM11" s="17">
        <v>0</v>
      </c>
      <c r="MN11" s="17">
        <v>102.5</v>
      </c>
      <c r="MO11" s="17">
        <v>110</v>
      </c>
      <c r="MP11" s="17">
        <v>146.66612000000001</v>
      </c>
      <c r="MQ11" s="17">
        <v>-44.166119999999999</v>
      </c>
      <c r="MR11" s="17">
        <v>102.4</v>
      </c>
      <c r="MS11" s="17">
        <v>110</v>
      </c>
      <c r="MT11" s="17">
        <v>146.66612000000001</v>
      </c>
      <c r="MU11" s="17">
        <v>-44.266120000000001</v>
      </c>
      <c r="MV11" s="17">
        <v>121.6</v>
      </c>
      <c r="MW11" s="17">
        <v>110</v>
      </c>
      <c r="MX11" s="17">
        <v>146.66612000000001</v>
      </c>
      <c r="MY11" s="17">
        <v>-25.066120000000002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124.6</v>
      </c>
      <c r="OG11" s="17">
        <v>118.212</v>
      </c>
      <c r="OH11" s="17">
        <v>118.212</v>
      </c>
      <c r="OI11" s="17">
        <v>6.3879999999999999</v>
      </c>
      <c r="OJ11" s="17">
        <v>0</v>
      </c>
      <c r="OK11" s="17"/>
      <c r="OL11" s="17">
        <v>0</v>
      </c>
      <c r="OM11" s="17">
        <v>0</v>
      </c>
      <c r="ON11" s="17">
        <v>6.8</v>
      </c>
      <c r="OO11" s="17">
        <v>10.613</v>
      </c>
      <c r="OP11" s="17">
        <v>10.613</v>
      </c>
      <c r="OQ11" s="17">
        <v>-3.8130000000000002</v>
      </c>
      <c r="OR11" s="17">
        <v>0</v>
      </c>
      <c r="OS11" s="17"/>
      <c r="OT11" s="17">
        <v>0</v>
      </c>
      <c r="OU11" s="17">
        <v>0</v>
      </c>
      <c r="OV11" s="17">
        <v>20</v>
      </c>
      <c r="OW11" s="17">
        <v>17.560980000000001</v>
      </c>
      <c r="OX11" s="17">
        <v>17.560980000000001</v>
      </c>
      <c r="OY11" s="17">
        <v>2.4390200000000002</v>
      </c>
      <c r="OZ11" s="17">
        <v>10</v>
      </c>
      <c r="PA11" s="17">
        <v>9.9830000000000005</v>
      </c>
      <c r="PB11" s="17">
        <v>9.9830000000000005</v>
      </c>
      <c r="PC11" s="17">
        <v>1.7000000000000001E-2</v>
      </c>
      <c r="PD11" s="17">
        <v>5.5</v>
      </c>
      <c r="PE11" s="17">
        <v>5.67</v>
      </c>
      <c r="PF11" s="17">
        <v>5.67</v>
      </c>
      <c r="PG11" s="17">
        <v>-0.17</v>
      </c>
      <c r="PH11" s="17">
        <v>1</v>
      </c>
      <c r="PI11" s="17">
        <v>1</v>
      </c>
      <c r="PJ11" s="17">
        <v>1</v>
      </c>
      <c r="PK11" s="17">
        <v>0</v>
      </c>
      <c r="PL11" s="17">
        <v>1.5</v>
      </c>
      <c r="PM11" s="17">
        <v>3.3</v>
      </c>
      <c r="PN11" s="17">
        <v>3.3</v>
      </c>
      <c r="PO11" s="17">
        <v>-1.8</v>
      </c>
      <c r="PP11" s="17">
        <v>4.5999999999999996</v>
      </c>
      <c r="PQ11" s="17">
        <v>4.4000000000000004</v>
      </c>
      <c r="PR11" s="17">
        <v>4.4000000000000004</v>
      </c>
      <c r="PS11" s="17">
        <v>0.2</v>
      </c>
      <c r="PT11" s="17">
        <v>11.9</v>
      </c>
      <c r="PU11" s="17">
        <v>19.5122</v>
      </c>
      <c r="PV11" s="17">
        <v>19.5122</v>
      </c>
      <c r="PW11" s="17">
        <v>-7.6121999999999996</v>
      </c>
      <c r="PX11" s="17">
        <v>20</v>
      </c>
      <c r="PY11" s="17">
        <v>19.5122</v>
      </c>
      <c r="PZ11" s="17">
        <v>19.5122</v>
      </c>
      <c r="QA11" s="17">
        <v>0.48780000000000001</v>
      </c>
      <c r="QB11" s="17">
        <v>18.2</v>
      </c>
      <c r="QC11" s="17">
        <v>18.2439</v>
      </c>
      <c r="QD11" s="17">
        <v>18.2439</v>
      </c>
      <c r="QE11" s="17">
        <v>-4.3900000000000002E-2</v>
      </c>
      <c r="QF11" s="17"/>
      <c r="QG11" s="17"/>
      <c r="QH11" s="17"/>
      <c r="QI11" s="17">
        <v>0</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31.8</v>
      </c>
      <c r="QW11" s="17">
        <v>27.414999999999999</v>
      </c>
      <c r="QX11" s="17">
        <v>27.414999999999999</v>
      </c>
      <c r="QY11" s="17">
        <v>4.3849999999999998</v>
      </c>
      <c r="QZ11" s="17">
        <v>87.5</v>
      </c>
      <c r="RA11" s="17">
        <v>81.853999999999999</v>
      </c>
      <c r="RB11" s="17">
        <v>81.853999999999999</v>
      </c>
      <c r="RC11" s="17">
        <v>5.6459999999999999</v>
      </c>
      <c r="RD11" s="17">
        <v>4.5</v>
      </c>
      <c r="RE11" s="17">
        <v>4.2</v>
      </c>
      <c r="RF11" s="17">
        <v>4.2</v>
      </c>
      <c r="RG11" s="17">
        <v>0.3</v>
      </c>
      <c r="RH11" s="17">
        <v>1.1000000000000001</v>
      </c>
      <c r="RI11" s="17">
        <v>1.2</v>
      </c>
      <c r="RJ11" s="17">
        <v>1.2</v>
      </c>
      <c r="RK11" s="17">
        <v>-0.1</v>
      </c>
      <c r="RL11" s="17">
        <v>2.2000000000000002</v>
      </c>
      <c r="RM11" s="17">
        <v>2.4</v>
      </c>
      <c r="RN11" s="17">
        <v>2.4</v>
      </c>
      <c r="RO11" s="17">
        <v>-0.2</v>
      </c>
      <c r="RP11" s="17">
        <v>3.1</v>
      </c>
      <c r="RQ11" s="17">
        <v>2.8</v>
      </c>
      <c r="RR11" s="17">
        <v>2.8</v>
      </c>
      <c r="RS11" s="17">
        <v>0.3</v>
      </c>
      <c r="RT11" s="17">
        <v>0</v>
      </c>
      <c r="RU11" s="17"/>
      <c r="RV11" s="17">
        <v>0</v>
      </c>
      <c r="RW11" s="17">
        <v>0</v>
      </c>
      <c r="RX11" s="17">
        <v>3.2</v>
      </c>
      <c r="RY11" s="17">
        <v>3.2010000000000001</v>
      </c>
      <c r="RZ11" s="17">
        <v>3.2010000000000001</v>
      </c>
      <c r="SA11" s="17">
        <v>-1E-3</v>
      </c>
      <c r="SB11" s="17">
        <v>11.4</v>
      </c>
      <c r="SC11" s="17">
        <v>0</v>
      </c>
      <c r="SD11" s="17">
        <v>11.356299999999999</v>
      </c>
      <c r="SE11" s="17">
        <v>4.3700000000000003E-2</v>
      </c>
      <c r="SF11" s="17">
        <v>2.1</v>
      </c>
      <c r="SG11" s="17">
        <v>2</v>
      </c>
      <c r="SH11" s="17">
        <v>2</v>
      </c>
      <c r="SI11" s="17">
        <v>0.1</v>
      </c>
      <c r="SJ11" s="17">
        <v>0.3</v>
      </c>
      <c r="SK11" s="17">
        <v>0.7</v>
      </c>
      <c r="SL11" s="17">
        <v>0.7</v>
      </c>
      <c r="SM11" s="17">
        <v>-0.4</v>
      </c>
      <c r="SN11" s="17">
        <v>11.2</v>
      </c>
      <c r="SO11" s="17">
        <v>12.09756</v>
      </c>
      <c r="SP11" s="17">
        <v>12.09756</v>
      </c>
      <c r="SQ11" s="17">
        <v>-0.89756000000000002</v>
      </c>
      <c r="SR11" s="17">
        <v>6.3</v>
      </c>
      <c r="SS11" s="17">
        <v>6.3</v>
      </c>
      <c r="ST11" s="17">
        <v>6.3</v>
      </c>
      <c r="SU11" s="17">
        <v>0</v>
      </c>
      <c r="SV11" s="17">
        <v>8.4</v>
      </c>
      <c r="SW11" s="17">
        <v>8</v>
      </c>
      <c r="SX11" s="17">
        <v>8</v>
      </c>
      <c r="SY11" s="17">
        <v>0.4</v>
      </c>
      <c r="SZ11" s="17">
        <v>11.5</v>
      </c>
      <c r="TA11" s="17">
        <v>12.682930000000001</v>
      </c>
      <c r="TB11" s="17">
        <v>12.682930000000001</v>
      </c>
      <c r="TC11" s="17">
        <v>-1.18293</v>
      </c>
      <c r="TD11" s="17">
        <v>20</v>
      </c>
      <c r="TE11" s="17">
        <v>19.317070000000001</v>
      </c>
      <c r="TF11" s="17">
        <v>19.317070000000001</v>
      </c>
      <c r="TG11" s="17">
        <v>0.68293000000000004</v>
      </c>
      <c r="TH11" s="17">
        <v>18.2</v>
      </c>
      <c r="TI11" s="17">
        <v>13.504</v>
      </c>
      <c r="TJ11" s="17">
        <v>13.504</v>
      </c>
      <c r="TK11" s="17">
        <v>4.6959999999999997</v>
      </c>
      <c r="TL11" s="17">
        <v>22.3</v>
      </c>
      <c r="TM11" s="17">
        <v>19.89</v>
      </c>
      <c r="TN11" s="17">
        <v>19.89</v>
      </c>
      <c r="TO11" s="17">
        <v>2.41</v>
      </c>
      <c r="TP11" s="17">
        <v>0</v>
      </c>
      <c r="TQ11" s="17"/>
      <c r="TR11" s="17">
        <v>0</v>
      </c>
      <c r="TS11" s="17">
        <v>0</v>
      </c>
      <c r="TT11" s="17">
        <v>61.8</v>
      </c>
      <c r="TU11" s="17">
        <v>81.93</v>
      </c>
      <c r="TV11" s="17">
        <v>81.93</v>
      </c>
      <c r="TW11" s="17">
        <v>-20.13</v>
      </c>
      <c r="TX11" s="17">
        <v>93.9</v>
      </c>
      <c r="TY11" s="17">
        <v>70.819999999999993</v>
      </c>
      <c r="TZ11" s="17">
        <v>70.819999999999993</v>
      </c>
      <c r="UA11" s="17">
        <v>23.08</v>
      </c>
      <c r="UB11" s="17">
        <v>7.5</v>
      </c>
      <c r="UC11" s="17">
        <v>7.32</v>
      </c>
      <c r="UD11" s="17">
        <v>7.32</v>
      </c>
      <c r="UE11" s="17">
        <v>0.18</v>
      </c>
      <c r="UF11" s="17">
        <v>0.3</v>
      </c>
      <c r="UG11" s="17">
        <v>5.93</v>
      </c>
      <c r="UH11" s="17">
        <v>5.93</v>
      </c>
      <c r="UI11" s="17">
        <v>-5.63</v>
      </c>
      <c r="UJ11" s="17"/>
      <c r="UK11" s="17"/>
      <c r="UL11" s="17"/>
      <c r="UM11" s="17">
        <v>0</v>
      </c>
      <c r="UN11" s="17">
        <v>3.6</v>
      </c>
      <c r="UO11" s="17">
        <v>4</v>
      </c>
      <c r="UP11" s="17">
        <v>4</v>
      </c>
      <c r="UQ11" s="17">
        <v>-0.4</v>
      </c>
      <c r="UR11" s="17">
        <v>7.6</v>
      </c>
      <c r="US11" s="17">
        <v>7.5</v>
      </c>
      <c r="UT11" s="17">
        <v>7.5</v>
      </c>
      <c r="UU11" s="17">
        <v>0.1</v>
      </c>
      <c r="UV11" s="17">
        <v>12.7</v>
      </c>
      <c r="UW11" s="17">
        <v>12.682930000000001</v>
      </c>
      <c r="UX11" s="17">
        <v>12.682930000000001</v>
      </c>
      <c r="UY11" s="17">
        <v>1.7069999999999998E-2</v>
      </c>
      <c r="UZ11" s="17">
        <v>13.3</v>
      </c>
      <c r="VA11" s="17">
        <v>12.682930000000001</v>
      </c>
      <c r="VB11" s="17">
        <v>12.682930000000001</v>
      </c>
      <c r="VC11" s="17">
        <v>0.61707000000000001</v>
      </c>
      <c r="VD11" s="17">
        <v>13.2</v>
      </c>
      <c r="VE11" s="17">
        <v>11.707319999999999</v>
      </c>
      <c r="VF11" s="17">
        <v>11.707319999999999</v>
      </c>
      <c r="VG11" s="17">
        <v>1.49268</v>
      </c>
      <c r="VH11" s="17">
        <v>4.3</v>
      </c>
      <c r="VI11" s="17">
        <v>6.601</v>
      </c>
      <c r="VJ11" s="17">
        <v>6.601</v>
      </c>
      <c r="VK11" s="17">
        <v>-2.3010000000000002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120.9</v>
      </c>
      <c r="WC11" s="17">
        <v>88</v>
      </c>
      <c r="WD11" s="17">
        <v>88</v>
      </c>
      <c r="WE11" s="17">
        <v>32.9</v>
      </c>
      <c r="WF11" s="17">
        <v>126</v>
      </c>
      <c r="WG11" s="17">
        <v>68</v>
      </c>
      <c r="WH11" s="17">
        <v>68</v>
      </c>
      <c r="WI11" s="17">
        <v>58</v>
      </c>
      <c r="WJ11" s="17">
        <v>0</v>
      </c>
      <c r="WK11" s="17"/>
      <c r="WL11" s="17">
        <v>0</v>
      </c>
      <c r="WM11" s="17">
        <v>0</v>
      </c>
      <c r="WN11" s="17">
        <v>0</v>
      </c>
      <c r="WO11" s="17"/>
      <c r="WP11" s="17">
        <v>0</v>
      </c>
      <c r="WQ11" s="17">
        <v>0</v>
      </c>
      <c r="WR11" s="17">
        <v>9.8000000000000007</v>
      </c>
      <c r="WS11" s="17">
        <v>9.8000000000000007</v>
      </c>
      <c r="WT11" s="17">
        <v>9.8000000000000007</v>
      </c>
      <c r="WU11" s="17">
        <v>0</v>
      </c>
      <c r="WV11" s="17">
        <v>20</v>
      </c>
      <c r="WW11" s="17">
        <v>19.317070000000001</v>
      </c>
      <c r="WX11" s="17">
        <v>19.317070000000001</v>
      </c>
      <c r="WY11" s="17">
        <v>0.68293000000000004</v>
      </c>
      <c r="WZ11" s="17">
        <v>8.6999999999999993</v>
      </c>
      <c r="XA11" s="17">
        <v>10.7</v>
      </c>
      <c r="XB11" s="17">
        <v>10.7</v>
      </c>
      <c r="XC11" s="17">
        <v>-2</v>
      </c>
      <c r="XD11" s="17">
        <v>43.2</v>
      </c>
      <c r="XE11" s="17">
        <v>40</v>
      </c>
      <c r="XF11" s="17">
        <v>40</v>
      </c>
      <c r="XG11" s="17">
        <v>3.2</v>
      </c>
      <c r="XH11" s="17">
        <v>13.2</v>
      </c>
      <c r="XI11" s="17">
        <v>15</v>
      </c>
      <c r="XJ11" s="17">
        <v>15</v>
      </c>
      <c r="XK11" s="17">
        <v>-1.8</v>
      </c>
      <c r="XL11" s="17"/>
      <c r="XM11" s="17"/>
      <c r="XN11" s="17"/>
      <c r="XO11" s="17">
        <v>0</v>
      </c>
      <c r="XP11" s="17"/>
      <c r="XQ11" s="17"/>
      <c r="XR11" s="17"/>
      <c r="XS11" s="17">
        <v>0</v>
      </c>
      <c r="XT11" s="17">
        <v>17</v>
      </c>
      <c r="XU11" s="17">
        <v>14</v>
      </c>
      <c r="XV11" s="17">
        <v>14</v>
      </c>
      <c r="XW11" s="17">
        <v>3</v>
      </c>
      <c r="XX11" s="17"/>
      <c r="XY11" s="17"/>
      <c r="XZ11" s="17"/>
      <c r="YA11" s="17">
        <v>0</v>
      </c>
      <c r="YB11" s="17"/>
      <c r="YC11" s="17"/>
      <c r="YD11" s="17"/>
      <c r="YE11" s="17">
        <v>0</v>
      </c>
    </row>
    <row r="12" spans="1:655" ht="24" customHeight="1" x14ac:dyDescent="0.3">
      <c r="A12" s="1"/>
      <c r="B12" s="16" t="s">
        <v>38</v>
      </c>
      <c r="C12" s="16" t="s">
        <v>828</v>
      </c>
      <c r="D12" s="17"/>
      <c r="E12" s="17"/>
      <c r="F12" s="17"/>
      <c r="G12" s="17">
        <v>0</v>
      </c>
      <c r="H12" s="17">
        <v>641.4</v>
      </c>
      <c r="I12" s="17">
        <v>646.79789000000005</v>
      </c>
      <c r="J12" s="17">
        <v>646.79789000000005</v>
      </c>
      <c r="K12" s="17">
        <v>-5.3978900000000003</v>
      </c>
      <c r="L12" s="17">
        <v>215.5</v>
      </c>
      <c r="M12" s="17">
        <v>211.44126</v>
      </c>
      <c r="N12" s="17">
        <v>211.44126</v>
      </c>
      <c r="O12" s="17">
        <v>4.0587400000000002</v>
      </c>
      <c r="P12" s="17">
        <v>0</v>
      </c>
      <c r="Q12" s="17"/>
      <c r="R12" s="17">
        <v>0</v>
      </c>
      <c r="S12" s="17">
        <v>0</v>
      </c>
      <c r="T12" s="17">
        <v>0</v>
      </c>
      <c r="U12" s="17"/>
      <c r="V12" s="17">
        <v>0</v>
      </c>
      <c r="W12" s="17">
        <v>0</v>
      </c>
      <c r="X12" s="17">
        <v>88.8</v>
      </c>
      <c r="Y12" s="17">
        <v>61.526829999999997</v>
      </c>
      <c r="Z12" s="17">
        <v>61.526829999999997</v>
      </c>
      <c r="AA12" s="17">
        <v>27.27317</v>
      </c>
      <c r="AB12" s="17">
        <v>178.7</v>
      </c>
      <c r="AC12" s="17">
        <v>198.541</v>
      </c>
      <c r="AD12" s="17">
        <v>198.541</v>
      </c>
      <c r="AE12" s="17">
        <v>-19.841000000000001</v>
      </c>
      <c r="AF12" s="17"/>
      <c r="AG12" s="17"/>
      <c r="AH12" s="17"/>
      <c r="AI12" s="17">
        <v>0</v>
      </c>
      <c r="AJ12" s="17"/>
      <c r="AK12" s="17"/>
      <c r="AL12" s="17"/>
      <c r="AM12" s="17">
        <v>0</v>
      </c>
      <c r="AN12" s="17">
        <v>103.7</v>
      </c>
      <c r="AO12" s="17">
        <v>110</v>
      </c>
      <c r="AP12" s="17">
        <v>110</v>
      </c>
      <c r="AQ12" s="17">
        <v>-6.3</v>
      </c>
      <c r="AR12" s="17">
        <v>46</v>
      </c>
      <c r="AS12" s="17">
        <v>80</v>
      </c>
      <c r="AT12" s="17">
        <v>80</v>
      </c>
      <c r="AU12" s="17">
        <v>-34</v>
      </c>
      <c r="AV12" s="17">
        <v>103.9</v>
      </c>
      <c r="AW12" s="17">
        <v>110</v>
      </c>
      <c r="AX12" s="17">
        <v>110</v>
      </c>
      <c r="AY12" s="17">
        <v>-6.1</v>
      </c>
      <c r="AZ12" s="17">
        <v>127.3</v>
      </c>
      <c r="BA12" s="17">
        <v>110</v>
      </c>
      <c r="BB12" s="17">
        <v>110</v>
      </c>
      <c r="BC12" s="17">
        <v>17.3</v>
      </c>
      <c r="BD12" s="17">
        <v>108.4</v>
      </c>
      <c r="BE12" s="17">
        <v>204.87801999999999</v>
      </c>
      <c r="BF12" s="17">
        <v>204.87801999999999</v>
      </c>
      <c r="BG12" s="17">
        <v>-96.478020000000001</v>
      </c>
      <c r="BH12" s="17">
        <v>65.3</v>
      </c>
      <c r="BI12" s="17">
        <v>102.43901</v>
      </c>
      <c r="BJ12" s="17">
        <v>102.43901</v>
      </c>
      <c r="BK12" s="17">
        <v>-37.139009999999999</v>
      </c>
      <c r="BL12" s="17">
        <v>472</v>
      </c>
      <c r="BM12" s="17">
        <v>348.27954999999997</v>
      </c>
      <c r="BN12" s="17">
        <v>235.66816</v>
      </c>
      <c r="BO12" s="17">
        <v>236.33184</v>
      </c>
      <c r="BP12" s="17">
        <v>5.5</v>
      </c>
      <c r="BQ12" s="17">
        <v>5.4891500000000004</v>
      </c>
      <c r="BR12" s="17">
        <v>5.4891500000000004</v>
      </c>
      <c r="BS12" s="17">
        <v>1.085E-2</v>
      </c>
      <c r="BT12" s="17"/>
      <c r="BU12" s="17"/>
      <c r="BV12" s="17"/>
      <c r="BW12" s="17">
        <v>0</v>
      </c>
      <c r="BX12" s="17"/>
      <c r="BY12" s="17"/>
      <c r="BZ12" s="17"/>
      <c r="CA12" s="17">
        <v>0</v>
      </c>
      <c r="CB12" s="17"/>
      <c r="CC12" s="17"/>
      <c r="CD12" s="17"/>
      <c r="CE12" s="17">
        <v>0</v>
      </c>
      <c r="CF12" s="17"/>
      <c r="CG12" s="17"/>
      <c r="CH12" s="17"/>
      <c r="CI12" s="17">
        <v>0</v>
      </c>
      <c r="CJ12" s="17">
        <v>161.80000000000001</v>
      </c>
      <c r="CK12" s="17">
        <v>164.70732000000001</v>
      </c>
      <c r="CL12" s="17">
        <v>164.70732000000001</v>
      </c>
      <c r="CM12" s="17">
        <v>-2.9073199999999999</v>
      </c>
      <c r="CN12" s="17">
        <v>7.0910000000000002</v>
      </c>
      <c r="CO12" s="17">
        <v>5.1346499999999997</v>
      </c>
      <c r="CP12" s="17">
        <v>5.1346499999999997</v>
      </c>
      <c r="CQ12" s="17">
        <v>1.95635</v>
      </c>
      <c r="CR12" s="17">
        <v>4.8849999999999998</v>
      </c>
      <c r="CS12" s="17">
        <v>2.8184800000000001</v>
      </c>
      <c r="CT12" s="17">
        <v>2.8184800000000001</v>
      </c>
      <c r="CU12" s="17">
        <v>2.0665200000000001</v>
      </c>
      <c r="CV12" s="17">
        <v>0</v>
      </c>
      <c r="CW12" s="17"/>
      <c r="CX12" s="17"/>
      <c r="CY12" s="17">
        <v>0</v>
      </c>
      <c r="CZ12" s="17">
        <v>6.9</v>
      </c>
      <c r="DA12" s="17">
        <v>6.8787000000000003</v>
      </c>
      <c r="DB12" s="17">
        <v>6.8787000000000003</v>
      </c>
      <c r="DC12" s="17">
        <v>2.1299999999999999E-2</v>
      </c>
      <c r="DD12" s="17">
        <v>11.5</v>
      </c>
      <c r="DE12" s="17">
        <v>14.9922</v>
      </c>
      <c r="DF12" s="17">
        <v>14.9922</v>
      </c>
      <c r="DG12" s="17">
        <v>-3.4922</v>
      </c>
      <c r="DH12" s="17">
        <v>67.3</v>
      </c>
      <c r="DI12" s="17">
        <v>90.239270000000005</v>
      </c>
      <c r="DJ12" s="17">
        <v>86.818629999999999</v>
      </c>
      <c r="DK12" s="17">
        <v>-19.518630000000002</v>
      </c>
      <c r="DL12" s="17"/>
      <c r="DM12" s="17"/>
      <c r="DN12" s="17"/>
      <c r="DO12" s="17">
        <v>0</v>
      </c>
      <c r="DP12" s="17"/>
      <c r="DQ12" s="17"/>
      <c r="DR12" s="17"/>
      <c r="DS12" s="17">
        <v>0</v>
      </c>
      <c r="DT12" s="17"/>
      <c r="DU12" s="17"/>
      <c r="DV12" s="17"/>
      <c r="DW12" s="17">
        <v>0</v>
      </c>
      <c r="DX12" s="17"/>
      <c r="DY12" s="17"/>
      <c r="DZ12" s="17"/>
      <c r="EA12" s="17">
        <v>0</v>
      </c>
      <c r="EB12" s="17">
        <v>109.7</v>
      </c>
      <c r="EC12" s="17">
        <v>112.90537</v>
      </c>
      <c r="ED12" s="17">
        <v>112.90537</v>
      </c>
      <c r="EE12" s="17">
        <v>-3.2053699999999998</v>
      </c>
      <c r="EF12" s="17">
        <v>174.2</v>
      </c>
      <c r="EG12" s="17">
        <v>221.30108000000001</v>
      </c>
      <c r="EH12" s="17">
        <v>180.23303000000001</v>
      </c>
      <c r="EI12" s="17">
        <v>-6.0330300000000001</v>
      </c>
      <c r="EJ12" s="17"/>
      <c r="EK12" s="17"/>
      <c r="EL12" s="17"/>
      <c r="EM12" s="17">
        <v>0</v>
      </c>
      <c r="EN12" s="17"/>
      <c r="EO12" s="17"/>
      <c r="EP12" s="17"/>
      <c r="EQ12" s="17">
        <v>0</v>
      </c>
      <c r="ER12" s="17"/>
      <c r="ES12" s="17"/>
      <c r="ET12" s="17"/>
      <c r="EU12" s="17">
        <v>0</v>
      </c>
      <c r="EV12" s="17">
        <v>6.5</v>
      </c>
      <c r="EW12" s="17">
        <v>6.39</v>
      </c>
      <c r="EX12" s="17">
        <v>6.39</v>
      </c>
      <c r="EY12" s="17">
        <v>0.11</v>
      </c>
      <c r="EZ12" s="17">
        <v>216.2</v>
      </c>
      <c r="FA12" s="17">
        <v>221.46341000000001</v>
      </c>
      <c r="FB12" s="17">
        <v>229.30732</v>
      </c>
      <c r="FC12" s="17">
        <v>-13.10732</v>
      </c>
      <c r="FD12" s="17">
        <v>54</v>
      </c>
      <c r="FE12" s="17">
        <v>59.94126</v>
      </c>
      <c r="FF12" s="17">
        <v>59.94126</v>
      </c>
      <c r="FG12" s="17">
        <v>-5.9412599999999998</v>
      </c>
      <c r="FH12" s="17">
        <v>45.2</v>
      </c>
      <c r="FI12" s="17">
        <v>56.585369999999998</v>
      </c>
      <c r="FJ12" s="17">
        <v>56.585369999999998</v>
      </c>
      <c r="FK12" s="17">
        <v>-11.38537</v>
      </c>
      <c r="FL12" s="17">
        <v>32.1</v>
      </c>
      <c r="FM12" s="17">
        <v>28.290929999999999</v>
      </c>
      <c r="FN12" s="17">
        <v>28.290929999999999</v>
      </c>
      <c r="FO12" s="17">
        <v>3.8090700000000002</v>
      </c>
      <c r="FP12" s="17">
        <v>18.600000000000001</v>
      </c>
      <c r="FQ12" s="17">
        <v>19.28585</v>
      </c>
      <c r="FR12" s="17">
        <v>19.28585</v>
      </c>
      <c r="FS12" s="17">
        <v>-0.68584999999999996</v>
      </c>
      <c r="FT12" s="17">
        <v>19.7</v>
      </c>
      <c r="FU12" s="17">
        <v>19.317070000000001</v>
      </c>
      <c r="FV12" s="17">
        <v>19.317070000000001</v>
      </c>
      <c r="FW12" s="17">
        <v>0.38292999999999999</v>
      </c>
      <c r="FX12" s="17">
        <v>87.5</v>
      </c>
      <c r="FY12" s="17">
        <v>87.657560000000004</v>
      </c>
      <c r="FZ12" s="17">
        <v>87.657560000000004</v>
      </c>
      <c r="GA12" s="17">
        <v>-0.15756000000000001</v>
      </c>
      <c r="GB12" s="17">
        <v>120.6</v>
      </c>
      <c r="GC12" s="17">
        <v>136.06837999999999</v>
      </c>
      <c r="GD12" s="17">
        <v>185.23701</v>
      </c>
      <c r="GE12" s="17">
        <v>-64.637010000000004</v>
      </c>
      <c r="GF12" s="17">
        <v>0</v>
      </c>
      <c r="GG12" s="17"/>
      <c r="GH12" s="17"/>
      <c r="GI12" s="17">
        <v>0</v>
      </c>
      <c r="GJ12" s="17">
        <v>73.8</v>
      </c>
      <c r="GK12" s="17">
        <v>68.034189999999995</v>
      </c>
      <c r="GL12" s="17">
        <v>92.618510000000001</v>
      </c>
      <c r="GM12" s="17">
        <v>-18.81851</v>
      </c>
      <c r="GN12" s="17">
        <v>106.7</v>
      </c>
      <c r="GO12" s="17">
        <v>76.613439999999997</v>
      </c>
      <c r="GP12" s="17">
        <v>110.91316999999999</v>
      </c>
      <c r="GQ12" s="17">
        <v>-4.2131699999999999</v>
      </c>
      <c r="GR12" s="17">
        <v>8.1</v>
      </c>
      <c r="GS12" s="17">
        <v>9.09</v>
      </c>
      <c r="GT12" s="17">
        <v>9.09</v>
      </c>
      <c r="GU12" s="17">
        <v>-0.99</v>
      </c>
      <c r="GV12" s="17">
        <v>3.5</v>
      </c>
      <c r="GW12" s="17">
        <v>6.6261000000000001</v>
      </c>
      <c r="GX12" s="17">
        <v>6.6261000000000001</v>
      </c>
      <c r="GY12" s="17">
        <v>-3.1261000000000001</v>
      </c>
      <c r="GZ12" s="17">
        <v>22.7</v>
      </c>
      <c r="HA12" s="17">
        <v>23.160509999999999</v>
      </c>
      <c r="HB12" s="17">
        <v>37.088590000000003</v>
      </c>
      <c r="HC12" s="17">
        <v>-14.388590000000001</v>
      </c>
      <c r="HD12" s="17">
        <v>42.3</v>
      </c>
      <c r="HE12" s="17">
        <v>17.710049999999999</v>
      </c>
      <c r="HF12" s="17">
        <v>17.710049999999999</v>
      </c>
      <c r="HG12" s="17">
        <v>24.589950000000002</v>
      </c>
      <c r="HH12" s="17">
        <v>3.8</v>
      </c>
      <c r="HI12" s="17">
        <v>3.8872599999999999</v>
      </c>
      <c r="HJ12" s="17">
        <v>3.8872599999999999</v>
      </c>
      <c r="HK12" s="17">
        <v>-8.7260000000000004E-2</v>
      </c>
      <c r="HL12" s="17">
        <v>21.9</v>
      </c>
      <c r="HM12" s="17">
        <v>25.0092</v>
      </c>
      <c r="HN12" s="17">
        <v>25.0092</v>
      </c>
      <c r="HO12" s="17">
        <v>-3.1092</v>
      </c>
      <c r="HP12" s="17">
        <v>110.3</v>
      </c>
      <c r="HQ12" s="17">
        <v>113.88332</v>
      </c>
      <c r="HR12" s="17">
        <v>73.278909999999996</v>
      </c>
      <c r="HS12" s="17">
        <v>37.021090000000001</v>
      </c>
      <c r="HT12" s="17"/>
      <c r="HU12" s="17"/>
      <c r="HV12" s="17"/>
      <c r="HW12" s="17">
        <v>0</v>
      </c>
      <c r="HX12" s="17"/>
      <c r="HY12" s="17"/>
      <c r="HZ12" s="17"/>
      <c r="IA12" s="17">
        <v>0</v>
      </c>
      <c r="IB12" s="17"/>
      <c r="IC12" s="17"/>
      <c r="ID12" s="17"/>
      <c r="IE12" s="17">
        <v>0</v>
      </c>
      <c r="IF12" s="17"/>
      <c r="IG12" s="17"/>
      <c r="IH12" s="17">
        <v>0</v>
      </c>
      <c r="II12" s="17">
        <v>0</v>
      </c>
      <c r="IJ12" s="17"/>
      <c r="IK12" s="17"/>
      <c r="IL12" s="17"/>
      <c r="IM12" s="17">
        <v>0</v>
      </c>
      <c r="IN12" s="17">
        <v>24.8</v>
      </c>
      <c r="IO12" s="17">
        <v>48.41648</v>
      </c>
      <c r="IP12" s="17"/>
      <c r="IQ12" s="17">
        <v>24.8</v>
      </c>
      <c r="IR12" s="17"/>
      <c r="IS12" s="17"/>
      <c r="IT12" s="17"/>
      <c r="IU12" s="17">
        <v>0</v>
      </c>
      <c r="IV12" s="17"/>
      <c r="IW12" s="17"/>
      <c r="IX12" s="17"/>
      <c r="IY12" s="17">
        <v>0</v>
      </c>
      <c r="IZ12" s="17"/>
      <c r="JA12" s="17"/>
      <c r="JB12" s="17"/>
      <c r="JC12" s="17">
        <v>0</v>
      </c>
      <c r="JD12" s="17">
        <v>85.3</v>
      </c>
      <c r="JE12" s="17">
        <v>51.158700000000003</v>
      </c>
      <c r="JF12" s="17">
        <v>88.815600000000003</v>
      </c>
      <c r="JG12" s="17">
        <v>-3.5156000000000001</v>
      </c>
      <c r="JH12" s="17">
        <v>0</v>
      </c>
      <c r="JI12" s="17">
        <v>0</v>
      </c>
      <c r="JJ12" s="17">
        <v>0</v>
      </c>
      <c r="JK12" s="17">
        <v>0</v>
      </c>
      <c r="JL12" s="17">
        <v>176.1</v>
      </c>
      <c r="JM12" s="17">
        <v>179.66667000000001</v>
      </c>
      <c r="JN12" s="17">
        <v>179.66667000000001</v>
      </c>
      <c r="JO12" s="17">
        <v>-3.5666699999999998</v>
      </c>
      <c r="JP12" s="17">
        <v>200</v>
      </c>
      <c r="JQ12" s="17">
        <v>179.66667000000001</v>
      </c>
      <c r="JR12" s="17">
        <v>179.66667000000001</v>
      </c>
      <c r="JS12" s="17">
        <v>20.33333</v>
      </c>
      <c r="JT12" s="17">
        <v>188.3</v>
      </c>
      <c r="JU12" s="17">
        <v>179.66667000000001</v>
      </c>
      <c r="JV12" s="17">
        <v>179.66667000000001</v>
      </c>
      <c r="JW12" s="17">
        <v>8.6333300000000008</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4.3</v>
      </c>
      <c r="LE12" s="17">
        <v>3.9931199999999998</v>
      </c>
      <c r="LF12" s="17">
        <v>3.9931199999999998</v>
      </c>
      <c r="LG12" s="17">
        <v>0.30687999999999999</v>
      </c>
      <c r="LH12" s="17">
        <v>53.3</v>
      </c>
      <c r="LI12" s="17">
        <v>156.50438</v>
      </c>
      <c r="LJ12" s="17">
        <v>129.6722</v>
      </c>
      <c r="LK12" s="17">
        <v>-76.372200000000007</v>
      </c>
      <c r="LL12" s="17">
        <v>98.6</v>
      </c>
      <c r="LM12" s="17">
        <v>125.87508</v>
      </c>
      <c r="LN12" s="17">
        <v>125.87508</v>
      </c>
      <c r="LO12" s="17">
        <v>-27.275079999999999</v>
      </c>
      <c r="LP12" s="17">
        <v>63.2</v>
      </c>
      <c r="LQ12" s="17">
        <v>67.461460000000002</v>
      </c>
      <c r="LR12" s="17">
        <v>67.461460000000002</v>
      </c>
      <c r="LS12" s="17">
        <v>-4.2614599999999996</v>
      </c>
      <c r="LT12" s="17">
        <v>78.400000000000006</v>
      </c>
      <c r="LU12" s="17">
        <v>78.567999999999998</v>
      </c>
      <c r="LV12" s="17">
        <v>78.567999999999998</v>
      </c>
      <c r="LW12" s="17">
        <v>-0.16800000000000001</v>
      </c>
      <c r="LX12" s="17">
        <v>29.7</v>
      </c>
      <c r="LY12" s="17">
        <v>30.097560000000001</v>
      </c>
      <c r="LZ12" s="17">
        <v>30.097560000000001</v>
      </c>
      <c r="MA12" s="17">
        <v>-0.39756000000000002</v>
      </c>
      <c r="MB12" s="17"/>
      <c r="MC12" s="17"/>
      <c r="MD12" s="17"/>
      <c r="ME12" s="17">
        <v>0</v>
      </c>
      <c r="MF12" s="17"/>
      <c r="MG12" s="17"/>
      <c r="MH12" s="17"/>
      <c r="MI12" s="17">
        <v>0</v>
      </c>
      <c r="MJ12" s="17"/>
      <c r="MK12" s="17"/>
      <c r="ML12" s="17"/>
      <c r="MM12" s="17">
        <v>0</v>
      </c>
      <c r="MN12" s="17">
        <v>103.2</v>
      </c>
      <c r="MO12" s="17">
        <v>110</v>
      </c>
      <c r="MP12" s="17">
        <v>146.66612000000001</v>
      </c>
      <c r="MQ12" s="17">
        <v>-43.466119999999997</v>
      </c>
      <c r="MR12" s="17">
        <v>102.8</v>
      </c>
      <c r="MS12" s="17">
        <v>110</v>
      </c>
      <c r="MT12" s="17">
        <v>146.66612000000001</v>
      </c>
      <c r="MU12" s="17">
        <v>-43.866120000000002</v>
      </c>
      <c r="MV12" s="17">
        <v>121.5</v>
      </c>
      <c r="MW12" s="17">
        <v>110</v>
      </c>
      <c r="MX12" s="17">
        <v>146.66612000000001</v>
      </c>
      <c r="MY12" s="17">
        <v>-25.166119999999999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124</v>
      </c>
      <c r="OG12" s="17">
        <v>119.595</v>
      </c>
      <c r="OH12" s="17">
        <v>119.595</v>
      </c>
      <c r="OI12" s="17">
        <v>4.4050000000000002</v>
      </c>
      <c r="OJ12" s="17">
        <v>0</v>
      </c>
      <c r="OK12" s="17"/>
      <c r="OL12" s="17">
        <v>0</v>
      </c>
      <c r="OM12" s="17">
        <v>0</v>
      </c>
      <c r="ON12" s="17">
        <v>6.6</v>
      </c>
      <c r="OO12" s="17">
        <v>10.744</v>
      </c>
      <c r="OP12" s="17">
        <v>10.744</v>
      </c>
      <c r="OQ12" s="17">
        <v>-4.1440000000000001</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v>
      </c>
      <c r="PI12" s="17">
        <v>1</v>
      </c>
      <c r="PJ12" s="17">
        <v>1</v>
      </c>
      <c r="PK12" s="17">
        <v>0</v>
      </c>
      <c r="PL12" s="17">
        <v>1.5</v>
      </c>
      <c r="PM12" s="17">
        <v>3.3</v>
      </c>
      <c r="PN12" s="17">
        <v>3.3</v>
      </c>
      <c r="PO12" s="17">
        <v>-1.8</v>
      </c>
      <c r="PP12" s="17">
        <v>4.5999999999999996</v>
      </c>
      <c r="PQ12" s="17">
        <v>4.4000000000000004</v>
      </c>
      <c r="PR12" s="17">
        <v>4.4000000000000004</v>
      </c>
      <c r="PS12" s="17">
        <v>0.2</v>
      </c>
      <c r="PT12" s="17">
        <v>11.4</v>
      </c>
      <c r="PU12" s="17">
        <v>19.5122</v>
      </c>
      <c r="PV12" s="17">
        <v>19.5122</v>
      </c>
      <c r="PW12" s="17">
        <v>-8.1121999999999996</v>
      </c>
      <c r="PX12" s="17">
        <v>20</v>
      </c>
      <c r="PY12" s="17">
        <v>19.5122</v>
      </c>
      <c r="PZ12" s="17">
        <v>19.5122</v>
      </c>
      <c r="QA12" s="17">
        <v>0.48780000000000001</v>
      </c>
      <c r="QB12" s="17">
        <v>18.2</v>
      </c>
      <c r="QC12" s="17">
        <v>18.2439</v>
      </c>
      <c r="QD12" s="17">
        <v>18.2439</v>
      </c>
      <c r="QE12" s="17">
        <v>-4.3900000000000002E-2</v>
      </c>
      <c r="QF12" s="17"/>
      <c r="QG12" s="17"/>
      <c r="QH12" s="17"/>
      <c r="QI12" s="17">
        <v>0</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31.7</v>
      </c>
      <c r="QW12" s="17">
        <v>27.49</v>
      </c>
      <c r="QX12" s="17">
        <v>27.49</v>
      </c>
      <c r="QY12" s="17">
        <v>4.21</v>
      </c>
      <c r="QZ12" s="17">
        <v>87.1</v>
      </c>
      <c r="RA12" s="17">
        <v>81.897000000000006</v>
      </c>
      <c r="RB12" s="17">
        <v>81.897000000000006</v>
      </c>
      <c r="RC12" s="17">
        <v>5.2030000000000003</v>
      </c>
      <c r="RD12" s="17">
        <v>4.5</v>
      </c>
      <c r="RE12" s="17">
        <v>4.2</v>
      </c>
      <c r="RF12" s="17">
        <v>4.2</v>
      </c>
      <c r="RG12" s="17">
        <v>0.3</v>
      </c>
      <c r="RH12" s="17">
        <v>1.1000000000000001</v>
      </c>
      <c r="RI12" s="17">
        <v>1.2</v>
      </c>
      <c r="RJ12" s="17">
        <v>1.2</v>
      </c>
      <c r="RK12" s="17">
        <v>-0.1</v>
      </c>
      <c r="RL12" s="17">
        <v>2.2000000000000002</v>
      </c>
      <c r="RM12" s="17">
        <v>2.4</v>
      </c>
      <c r="RN12" s="17">
        <v>2.4</v>
      </c>
      <c r="RO12" s="17">
        <v>-0.2</v>
      </c>
      <c r="RP12" s="17">
        <v>3.1</v>
      </c>
      <c r="RQ12" s="17">
        <v>2.8</v>
      </c>
      <c r="RR12" s="17">
        <v>2.8</v>
      </c>
      <c r="RS12" s="17">
        <v>0.3</v>
      </c>
      <c r="RT12" s="17">
        <v>0</v>
      </c>
      <c r="RU12" s="17"/>
      <c r="RV12" s="17">
        <v>0</v>
      </c>
      <c r="RW12" s="17">
        <v>0</v>
      </c>
      <c r="RX12" s="17">
        <v>3.2</v>
      </c>
      <c r="RY12" s="17">
        <v>3.2010000000000001</v>
      </c>
      <c r="RZ12" s="17">
        <v>3.2010000000000001</v>
      </c>
      <c r="SA12" s="17">
        <v>-1E-3</v>
      </c>
      <c r="SB12" s="17">
        <v>11.4</v>
      </c>
      <c r="SC12" s="17">
        <v>0</v>
      </c>
      <c r="SD12" s="17">
        <v>0</v>
      </c>
      <c r="SE12" s="17">
        <v>11.4</v>
      </c>
      <c r="SF12" s="17">
        <v>2.1</v>
      </c>
      <c r="SG12" s="17">
        <v>2</v>
      </c>
      <c r="SH12" s="17">
        <v>2</v>
      </c>
      <c r="SI12" s="17">
        <v>0.1</v>
      </c>
      <c r="SJ12" s="17">
        <v>0.3</v>
      </c>
      <c r="SK12" s="17">
        <v>0.7</v>
      </c>
      <c r="SL12" s="17">
        <v>0.7</v>
      </c>
      <c r="SM12" s="17">
        <v>-0.4</v>
      </c>
      <c r="SN12" s="17">
        <v>11.2</v>
      </c>
      <c r="SO12" s="17">
        <v>12.09756</v>
      </c>
      <c r="SP12" s="17">
        <v>12.09756</v>
      </c>
      <c r="SQ12" s="17">
        <v>-0.89756000000000002</v>
      </c>
      <c r="SR12" s="17">
        <v>6.3</v>
      </c>
      <c r="SS12" s="17">
        <v>6.3</v>
      </c>
      <c r="ST12" s="17">
        <v>6.3</v>
      </c>
      <c r="SU12" s="17">
        <v>0</v>
      </c>
      <c r="SV12" s="17">
        <v>8.3000000000000007</v>
      </c>
      <c r="SW12" s="17">
        <v>8</v>
      </c>
      <c r="SX12" s="17">
        <v>8</v>
      </c>
      <c r="SY12" s="17">
        <v>0.3</v>
      </c>
      <c r="SZ12" s="17">
        <v>11.1</v>
      </c>
      <c r="TA12" s="17">
        <v>12.682930000000001</v>
      </c>
      <c r="TB12" s="17">
        <v>12.682930000000001</v>
      </c>
      <c r="TC12" s="17">
        <v>-1.5829299999999999</v>
      </c>
      <c r="TD12" s="17">
        <v>19.899999999999999</v>
      </c>
      <c r="TE12" s="17">
        <v>19.317070000000001</v>
      </c>
      <c r="TF12" s="17">
        <v>19.317070000000001</v>
      </c>
      <c r="TG12" s="17">
        <v>0.58292999999999995</v>
      </c>
      <c r="TH12" s="17">
        <v>12</v>
      </c>
      <c r="TI12" s="17">
        <v>14.128</v>
      </c>
      <c r="TJ12" s="17">
        <v>14.128</v>
      </c>
      <c r="TK12" s="17">
        <v>-2.1280000000000001</v>
      </c>
      <c r="TL12" s="17">
        <v>20.3</v>
      </c>
      <c r="TM12" s="17">
        <v>19.033000000000001</v>
      </c>
      <c r="TN12" s="17">
        <v>19.033000000000001</v>
      </c>
      <c r="TO12" s="17">
        <v>1.2669999999999999</v>
      </c>
      <c r="TP12" s="17">
        <v>0</v>
      </c>
      <c r="TQ12" s="17"/>
      <c r="TR12" s="17">
        <v>0</v>
      </c>
      <c r="TS12" s="17">
        <v>0</v>
      </c>
      <c r="TT12" s="17">
        <v>65</v>
      </c>
      <c r="TU12" s="17">
        <v>83.625</v>
      </c>
      <c r="TV12" s="17">
        <v>83.625</v>
      </c>
      <c r="TW12" s="17">
        <v>-18.625</v>
      </c>
      <c r="TX12" s="17">
        <v>94</v>
      </c>
      <c r="TY12" s="17">
        <v>69.125</v>
      </c>
      <c r="TZ12" s="17">
        <v>69.125</v>
      </c>
      <c r="UA12" s="17">
        <v>24.875</v>
      </c>
      <c r="UB12" s="17">
        <v>5.6</v>
      </c>
      <c r="UC12" s="17">
        <v>7.32</v>
      </c>
      <c r="UD12" s="17">
        <v>7.32</v>
      </c>
      <c r="UE12" s="17">
        <v>-1.72</v>
      </c>
      <c r="UF12" s="17">
        <v>0.8</v>
      </c>
      <c r="UG12" s="17">
        <v>5.93</v>
      </c>
      <c r="UH12" s="17">
        <v>5.93</v>
      </c>
      <c r="UI12" s="17">
        <v>-5.13</v>
      </c>
      <c r="UJ12" s="17"/>
      <c r="UK12" s="17"/>
      <c r="UL12" s="17"/>
      <c r="UM12" s="17">
        <v>0</v>
      </c>
      <c r="UN12" s="17">
        <v>3.7</v>
      </c>
      <c r="UO12" s="17">
        <v>4</v>
      </c>
      <c r="UP12" s="17">
        <v>4</v>
      </c>
      <c r="UQ12" s="17">
        <v>-0.3</v>
      </c>
      <c r="UR12" s="17">
        <v>7.6</v>
      </c>
      <c r="US12" s="17">
        <v>7.5</v>
      </c>
      <c r="UT12" s="17">
        <v>7.5</v>
      </c>
      <c r="UU12" s="17">
        <v>0.1</v>
      </c>
      <c r="UV12" s="17">
        <v>12.7</v>
      </c>
      <c r="UW12" s="17">
        <v>12.682930000000001</v>
      </c>
      <c r="UX12" s="17">
        <v>12.682930000000001</v>
      </c>
      <c r="UY12" s="17">
        <v>1.7069999999999998E-2</v>
      </c>
      <c r="UZ12" s="17">
        <v>13.3</v>
      </c>
      <c r="VA12" s="17">
        <v>12.682930000000001</v>
      </c>
      <c r="VB12" s="17">
        <v>12.682930000000001</v>
      </c>
      <c r="VC12" s="17">
        <v>0.61707000000000001</v>
      </c>
      <c r="VD12" s="17">
        <v>13.2</v>
      </c>
      <c r="VE12" s="17">
        <v>11.707319999999999</v>
      </c>
      <c r="VF12" s="17">
        <v>11.707319999999999</v>
      </c>
      <c r="VG12" s="17">
        <v>1.49268</v>
      </c>
      <c r="VH12" s="17">
        <v>2.8</v>
      </c>
      <c r="VI12" s="17">
        <v>6.5410000000000004</v>
      </c>
      <c r="VJ12" s="17">
        <v>6.5410000000000004</v>
      </c>
      <c r="VK12" s="17">
        <v>-3.7410000000000001</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119.4</v>
      </c>
      <c r="WC12" s="17">
        <v>91</v>
      </c>
      <c r="WD12" s="17">
        <v>91</v>
      </c>
      <c r="WE12" s="17">
        <v>28.4</v>
      </c>
      <c r="WF12" s="17">
        <v>124.2</v>
      </c>
      <c r="WG12" s="17">
        <v>73</v>
      </c>
      <c r="WH12" s="17">
        <v>73</v>
      </c>
      <c r="WI12" s="17">
        <v>51.2</v>
      </c>
      <c r="WJ12" s="17">
        <v>0</v>
      </c>
      <c r="WK12" s="17"/>
      <c r="WL12" s="17">
        <v>0</v>
      </c>
      <c r="WM12" s="17">
        <v>0</v>
      </c>
      <c r="WN12" s="17">
        <v>0</v>
      </c>
      <c r="WO12" s="17"/>
      <c r="WP12" s="17">
        <v>0</v>
      </c>
      <c r="WQ12" s="17">
        <v>0</v>
      </c>
      <c r="WR12" s="17">
        <v>9.8000000000000007</v>
      </c>
      <c r="WS12" s="17">
        <v>9.8000000000000007</v>
      </c>
      <c r="WT12" s="17">
        <v>9.8000000000000007</v>
      </c>
      <c r="WU12" s="17">
        <v>0</v>
      </c>
      <c r="WV12" s="17">
        <v>19.899999999999999</v>
      </c>
      <c r="WW12" s="17">
        <v>19.317070000000001</v>
      </c>
      <c r="WX12" s="17">
        <v>19.317070000000001</v>
      </c>
      <c r="WY12" s="17">
        <v>0.58292999999999995</v>
      </c>
      <c r="WZ12" s="17">
        <v>9.5</v>
      </c>
      <c r="XA12" s="17">
        <v>10.7</v>
      </c>
      <c r="XB12" s="17">
        <v>10.7</v>
      </c>
      <c r="XC12" s="17">
        <v>-1.2</v>
      </c>
      <c r="XD12" s="17">
        <v>42.9</v>
      </c>
      <c r="XE12" s="17">
        <v>40</v>
      </c>
      <c r="XF12" s="17">
        <v>40</v>
      </c>
      <c r="XG12" s="17">
        <v>2.9</v>
      </c>
      <c r="XH12" s="17">
        <v>13</v>
      </c>
      <c r="XI12" s="17">
        <v>15</v>
      </c>
      <c r="XJ12" s="17">
        <v>15</v>
      </c>
      <c r="XK12" s="17">
        <v>-2</v>
      </c>
      <c r="XL12" s="17"/>
      <c r="XM12" s="17"/>
      <c r="XN12" s="17"/>
      <c r="XO12" s="17">
        <v>0</v>
      </c>
      <c r="XP12" s="17"/>
      <c r="XQ12" s="17"/>
      <c r="XR12" s="17"/>
      <c r="XS12" s="17">
        <v>0</v>
      </c>
      <c r="XT12" s="17">
        <v>16.8</v>
      </c>
      <c r="XU12" s="17">
        <v>14</v>
      </c>
      <c r="XV12" s="17">
        <v>14</v>
      </c>
      <c r="XW12" s="17">
        <v>2.8</v>
      </c>
      <c r="XX12" s="17"/>
      <c r="XY12" s="17"/>
      <c r="XZ12" s="17"/>
      <c r="YA12" s="17">
        <v>0</v>
      </c>
      <c r="YB12" s="17"/>
      <c r="YC12" s="17"/>
      <c r="YD12" s="17"/>
      <c r="YE12" s="17">
        <v>0</v>
      </c>
    </row>
    <row r="13" spans="1:655" ht="24" customHeight="1" x14ac:dyDescent="0.3">
      <c r="A13" s="1"/>
      <c r="B13" s="16" t="s">
        <v>38</v>
      </c>
      <c r="C13" s="16" t="s">
        <v>829</v>
      </c>
      <c r="D13" s="17"/>
      <c r="E13" s="17"/>
      <c r="F13" s="17"/>
      <c r="G13" s="17">
        <v>0</v>
      </c>
      <c r="H13" s="17">
        <v>549.29999999999995</v>
      </c>
      <c r="I13" s="17">
        <v>623.41286000000002</v>
      </c>
      <c r="J13" s="17">
        <v>646.79789000000005</v>
      </c>
      <c r="K13" s="17">
        <v>-97.497889999999998</v>
      </c>
      <c r="L13" s="17">
        <v>180.3</v>
      </c>
      <c r="M13" s="17">
        <v>142.03119000000001</v>
      </c>
      <c r="N13" s="17">
        <v>211.44126</v>
      </c>
      <c r="O13" s="17">
        <v>-31.141259999999999</v>
      </c>
      <c r="P13" s="17">
        <v>0</v>
      </c>
      <c r="Q13" s="17"/>
      <c r="R13" s="17">
        <v>0</v>
      </c>
      <c r="S13" s="17">
        <v>0</v>
      </c>
      <c r="T13" s="17">
        <v>0</v>
      </c>
      <c r="U13" s="17"/>
      <c r="V13" s="17">
        <v>0</v>
      </c>
      <c r="W13" s="17">
        <v>0</v>
      </c>
      <c r="X13" s="17">
        <v>88.6</v>
      </c>
      <c r="Y13" s="17">
        <v>61.526829999999997</v>
      </c>
      <c r="Z13" s="17">
        <v>61.526829999999997</v>
      </c>
      <c r="AA13" s="17">
        <v>27.073170000000001</v>
      </c>
      <c r="AB13" s="17">
        <v>179.7</v>
      </c>
      <c r="AC13" s="17">
        <v>198.541</v>
      </c>
      <c r="AD13" s="17">
        <v>198.541</v>
      </c>
      <c r="AE13" s="17">
        <v>-18.841000000000001</v>
      </c>
      <c r="AF13" s="17"/>
      <c r="AG13" s="17"/>
      <c r="AH13" s="17"/>
      <c r="AI13" s="17">
        <v>0</v>
      </c>
      <c r="AJ13" s="17"/>
      <c r="AK13" s="17"/>
      <c r="AL13" s="17"/>
      <c r="AM13" s="17">
        <v>0</v>
      </c>
      <c r="AN13" s="17">
        <v>104.7</v>
      </c>
      <c r="AO13" s="17">
        <v>110</v>
      </c>
      <c r="AP13" s="17">
        <v>110</v>
      </c>
      <c r="AQ13" s="17">
        <v>-5.3</v>
      </c>
      <c r="AR13" s="17">
        <v>69.099999999999994</v>
      </c>
      <c r="AS13" s="17">
        <v>150</v>
      </c>
      <c r="AT13" s="17">
        <v>150</v>
      </c>
      <c r="AU13" s="17">
        <v>-80.900000000000006</v>
      </c>
      <c r="AV13" s="17">
        <v>105.1</v>
      </c>
      <c r="AW13" s="17">
        <v>110</v>
      </c>
      <c r="AX13" s="17">
        <v>110</v>
      </c>
      <c r="AY13" s="17">
        <v>-4.9000000000000004</v>
      </c>
      <c r="AZ13" s="17">
        <v>152.1</v>
      </c>
      <c r="BA13" s="17">
        <v>110</v>
      </c>
      <c r="BB13" s="17">
        <v>110</v>
      </c>
      <c r="BC13" s="17">
        <v>42.1</v>
      </c>
      <c r="BD13" s="17">
        <v>109.5</v>
      </c>
      <c r="BE13" s="17">
        <v>119.65812</v>
      </c>
      <c r="BF13" s="17">
        <v>204.87801999999999</v>
      </c>
      <c r="BG13" s="17">
        <v>-95.378020000000006</v>
      </c>
      <c r="BH13" s="17">
        <v>64.8</v>
      </c>
      <c r="BI13" s="17">
        <v>59.829059999999998</v>
      </c>
      <c r="BJ13" s="17">
        <v>102.43901</v>
      </c>
      <c r="BK13" s="17">
        <v>-37.639009999999999</v>
      </c>
      <c r="BL13" s="17">
        <v>555.29999999999995</v>
      </c>
      <c r="BM13" s="17">
        <v>559.46632999999997</v>
      </c>
      <c r="BN13" s="17">
        <v>235.58261999999999</v>
      </c>
      <c r="BO13" s="17">
        <v>319.71737999999999</v>
      </c>
      <c r="BP13" s="17">
        <v>5.2</v>
      </c>
      <c r="BQ13" s="17">
        <v>5.4891399999999999</v>
      </c>
      <c r="BR13" s="17">
        <v>5.4891500000000004</v>
      </c>
      <c r="BS13" s="17">
        <v>-0.28915000000000002</v>
      </c>
      <c r="BT13" s="17"/>
      <c r="BU13" s="17"/>
      <c r="BV13" s="17"/>
      <c r="BW13" s="17">
        <v>0</v>
      </c>
      <c r="BX13" s="17"/>
      <c r="BY13" s="17"/>
      <c r="BZ13" s="17"/>
      <c r="CA13" s="17">
        <v>0</v>
      </c>
      <c r="CB13" s="17"/>
      <c r="CC13" s="17"/>
      <c r="CD13" s="17"/>
      <c r="CE13" s="17">
        <v>0</v>
      </c>
      <c r="CF13" s="17"/>
      <c r="CG13" s="17"/>
      <c r="CH13" s="17"/>
      <c r="CI13" s="17">
        <v>0</v>
      </c>
      <c r="CJ13" s="17">
        <v>163.80000000000001</v>
      </c>
      <c r="CK13" s="17">
        <v>164.70732000000001</v>
      </c>
      <c r="CL13" s="17">
        <v>164.70732000000001</v>
      </c>
      <c r="CM13" s="17">
        <v>-0.90732000000000002</v>
      </c>
      <c r="CN13" s="17">
        <v>7.6719999999999997</v>
      </c>
      <c r="CO13" s="17">
        <v>5.1346499999999997</v>
      </c>
      <c r="CP13" s="17">
        <v>5.1346499999999997</v>
      </c>
      <c r="CQ13" s="17">
        <v>2.53735</v>
      </c>
      <c r="CR13" s="17">
        <v>5.5259999999999998</v>
      </c>
      <c r="CS13" s="17">
        <v>2.8184800000000001</v>
      </c>
      <c r="CT13" s="17">
        <v>2.8184800000000001</v>
      </c>
      <c r="CU13" s="17">
        <v>2.7075200000000001</v>
      </c>
      <c r="CV13" s="17">
        <v>0</v>
      </c>
      <c r="CW13" s="17"/>
      <c r="CX13" s="17"/>
      <c r="CY13" s="17">
        <v>0</v>
      </c>
      <c r="CZ13" s="17">
        <v>6.9</v>
      </c>
      <c r="DA13" s="17">
        <v>6.8787000000000003</v>
      </c>
      <c r="DB13" s="17">
        <v>6.8787000000000003</v>
      </c>
      <c r="DC13" s="17">
        <v>2.1299999999999999E-2</v>
      </c>
      <c r="DD13" s="17">
        <v>11.6</v>
      </c>
      <c r="DE13" s="17">
        <v>12.260400000000001</v>
      </c>
      <c r="DF13" s="17">
        <v>14.9922</v>
      </c>
      <c r="DG13" s="17">
        <v>-3.3921999999999999</v>
      </c>
      <c r="DH13" s="17">
        <v>50.5</v>
      </c>
      <c r="DI13" s="17">
        <v>24.259910000000001</v>
      </c>
      <c r="DJ13" s="17">
        <v>84.768829999999994</v>
      </c>
      <c r="DK13" s="17">
        <v>-34.268830000000001</v>
      </c>
      <c r="DL13" s="17"/>
      <c r="DM13" s="17"/>
      <c r="DN13" s="17"/>
      <c r="DO13" s="17">
        <v>0</v>
      </c>
      <c r="DP13" s="17"/>
      <c r="DQ13" s="17"/>
      <c r="DR13" s="17"/>
      <c r="DS13" s="17">
        <v>0</v>
      </c>
      <c r="DT13" s="17"/>
      <c r="DU13" s="17"/>
      <c r="DV13" s="17"/>
      <c r="DW13" s="17">
        <v>0</v>
      </c>
      <c r="DX13" s="17"/>
      <c r="DY13" s="17"/>
      <c r="DZ13" s="17"/>
      <c r="EA13" s="17">
        <v>0</v>
      </c>
      <c r="EB13" s="17">
        <v>110.9</v>
      </c>
      <c r="EC13" s="17">
        <v>112.90537</v>
      </c>
      <c r="ED13" s="17">
        <v>112.90537</v>
      </c>
      <c r="EE13" s="17">
        <v>-2.0053700000000001</v>
      </c>
      <c r="EF13" s="17">
        <v>158.69999999999999</v>
      </c>
      <c r="EG13" s="17">
        <v>221.30108000000001</v>
      </c>
      <c r="EH13" s="17">
        <v>108.48972999999999</v>
      </c>
      <c r="EI13" s="17">
        <v>50.210270000000001</v>
      </c>
      <c r="EJ13" s="17"/>
      <c r="EK13" s="17"/>
      <c r="EL13" s="17"/>
      <c r="EM13" s="17">
        <v>0</v>
      </c>
      <c r="EN13" s="17"/>
      <c r="EO13" s="17"/>
      <c r="EP13" s="17"/>
      <c r="EQ13" s="17">
        <v>0</v>
      </c>
      <c r="ER13" s="17"/>
      <c r="ES13" s="17"/>
      <c r="ET13" s="17"/>
      <c r="EU13" s="17">
        <v>0</v>
      </c>
      <c r="EV13" s="17">
        <v>6.5</v>
      </c>
      <c r="EW13" s="17">
        <v>6.39</v>
      </c>
      <c r="EX13" s="17">
        <v>6.39</v>
      </c>
      <c r="EY13" s="17">
        <v>0.11</v>
      </c>
      <c r="EZ13" s="17">
        <v>223.9</v>
      </c>
      <c r="FA13" s="17">
        <v>221.46341000000001</v>
      </c>
      <c r="FB13" s="17">
        <v>229.30732</v>
      </c>
      <c r="FC13" s="17">
        <v>-5.4073200000000003</v>
      </c>
      <c r="FD13" s="17">
        <v>53.9</v>
      </c>
      <c r="FE13" s="17">
        <v>57.185519999999997</v>
      </c>
      <c r="FF13" s="17">
        <v>59.94126</v>
      </c>
      <c r="FG13" s="17">
        <v>-6.0412600000000003</v>
      </c>
      <c r="FH13" s="17">
        <v>59.5</v>
      </c>
      <c r="FI13" s="17">
        <v>62.414009999999998</v>
      </c>
      <c r="FJ13" s="17">
        <v>75</v>
      </c>
      <c r="FK13" s="17">
        <v>-15.5</v>
      </c>
      <c r="FL13" s="17">
        <v>31.9</v>
      </c>
      <c r="FM13" s="17">
        <v>28.290929999999999</v>
      </c>
      <c r="FN13" s="17">
        <v>28.290929999999999</v>
      </c>
      <c r="FO13" s="17">
        <v>3.60907</v>
      </c>
      <c r="FP13" s="17">
        <v>18.7</v>
      </c>
      <c r="FQ13" s="17">
        <v>19.28585</v>
      </c>
      <c r="FR13" s="17">
        <v>19.28585</v>
      </c>
      <c r="FS13" s="17">
        <v>-0.58584999999999998</v>
      </c>
      <c r="FT13" s="17">
        <v>19.600000000000001</v>
      </c>
      <c r="FU13" s="17">
        <v>19.317070000000001</v>
      </c>
      <c r="FV13" s="17">
        <v>19.317070000000001</v>
      </c>
      <c r="FW13" s="17">
        <v>0.28293000000000001</v>
      </c>
      <c r="FX13" s="17">
        <v>91.8</v>
      </c>
      <c r="FY13" s="17">
        <v>87.657560000000004</v>
      </c>
      <c r="FZ13" s="17">
        <v>87.657560000000004</v>
      </c>
      <c r="GA13" s="17">
        <v>4.1424399999999997</v>
      </c>
      <c r="GB13" s="17">
        <v>124.1</v>
      </c>
      <c r="GC13" s="17">
        <v>136.06837999999999</v>
      </c>
      <c r="GD13" s="17">
        <v>185.23701</v>
      </c>
      <c r="GE13" s="17">
        <v>-61.137009999999997</v>
      </c>
      <c r="GF13" s="17">
        <v>0</v>
      </c>
      <c r="GG13" s="17"/>
      <c r="GH13" s="17"/>
      <c r="GI13" s="17">
        <v>0</v>
      </c>
      <c r="GJ13" s="17">
        <v>75.2</v>
      </c>
      <c r="GK13" s="17">
        <v>68.034189999999995</v>
      </c>
      <c r="GL13" s="17">
        <v>92.618510000000001</v>
      </c>
      <c r="GM13" s="17">
        <v>-17.418510000000001</v>
      </c>
      <c r="GN13" s="17">
        <v>51.7</v>
      </c>
      <c r="GO13" s="17">
        <v>47.91536</v>
      </c>
      <c r="GP13" s="17">
        <v>110.91316999999999</v>
      </c>
      <c r="GQ13" s="17">
        <v>-59.213169999999998</v>
      </c>
      <c r="GR13" s="17">
        <v>8.1999999999999993</v>
      </c>
      <c r="GS13" s="17">
        <v>9.09</v>
      </c>
      <c r="GT13" s="17">
        <v>9.09</v>
      </c>
      <c r="GU13" s="17">
        <v>-0.89</v>
      </c>
      <c r="GV13" s="17">
        <v>3.5</v>
      </c>
      <c r="GW13" s="17">
        <v>6.6261000000000001</v>
      </c>
      <c r="GX13" s="17">
        <v>6.6261000000000001</v>
      </c>
      <c r="GY13" s="17">
        <v>-3.1261000000000001</v>
      </c>
      <c r="GZ13" s="17">
        <v>23</v>
      </c>
      <c r="HA13" s="17">
        <v>23.160509999999999</v>
      </c>
      <c r="HB13" s="17">
        <v>30.567409999999999</v>
      </c>
      <c r="HC13" s="17">
        <v>-7.5674099999999997</v>
      </c>
      <c r="HD13" s="17">
        <v>42.5</v>
      </c>
      <c r="HE13" s="17">
        <v>43.715119999999999</v>
      </c>
      <c r="HF13" s="17">
        <v>17.710049999999999</v>
      </c>
      <c r="HG13" s="17">
        <v>24.789950000000001</v>
      </c>
      <c r="HH13" s="17">
        <v>3.8</v>
      </c>
      <c r="HI13" s="17">
        <v>3.8872599999999999</v>
      </c>
      <c r="HJ13" s="17">
        <v>3.8872599999999999</v>
      </c>
      <c r="HK13" s="17">
        <v>-8.7260000000000004E-2</v>
      </c>
      <c r="HL13" s="17">
        <v>21.8</v>
      </c>
      <c r="HM13" s="17">
        <v>25.0092</v>
      </c>
      <c r="HN13" s="17">
        <v>25.0092</v>
      </c>
      <c r="HO13" s="17">
        <v>-3.2092000000000001</v>
      </c>
      <c r="HP13" s="17">
        <v>107.9</v>
      </c>
      <c r="HQ13" s="17">
        <v>108.05467</v>
      </c>
      <c r="HR13" s="17">
        <v>44.570700000000002</v>
      </c>
      <c r="HS13" s="17">
        <v>63.329300000000003</v>
      </c>
      <c r="HT13" s="17"/>
      <c r="HU13" s="17"/>
      <c r="HV13" s="17"/>
      <c r="HW13" s="17">
        <v>0</v>
      </c>
      <c r="HX13" s="17"/>
      <c r="HY13" s="17"/>
      <c r="HZ13" s="17"/>
      <c r="IA13" s="17">
        <v>0</v>
      </c>
      <c r="IB13" s="17"/>
      <c r="IC13" s="17"/>
      <c r="ID13" s="17"/>
      <c r="IE13" s="17">
        <v>0</v>
      </c>
      <c r="IF13" s="17"/>
      <c r="IG13" s="17"/>
      <c r="IH13" s="17">
        <v>0</v>
      </c>
      <c r="II13" s="17">
        <v>0</v>
      </c>
      <c r="IJ13" s="17"/>
      <c r="IK13" s="17"/>
      <c r="IL13" s="17"/>
      <c r="IM13" s="17">
        <v>0</v>
      </c>
      <c r="IN13" s="17">
        <v>24.9</v>
      </c>
      <c r="IO13" s="17">
        <v>25.641030000000001</v>
      </c>
      <c r="IP13" s="17"/>
      <c r="IQ13" s="17">
        <v>24.9</v>
      </c>
      <c r="IR13" s="17"/>
      <c r="IS13" s="17"/>
      <c r="IT13" s="17"/>
      <c r="IU13" s="17">
        <v>0</v>
      </c>
      <c r="IV13" s="17"/>
      <c r="IW13" s="17"/>
      <c r="IX13" s="17"/>
      <c r="IY13" s="17">
        <v>0</v>
      </c>
      <c r="IZ13" s="17"/>
      <c r="JA13" s="17"/>
      <c r="JB13" s="17"/>
      <c r="JC13" s="17">
        <v>0</v>
      </c>
      <c r="JD13" s="17">
        <v>22.1</v>
      </c>
      <c r="JE13" s="17">
        <v>16.410260000000001</v>
      </c>
      <c r="JF13" s="17">
        <v>88.815600000000003</v>
      </c>
      <c r="JG13" s="17">
        <v>-66.715599999999995</v>
      </c>
      <c r="JH13" s="17">
        <v>0</v>
      </c>
      <c r="JI13" s="17">
        <v>0</v>
      </c>
      <c r="JJ13" s="17">
        <v>0</v>
      </c>
      <c r="JK13" s="17">
        <v>0</v>
      </c>
      <c r="JL13" s="17">
        <v>172.2</v>
      </c>
      <c r="JM13" s="17">
        <v>179.66667000000001</v>
      </c>
      <c r="JN13" s="17">
        <v>179.66667000000001</v>
      </c>
      <c r="JO13" s="17">
        <v>-7.4666699999999997</v>
      </c>
      <c r="JP13" s="17">
        <v>198.3</v>
      </c>
      <c r="JQ13" s="17">
        <v>179.66667000000001</v>
      </c>
      <c r="JR13" s="17">
        <v>179.66667000000001</v>
      </c>
      <c r="JS13" s="17">
        <v>18.633330000000001</v>
      </c>
      <c r="JT13" s="17">
        <v>185.1</v>
      </c>
      <c r="JU13" s="17">
        <v>179.66667000000001</v>
      </c>
      <c r="JV13" s="17">
        <v>179.66667000000001</v>
      </c>
      <c r="JW13" s="17">
        <v>5.4333299999999998</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4.3</v>
      </c>
      <c r="LE13" s="17">
        <v>3.9931199999999998</v>
      </c>
      <c r="LF13" s="17">
        <v>3.9931199999999998</v>
      </c>
      <c r="LG13" s="17">
        <v>0.30687999999999999</v>
      </c>
      <c r="LH13" s="17">
        <v>120.1</v>
      </c>
      <c r="LI13" s="17">
        <v>129.65009000000001</v>
      </c>
      <c r="LJ13" s="17">
        <v>117.94871999999999</v>
      </c>
      <c r="LK13" s="17">
        <v>2.1512799999999999</v>
      </c>
      <c r="LL13" s="17">
        <v>119.2</v>
      </c>
      <c r="LM13" s="17">
        <v>123.53431999999999</v>
      </c>
      <c r="LN13" s="17">
        <v>125.87508</v>
      </c>
      <c r="LO13" s="17">
        <v>-6.6750800000000003</v>
      </c>
      <c r="LP13" s="17">
        <v>63.9</v>
      </c>
      <c r="LQ13" s="17">
        <v>53.317520000000002</v>
      </c>
      <c r="LR13" s="17">
        <v>67.461460000000002</v>
      </c>
      <c r="LS13" s="17">
        <v>-3.5614599999999998</v>
      </c>
      <c r="LT13" s="17">
        <v>78.900000000000006</v>
      </c>
      <c r="LU13" s="17">
        <v>52.149830000000001</v>
      </c>
      <c r="LV13" s="17">
        <v>78.567999999999998</v>
      </c>
      <c r="LW13" s="17">
        <v>0.33200000000000002</v>
      </c>
      <c r="LX13" s="17">
        <v>30.1</v>
      </c>
      <c r="LY13" s="17">
        <v>24.21687</v>
      </c>
      <c r="LZ13" s="17">
        <v>30.097560000000001</v>
      </c>
      <c r="MA13" s="17">
        <v>2.4399999999999999E-3</v>
      </c>
      <c r="MB13" s="17"/>
      <c r="MC13" s="17"/>
      <c r="MD13" s="17"/>
      <c r="ME13" s="17">
        <v>0</v>
      </c>
      <c r="MF13" s="17"/>
      <c r="MG13" s="17"/>
      <c r="MH13" s="17"/>
      <c r="MI13" s="17">
        <v>0</v>
      </c>
      <c r="MJ13" s="17"/>
      <c r="MK13" s="17"/>
      <c r="ML13" s="17"/>
      <c r="MM13" s="17">
        <v>0</v>
      </c>
      <c r="MN13" s="17">
        <v>103.6</v>
      </c>
      <c r="MO13" s="17">
        <v>110</v>
      </c>
      <c r="MP13" s="17">
        <v>146.66612000000001</v>
      </c>
      <c r="MQ13" s="17">
        <v>-43.066119999999998</v>
      </c>
      <c r="MR13" s="17">
        <v>103.6</v>
      </c>
      <c r="MS13" s="17">
        <v>110</v>
      </c>
      <c r="MT13" s="17">
        <v>146.66612000000001</v>
      </c>
      <c r="MU13" s="17">
        <v>-43.066119999999998</v>
      </c>
      <c r="MV13" s="17">
        <v>122.6</v>
      </c>
      <c r="MW13" s="17">
        <v>110</v>
      </c>
      <c r="MX13" s="17">
        <v>146.66612000000001</v>
      </c>
      <c r="MY13" s="17">
        <v>-24.066120000000002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122.3</v>
      </c>
      <c r="OG13" s="17">
        <v>129.80000000000001</v>
      </c>
      <c r="OH13" s="17">
        <v>120.32899999999999</v>
      </c>
      <c r="OI13" s="17">
        <v>1.9710000000000001</v>
      </c>
      <c r="OJ13" s="17">
        <v>0</v>
      </c>
      <c r="OK13" s="17"/>
      <c r="OL13" s="17">
        <v>0</v>
      </c>
      <c r="OM13" s="17">
        <v>0</v>
      </c>
      <c r="ON13" s="17">
        <v>7.5</v>
      </c>
      <c r="OO13" s="17">
        <v>11.151</v>
      </c>
      <c r="OP13" s="17">
        <v>11.151</v>
      </c>
      <c r="OQ13" s="17">
        <v>-3.6509999999999998</v>
      </c>
      <c r="OR13" s="17">
        <v>0</v>
      </c>
      <c r="OS13" s="17"/>
      <c r="OT13" s="17">
        <v>0</v>
      </c>
      <c r="OU13" s="17">
        <v>0</v>
      </c>
      <c r="OV13" s="17">
        <v>20</v>
      </c>
      <c r="OW13" s="17">
        <v>17.560980000000001</v>
      </c>
      <c r="OX13" s="17">
        <v>17.560980000000001</v>
      </c>
      <c r="OY13" s="17">
        <v>2.4390200000000002</v>
      </c>
      <c r="OZ13" s="17">
        <v>10</v>
      </c>
      <c r="PA13" s="17">
        <v>9.9830000000000005</v>
      </c>
      <c r="PB13" s="17">
        <v>9.9830000000000005</v>
      </c>
      <c r="PC13" s="17">
        <v>1.7000000000000001E-2</v>
      </c>
      <c r="PD13" s="17">
        <v>5.4</v>
      </c>
      <c r="PE13" s="17">
        <v>5.67</v>
      </c>
      <c r="PF13" s="17">
        <v>5.67</v>
      </c>
      <c r="PG13" s="17">
        <v>-0.27</v>
      </c>
      <c r="PH13" s="17">
        <v>1</v>
      </c>
      <c r="PI13" s="17">
        <v>1</v>
      </c>
      <c r="PJ13" s="17">
        <v>1</v>
      </c>
      <c r="PK13" s="17">
        <v>0</v>
      </c>
      <c r="PL13" s="17">
        <v>1.5</v>
      </c>
      <c r="PM13" s="17">
        <v>3.3</v>
      </c>
      <c r="PN13" s="17">
        <v>3.3</v>
      </c>
      <c r="PO13" s="17">
        <v>-1.8</v>
      </c>
      <c r="PP13" s="17">
        <v>4.5999999999999996</v>
      </c>
      <c r="PQ13" s="17">
        <v>4.4000000000000004</v>
      </c>
      <c r="PR13" s="17">
        <v>4.4000000000000004</v>
      </c>
      <c r="PS13" s="17">
        <v>0.2</v>
      </c>
      <c r="PT13" s="17">
        <v>11.8</v>
      </c>
      <c r="PU13" s="17">
        <v>19.5122</v>
      </c>
      <c r="PV13" s="17">
        <v>19.5122</v>
      </c>
      <c r="PW13" s="17">
        <v>-7.7122000000000002</v>
      </c>
      <c r="PX13" s="17">
        <v>20</v>
      </c>
      <c r="PY13" s="17">
        <v>19.5122</v>
      </c>
      <c r="PZ13" s="17">
        <v>19.5122</v>
      </c>
      <c r="QA13" s="17">
        <v>0.48780000000000001</v>
      </c>
      <c r="QB13" s="17">
        <v>19</v>
      </c>
      <c r="QC13" s="17">
        <v>18.2439</v>
      </c>
      <c r="QD13" s="17">
        <v>18.2439</v>
      </c>
      <c r="QE13" s="17">
        <v>0.75609999999999999</v>
      </c>
      <c r="QF13" s="17"/>
      <c r="QG13" s="17"/>
      <c r="QH13" s="17"/>
      <c r="QI13" s="17">
        <v>0</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32.1</v>
      </c>
      <c r="QW13" s="17">
        <v>27.483000000000001</v>
      </c>
      <c r="QX13" s="17">
        <v>27.483000000000001</v>
      </c>
      <c r="QY13" s="17">
        <v>4.617</v>
      </c>
      <c r="QZ13" s="17">
        <v>86.1</v>
      </c>
      <c r="RA13" s="17">
        <v>81.573999999999998</v>
      </c>
      <c r="RB13" s="17">
        <v>81.573999999999998</v>
      </c>
      <c r="RC13" s="17">
        <v>4.5259999999999998</v>
      </c>
      <c r="RD13" s="17">
        <v>4.5</v>
      </c>
      <c r="RE13" s="17">
        <v>4.2</v>
      </c>
      <c r="RF13" s="17">
        <v>4.2</v>
      </c>
      <c r="RG13" s="17">
        <v>0.3</v>
      </c>
      <c r="RH13" s="17">
        <v>1.1000000000000001</v>
      </c>
      <c r="RI13" s="17">
        <v>1.2</v>
      </c>
      <c r="RJ13" s="17">
        <v>1.2</v>
      </c>
      <c r="RK13" s="17">
        <v>-0.1</v>
      </c>
      <c r="RL13" s="17">
        <v>2.2000000000000002</v>
      </c>
      <c r="RM13" s="17">
        <v>2.4</v>
      </c>
      <c r="RN13" s="17">
        <v>2.4</v>
      </c>
      <c r="RO13" s="17">
        <v>-0.2</v>
      </c>
      <c r="RP13" s="17">
        <v>3.1</v>
      </c>
      <c r="RQ13" s="17">
        <v>2.8</v>
      </c>
      <c r="RR13" s="17">
        <v>2.8</v>
      </c>
      <c r="RS13" s="17">
        <v>0.3</v>
      </c>
      <c r="RT13" s="17">
        <v>0</v>
      </c>
      <c r="RU13" s="17"/>
      <c r="RV13" s="17">
        <v>0</v>
      </c>
      <c r="RW13" s="17">
        <v>0</v>
      </c>
      <c r="RX13" s="17">
        <v>3.2</v>
      </c>
      <c r="RY13" s="17">
        <v>3.2010000000000001</v>
      </c>
      <c r="RZ13" s="17">
        <v>3.2010000000000001</v>
      </c>
      <c r="SA13" s="17">
        <v>-1E-3</v>
      </c>
      <c r="SB13" s="17">
        <v>11.5</v>
      </c>
      <c r="SC13" s="17">
        <v>0</v>
      </c>
      <c r="SD13" s="17">
        <v>5.5987799999999996</v>
      </c>
      <c r="SE13" s="17">
        <v>5.9012200000000004</v>
      </c>
      <c r="SF13" s="17">
        <v>2.1</v>
      </c>
      <c r="SG13" s="17">
        <v>2</v>
      </c>
      <c r="SH13" s="17">
        <v>2</v>
      </c>
      <c r="SI13" s="17">
        <v>0.1</v>
      </c>
      <c r="SJ13" s="17">
        <v>0.3</v>
      </c>
      <c r="SK13" s="17">
        <v>0.7</v>
      </c>
      <c r="SL13" s="17">
        <v>0.7</v>
      </c>
      <c r="SM13" s="17">
        <v>-0.4</v>
      </c>
      <c r="SN13" s="17">
        <v>11.2</v>
      </c>
      <c r="SO13" s="17">
        <v>12.09756</v>
      </c>
      <c r="SP13" s="17">
        <v>12.09756</v>
      </c>
      <c r="SQ13" s="17">
        <v>-0.89756000000000002</v>
      </c>
      <c r="SR13" s="17">
        <v>6.3</v>
      </c>
      <c r="SS13" s="17">
        <v>6.3</v>
      </c>
      <c r="ST13" s="17">
        <v>6.3</v>
      </c>
      <c r="SU13" s="17">
        <v>0</v>
      </c>
      <c r="SV13" s="17">
        <v>8.4</v>
      </c>
      <c r="SW13" s="17">
        <v>8</v>
      </c>
      <c r="SX13" s="17">
        <v>8</v>
      </c>
      <c r="SY13" s="17">
        <v>0.4</v>
      </c>
      <c r="SZ13" s="17">
        <v>11.5</v>
      </c>
      <c r="TA13" s="17">
        <v>12.682930000000001</v>
      </c>
      <c r="TB13" s="17">
        <v>12.682930000000001</v>
      </c>
      <c r="TC13" s="17">
        <v>-1.18293</v>
      </c>
      <c r="TD13" s="17">
        <v>19.8</v>
      </c>
      <c r="TE13" s="17">
        <v>19.317070000000001</v>
      </c>
      <c r="TF13" s="17">
        <v>19.317070000000001</v>
      </c>
      <c r="TG13" s="17">
        <v>0.48293000000000003</v>
      </c>
      <c r="TH13" s="17">
        <v>7.9</v>
      </c>
      <c r="TI13" s="17">
        <v>14.664999999999999</v>
      </c>
      <c r="TJ13" s="17">
        <v>14.664999999999999</v>
      </c>
      <c r="TK13" s="17">
        <v>-6.7649999999999997</v>
      </c>
      <c r="TL13" s="17">
        <v>20.399999999999999</v>
      </c>
      <c r="TM13" s="17">
        <v>19.053000000000001</v>
      </c>
      <c r="TN13" s="17">
        <v>19.053000000000001</v>
      </c>
      <c r="TO13" s="17">
        <v>1.347</v>
      </c>
      <c r="TP13" s="17">
        <v>0</v>
      </c>
      <c r="TQ13" s="17"/>
      <c r="TR13" s="17">
        <v>0</v>
      </c>
      <c r="TS13" s="17">
        <v>0</v>
      </c>
      <c r="TT13" s="17">
        <v>72.900000000000006</v>
      </c>
      <c r="TU13" s="17">
        <v>77.182519999999997</v>
      </c>
      <c r="TV13" s="17">
        <v>82.305000000000007</v>
      </c>
      <c r="TW13" s="17">
        <v>-9.4049999999999994</v>
      </c>
      <c r="TX13" s="17">
        <v>80</v>
      </c>
      <c r="TY13" s="17">
        <v>77.596019999999996</v>
      </c>
      <c r="TZ13" s="17">
        <v>67.805000000000007</v>
      </c>
      <c r="UA13" s="17">
        <v>12.195</v>
      </c>
      <c r="UB13" s="17">
        <v>11.2</v>
      </c>
      <c r="UC13" s="17">
        <v>5.8341700000000003</v>
      </c>
      <c r="UD13" s="17">
        <v>8.66</v>
      </c>
      <c r="UE13" s="17">
        <v>2.54</v>
      </c>
      <c r="UF13" s="17">
        <v>3.1</v>
      </c>
      <c r="UG13" s="17">
        <v>5.3872900000000001</v>
      </c>
      <c r="UH13" s="17">
        <v>7.23</v>
      </c>
      <c r="UI13" s="17">
        <v>-4.13</v>
      </c>
      <c r="UJ13" s="17"/>
      <c r="UK13" s="17"/>
      <c r="UL13" s="17"/>
      <c r="UM13" s="17">
        <v>0</v>
      </c>
      <c r="UN13" s="17">
        <v>3.7</v>
      </c>
      <c r="UO13" s="17">
        <v>4</v>
      </c>
      <c r="UP13" s="17">
        <v>4</v>
      </c>
      <c r="UQ13" s="17">
        <v>-0.3</v>
      </c>
      <c r="UR13" s="17">
        <v>7.6</v>
      </c>
      <c r="US13" s="17">
        <v>7.5</v>
      </c>
      <c r="UT13" s="17">
        <v>7.5</v>
      </c>
      <c r="UU13" s="17">
        <v>0.1</v>
      </c>
      <c r="UV13" s="17">
        <v>12.7</v>
      </c>
      <c r="UW13" s="17">
        <v>12.682930000000001</v>
      </c>
      <c r="UX13" s="17">
        <v>12.682930000000001</v>
      </c>
      <c r="UY13" s="17">
        <v>1.7069999999999998E-2</v>
      </c>
      <c r="UZ13" s="17">
        <v>13.3</v>
      </c>
      <c r="VA13" s="17">
        <v>12.682930000000001</v>
      </c>
      <c r="VB13" s="17">
        <v>12.682930000000001</v>
      </c>
      <c r="VC13" s="17">
        <v>0.61707000000000001</v>
      </c>
      <c r="VD13" s="17">
        <v>13.2</v>
      </c>
      <c r="VE13" s="17">
        <v>11.707319999999999</v>
      </c>
      <c r="VF13" s="17">
        <v>11.707319999999999</v>
      </c>
      <c r="VG13" s="17">
        <v>1.49268</v>
      </c>
      <c r="VH13" s="17">
        <v>4.3</v>
      </c>
      <c r="VI13" s="17">
        <v>6.665</v>
      </c>
      <c r="VJ13" s="17">
        <v>6.665</v>
      </c>
      <c r="VK13" s="17">
        <v>-2.3650000000000002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119.1</v>
      </c>
      <c r="WC13" s="17">
        <v>115.1</v>
      </c>
      <c r="WD13" s="17">
        <v>93</v>
      </c>
      <c r="WE13" s="17">
        <v>26.1</v>
      </c>
      <c r="WF13" s="17">
        <v>126</v>
      </c>
      <c r="WG13" s="17">
        <v>114.2</v>
      </c>
      <c r="WH13" s="17">
        <v>77</v>
      </c>
      <c r="WI13" s="17">
        <v>49</v>
      </c>
      <c r="WJ13" s="17">
        <v>0</v>
      </c>
      <c r="WK13" s="17"/>
      <c r="WL13" s="17">
        <v>0</v>
      </c>
      <c r="WM13" s="17">
        <v>0</v>
      </c>
      <c r="WN13" s="17">
        <v>0</v>
      </c>
      <c r="WO13" s="17"/>
      <c r="WP13" s="17">
        <v>0</v>
      </c>
      <c r="WQ13" s="17">
        <v>0</v>
      </c>
      <c r="WR13" s="17">
        <v>9.8000000000000007</v>
      </c>
      <c r="WS13" s="17">
        <v>9.8000000000000007</v>
      </c>
      <c r="WT13" s="17">
        <v>9.8000000000000007</v>
      </c>
      <c r="WU13" s="17">
        <v>0</v>
      </c>
      <c r="WV13" s="17">
        <v>19.899999999999999</v>
      </c>
      <c r="WW13" s="17">
        <v>19.317070000000001</v>
      </c>
      <c r="WX13" s="17">
        <v>19.317070000000001</v>
      </c>
      <c r="WY13" s="17">
        <v>0.58292999999999995</v>
      </c>
      <c r="WZ13" s="17">
        <v>9.6999999999999993</v>
      </c>
      <c r="XA13" s="17">
        <v>10.7</v>
      </c>
      <c r="XB13" s="17">
        <v>10.7</v>
      </c>
      <c r="XC13" s="17">
        <v>-1</v>
      </c>
      <c r="XD13" s="17">
        <v>42.6</v>
      </c>
      <c r="XE13" s="17">
        <v>40</v>
      </c>
      <c r="XF13" s="17">
        <v>40</v>
      </c>
      <c r="XG13" s="17">
        <v>2.6</v>
      </c>
      <c r="XH13" s="17">
        <v>13.1</v>
      </c>
      <c r="XI13" s="17">
        <v>15</v>
      </c>
      <c r="XJ13" s="17">
        <v>15</v>
      </c>
      <c r="XK13" s="17">
        <v>-1.9</v>
      </c>
      <c r="XL13" s="17"/>
      <c r="XM13" s="17"/>
      <c r="XN13" s="17"/>
      <c r="XO13" s="17">
        <v>0</v>
      </c>
      <c r="XP13" s="17"/>
      <c r="XQ13" s="17"/>
      <c r="XR13" s="17"/>
      <c r="XS13" s="17">
        <v>0</v>
      </c>
      <c r="XT13" s="17">
        <v>17.100000000000001</v>
      </c>
      <c r="XU13" s="17">
        <v>14</v>
      </c>
      <c r="XV13" s="17">
        <v>14</v>
      </c>
      <c r="XW13" s="17">
        <v>3.1</v>
      </c>
      <c r="XX13" s="17"/>
      <c r="XY13" s="17"/>
      <c r="XZ13" s="17"/>
      <c r="YA13" s="17">
        <v>0</v>
      </c>
      <c r="YB13" s="17"/>
      <c r="YC13" s="17"/>
      <c r="YD13" s="17"/>
      <c r="YE13" s="17">
        <v>0</v>
      </c>
    </row>
    <row r="14" spans="1:655" ht="24" customHeight="1" x14ac:dyDescent="0.3">
      <c r="A14" s="1"/>
      <c r="B14" s="16" t="s">
        <v>38</v>
      </c>
      <c r="C14" s="16" t="s">
        <v>830</v>
      </c>
      <c r="D14" s="17"/>
      <c r="E14" s="17"/>
      <c r="F14" s="17"/>
      <c r="G14" s="17">
        <v>0</v>
      </c>
      <c r="H14" s="17">
        <v>549.6</v>
      </c>
      <c r="I14" s="17">
        <v>619.67534000000001</v>
      </c>
      <c r="J14" s="17">
        <v>646.79789000000005</v>
      </c>
      <c r="K14" s="17">
        <v>-97.197890000000001</v>
      </c>
      <c r="L14" s="17">
        <v>179.8</v>
      </c>
      <c r="M14" s="17">
        <v>134.47978000000001</v>
      </c>
      <c r="N14" s="17">
        <v>211.44126</v>
      </c>
      <c r="O14" s="17">
        <v>-31.641259999999999</v>
      </c>
      <c r="P14" s="17">
        <v>0</v>
      </c>
      <c r="Q14" s="17"/>
      <c r="R14" s="17">
        <v>0</v>
      </c>
      <c r="S14" s="17">
        <v>0</v>
      </c>
      <c r="T14" s="17">
        <v>0</v>
      </c>
      <c r="U14" s="17"/>
      <c r="V14" s="17">
        <v>0</v>
      </c>
      <c r="W14" s="17">
        <v>0</v>
      </c>
      <c r="X14" s="17">
        <v>90.1</v>
      </c>
      <c r="Y14" s="17">
        <v>61.526829999999997</v>
      </c>
      <c r="Z14" s="17">
        <v>61.526829999999997</v>
      </c>
      <c r="AA14" s="17">
        <v>28.573170000000001</v>
      </c>
      <c r="AB14" s="17">
        <v>181.2</v>
      </c>
      <c r="AC14" s="17">
        <v>198.541</v>
      </c>
      <c r="AD14" s="17">
        <v>198.541</v>
      </c>
      <c r="AE14" s="17">
        <v>-17.341000000000001</v>
      </c>
      <c r="AF14" s="17"/>
      <c r="AG14" s="17"/>
      <c r="AH14" s="17"/>
      <c r="AI14" s="17">
        <v>0</v>
      </c>
      <c r="AJ14" s="17"/>
      <c r="AK14" s="17"/>
      <c r="AL14" s="17"/>
      <c r="AM14" s="17">
        <v>0</v>
      </c>
      <c r="AN14" s="17">
        <v>107.5</v>
      </c>
      <c r="AO14" s="17">
        <v>110</v>
      </c>
      <c r="AP14" s="17">
        <v>110</v>
      </c>
      <c r="AQ14" s="17">
        <v>-2.5</v>
      </c>
      <c r="AR14" s="17">
        <v>107.6</v>
      </c>
      <c r="AS14" s="17">
        <v>150</v>
      </c>
      <c r="AT14" s="17">
        <v>150</v>
      </c>
      <c r="AU14" s="17">
        <v>-42.4</v>
      </c>
      <c r="AV14" s="17">
        <v>107.7</v>
      </c>
      <c r="AW14" s="17">
        <v>110</v>
      </c>
      <c r="AX14" s="17">
        <v>110</v>
      </c>
      <c r="AY14" s="17">
        <v>-2.2999999999999998</v>
      </c>
      <c r="AZ14" s="17">
        <v>202.7</v>
      </c>
      <c r="BA14" s="17">
        <v>110</v>
      </c>
      <c r="BB14" s="17">
        <v>110</v>
      </c>
      <c r="BC14" s="17">
        <v>92.7</v>
      </c>
      <c r="BD14" s="17">
        <v>110.1</v>
      </c>
      <c r="BE14" s="17">
        <v>119.65812</v>
      </c>
      <c r="BF14" s="17">
        <v>204.87801999999999</v>
      </c>
      <c r="BG14" s="17">
        <v>-94.778019999999998</v>
      </c>
      <c r="BH14" s="17">
        <v>64.8</v>
      </c>
      <c r="BI14" s="17">
        <v>59.829059999999998</v>
      </c>
      <c r="BJ14" s="17">
        <v>102.43901</v>
      </c>
      <c r="BK14" s="17">
        <v>-37.639009999999999</v>
      </c>
      <c r="BL14" s="17">
        <v>551.6</v>
      </c>
      <c r="BM14" s="17">
        <v>559.46632999999997</v>
      </c>
      <c r="BN14" s="17">
        <v>208.35561000000001</v>
      </c>
      <c r="BO14" s="17">
        <v>343.24439000000001</v>
      </c>
      <c r="BP14" s="17">
        <v>5.5</v>
      </c>
      <c r="BQ14" s="17">
        <v>5.4891399999999999</v>
      </c>
      <c r="BR14" s="17">
        <v>5.4891500000000004</v>
      </c>
      <c r="BS14" s="17">
        <v>1.085E-2</v>
      </c>
      <c r="BT14" s="17"/>
      <c r="BU14" s="17"/>
      <c r="BV14" s="17"/>
      <c r="BW14" s="17">
        <v>0</v>
      </c>
      <c r="BX14" s="17"/>
      <c r="BY14" s="17"/>
      <c r="BZ14" s="17"/>
      <c r="CA14" s="17">
        <v>0</v>
      </c>
      <c r="CB14" s="17"/>
      <c r="CC14" s="17"/>
      <c r="CD14" s="17"/>
      <c r="CE14" s="17">
        <v>0</v>
      </c>
      <c r="CF14" s="17"/>
      <c r="CG14" s="17"/>
      <c r="CH14" s="17"/>
      <c r="CI14" s="17">
        <v>0</v>
      </c>
      <c r="CJ14" s="17">
        <v>166.1</v>
      </c>
      <c r="CK14" s="17">
        <v>164.70732000000001</v>
      </c>
      <c r="CL14" s="17">
        <v>164.70732000000001</v>
      </c>
      <c r="CM14" s="17">
        <v>1.3926799999999999</v>
      </c>
      <c r="CN14" s="17">
        <v>6.8609999999999998</v>
      </c>
      <c r="CO14" s="17">
        <v>5.1346499999999997</v>
      </c>
      <c r="CP14" s="17">
        <v>5.1346499999999997</v>
      </c>
      <c r="CQ14" s="17">
        <v>1.7263500000000001</v>
      </c>
      <c r="CR14" s="17">
        <v>5.0170000000000003</v>
      </c>
      <c r="CS14" s="17">
        <v>2.8184800000000001</v>
      </c>
      <c r="CT14" s="17">
        <v>2.8184800000000001</v>
      </c>
      <c r="CU14" s="17">
        <v>2.1985199999999998</v>
      </c>
      <c r="CV14" s="17">
        <v>0</v>
      </c>
      <c r="CW14" s="17"/>
      <c r="CX14" s="17"/>
      <c r="CY14" s="17">
        <v>0</v>
      </c>
      <c r="CZ14" s="17">
        <v>6.9</v>
      </c>
      <c r="DA14" s="17">
        <v>6.8787000000000003</v>
      </c>
      <c r="DB14" s="17">
        <v>6.8787000000000003</v>
      </c>
      <c r="DC14" s="17">
        <v>2.1299999999999999E-2</v>
      </c>
      <c r="DD14" s="17">
        <v>10</v>
      </c>
      <c r="DE14" s="17">
        <v>12.260400000000001</v>
      </c>
      <c r="DF14" s="17">
        <v>14.992190000000001</v>
      </c>
      <c r="DG14" s="17">
        <v>-4.9921899999999999</v>
      </c>
      <c r="DH14" s="17">
        <v>50.9</v>
      </c>
      <c r="DI14" s="17">
        <v>20.893439999999998</v>
      </c>
      <c r="DJ14" s="17">
        <v>79.252840000000006</v>
      </c>
      <c r="DK14" s="17">
        <v>-28.35284</v>
      </c>
      <c r="DL14" s="17"/>
      <c r="DM14" s="17"/>
      <c r="DN14" s="17"/>
      <c r="DO14" s="17">
        <v>0</v>
      </c>
      <c r="DP14" s="17"/>
      <c r="DQ14" s="17"/>
      <c r="DR14" s="17"/>
      <c r="DS14" s="17">
        <v>0</v>
      </c>
      <c r="DT14" s="17"/>
      <c r="DU14" s="17"/>
      <c r="DV14" s="17"/>
      <c r="DW14" s="17">
        <v>0</v>
      </c>
      <c r="DX14" s="17"/>
      <c r="DY14" s="17"/>
      <c r="DZ14" s="17"/>
      <c r="EA14" s="17">
        <v>0</v>
      </c>
      <c r="EB14" s="17">
        <v>110.8</v>
      </c>
      <c r="EC14" s="17">
        <v>112.90537</v>
      </c>
      <c r="ED14" s="17">
        <v>112.90537</v>
      </c>
      <c r="EE14" s="17">
        <v>-2.1053700000000002</v>
      </c>
      <c r="EF14" s="17">
        <v>194.1</v>
      </c>
      <c r="EG14" s="17">
        <v>221.30108000000001</v>
      </c>
      <c r="EH14" s="17">
        <v>131.01282</v>
      </c>
      <c r="EI14" s="17">
        <v>63.087179999999996</v>
      </c>
      <c r="EJ14" s="17"/>
      <c r="EK14" s="17"/>
      <c r="EL14" s="17"/>
      <c r="EM14" s="17">
        <v>0</v>
      </c>
      <c r="EN14" s="17"/>
      <c r="EO14" s="17"/>
      <c r="EP14" s="17"/>
      <c r="EQ14" s="17">
        <v>0</v>
      </c>
      <c r="ER14" s="17"/>
      <c r="ES14" s="17"/>
      <c r="ET14" s="17"/>
      <c r="EU14" s="17">
        <v>0</v>
      </c>
      <c r="EV14" s="17">
        <v>6.5</v>
      </c>
      <c r="EW14" s="17">
        <v>6.39</v>
      </c>
      <c r="EX14" s="17">
        <v>6.39</v>
      </c>
      <c r="EY14" s="17">
        <v>0.11</v>
      </c>
      <c r="EZ14" s="17">
        <v>223.5</v>
      </c>
      <c r="FA14" s="17">
        <v>221.46341000000001</v>
      </c>
      <c r="FB14" s="17">
        <v>229.30732</v>
      </c>
      <c r="FC14" s="17">
        <v>-5.8073199999999998</v>
      </c>
      <c r="FD14" s="17">
        <v>54</v>
      </c>
      <c r="FE14" s="17">
        <v>54.452570000000001</v>
      </c>
      <c r="FF14" s="17">
        <v>59.94126</v>
      </c>
      <c r="FG14" s="17">
        <v>-5.9412599999999998</v>
      </c>
      <c r="FH14" s="17">
        <v>58.9</v>
      </c>
      <c r="FI14" s="17">
        <v>62.414009999999998</v>
      </c>
      <c r="FJ14" s="17">
        <v>75</v>
      </c>
      <c r="FK14" s="17">
        <v>-16.100000000000001</v>
      </c>
      <c r="FL14" s="17">
        <v>32.1</v>
      </c>
      <c r="FM14" s="17">
        <v>28.290929999999999</v>
      </c>
      <c r="FN14" s="17">
        <v>28.290929999999999</v>
      </c>
      <c r="FO14" s="17">
        <v>3.8090700000000002</v>
      </c>
      <c r="FP14" s="17">
        <v>18.7</v>
      </c>
      <c r="FQ14" s="17">
        <v>19.28585</v>
      </c>
      <c r="FR14" s="17">
        <v>19.28585</v>
      </c>
      <c r="FS14" s="17">
        <v>-0.58584999999999998</v>
      </c>
      <c r="FT14" s="17">
        <v>19.7</v>
      </c>
      <c r="FU14" s="17">
        <v>19.317070000000001</v>
      </c>
      <c r="FV14" s="17">
        <v>19.317070000000001</v>
      </c>
      <c r="FW14" s="17">
        <v>0.38292999999999999</v>
      </c>
      <c r="FX14" s="17">
        <v>90.8</v>
      </c>
      <c r="FY14" s="17">
        <v>87.657560000000004</v>
      </c>
      <c r="FZ14" s="17">
        <v>87.657560000000004</v>
      </c>
      <c r="GA14" s="17">
        <v>3.1424400000000001</v>
      </c>
      <c r="GB14" s="17">
        <v>123.5</v>
      </c>
      <c r="GC14" s="17">
        <v>136.06837999999999</v>
      </c>
      <c r="GD14" s="17">
        <v>185.23701</v>
      </c>
      <c r="GE14" s="17">
        <v>-61.737009999999998</v>
      </c>
      <c r="GF14" s="17">
        <v>0</v>
      </c>
      <c r="GG14" s="17"/>
      <c r="GH14" s="17"/>
      <c r="GI14" s="17">
        <v>0</v>
      </c>
      <c r="GJ14" s="17">
        <v>75</v>
      </c>
      <c r="GK14" s="17">
        <v>68.034189999999995</v>
      </c>
      <c r="GL14" s="17">
        <v>92.618510000000001</v>
      </c>
      <c r="GM14" s="17">
        <v>-17.618510000000001</v>
      </c>
      <c r="GN14" s="17">
        <v>57.5</v>
      </c>
      <c r="GO14" s="17">
        <v>47.91536</v>
      </c>
      <c r="GP14" s="17">
        <v>110.91316999999999</v>
      </c>
      <c r="GQ14" s="17">
        <v>-53.413170000000001</v>
      </c>
      <c r="GR14" s="17">
        <v>8.1999999999999993</v>
      </c>
      <c r="GS14" s="17">
        <v>9.09</v>
      </c>
      <c r="GT14" s="17">
        <v>9.09</v>
      </c>
      <c r="GU14" s="17">
        <v>-0.89</v>
      </c>
      <c r="GV14" s="17">
        <v>3.5</v>
      </c>
      <c r="GW14" s="17">
        <v>6.6261000000000001</v>
      </c>
      <c r="GX14" s="17">
        <v>6.6261000000000001</v>
      </c>
      <c r="GY14" s="17">
        <v>-3.1261000000000001</v>
      </c>
      <c r="GZ14" s="17">
        <v>23.2</v>
      </c>
      <c r="HA14" s="17">
        <v>23.160509999999999</v>
      </c>
      <c r="HB14" s="17">
        <v>38.048780000000001</v>
      </c>
      <c r="HC14" s="17">
        <v>-14.84878</v>
      </c>
      <c r="HD14" s="17">
        <v>43.2</v>
      </c>
      <c r="HE14" s="17">
        <v>43.715119999999999</v>
      </c>
      <c r="HF14" s="17">
        <v>17.710049999999999</v>
      </c>
      <c r="HG14" s="17">
        <v>25.48995</v>
      </c>
      <c r="HH14" s="17">
        <v>3.8</v>
      </c>
      <c r="HI14" s="17">
        <v>3.8872599999999999</v>
      </c>
      <c r="HJ14" s="17">
        <v>3.8872599999999999</v>
      </c>
      <c r="HK14" s="17">
        <v>-8.7260000000000004E-2</v>
      </c>
      <c r="HL14" s="17">
        <v>22.4</v>
      </c>
      <c r="HM14" s="17">
        <v>25.0092</v>
      </c>
      <c r="HN14" s="17">
        <v>25.0092</v>
      </c>
      <c r="HO14" s="17">
        <v>-2.6092</v>
      </c>
      <c r="HP14" s="17">
        <v>105.7</v>
      </c>
      <c r="HQ14" s="17">
        <v>108.05467</v>
      </c>
      <c r="HR14" s="17">
        <v>61.31955</v>
      </c>
      <c r="HS14" s="17">
        <v>44.380450000000003</v>
      </c>
      <c r="HT14" s="17"/>
      <c r="HU14" s="17"/>
      <c r="HV14" s="17"/>
      <c r="HW14" s="17">
        <v>0</v>
      </c>
      <c r="HX14" s="17"/>
      <c r="HY14" s="17"/>
      <c r="HZ14" s="17"/>
      <c r="IA14" s="17">
        <v>0</v>
      </c>
      <c r="IB14" s="17"/>
      <c r="IC14" s="17"/>
      <c r="ID14" s="17"/>
      <c r="IE14" s="17">
        <v>0</v>
      </c>
      <c r="IF14" s="17"/>
      <c r="IG14" s="17"/>
      <c r="IH14" s="17">
        <v>0</v>
      </c>
      <c r="II14" s="17">
        <v>0</v>
      </c>
      <c r="IJ14" s="17"/>
      <c r="IK14" s="17"/>
      <c r="IL14" s="17"/>
      <c r="IM14" s="17">
        <v>0</v>
      </c>
      <c r="IN14" s="17">
        <v>24.6</v>
      </c>
      <c r="IO14" s="17">
        <v>25.641030000000001</v>
      </c>
      <c r="IP14" s="17"/>
      <c r="IQ14" s="17">
        <v>24.6</v>
      </c>
      <c r="IR14" s="17"/>
      <c r="IS14" s="17"/>
      <c r="IT14" s="17"/>
      <c r="IU14" s="17">
        <v>0</v>
      </c>
      <c r="IV14" s="17"/>
      <c r="IW14" s="17"/>
      <c r="IX14" s="17"/>
      <c r="IY14" s="17">
        <v>0</v>
      </c>
      <c r="IZ14" s="17"/>
      <c r="JA14" s="17"/>
      <c r="JB14" s="17"/>
      <c r="JC14" s="17">
        <v>0</v>
      </c>
      <c r="JD14" s="17">
        <v>18.3</v>
      </c>
      <c r="JE14" s="17">
        <v>16.410260000000001</v>
      </c>
      <c r="JF14" s="17">
        <v>88.815600000000003</v>
      </c>
      <c r="JG14" s="17">
        <v>-70.515600000000006</v>
      </c>
      <c r="JH14" s="17">
        <v>0</v>
      </c>
      <c r="JI14" s="17">
        <v>0</v>
      </c>
      <c r="JJ14" s="17">
        <v>0</v>
      </c>
      <c r="JK14" s="17">
        <v>0</v>
      </c>
      <c r="JL14" s="17">
        <v>164.9</v>
      </c>
      <c r="JM14" s="17">
        <v>163</v>
      </c>
      <c r="JN14" s="17">
        <v>163</v>
      </c>
      <c r="JO14" s="17">
        <v>1.9</v>
      </c>
      <c r="JP14" s="17">
        <v>165.3</v>
      </c>
      <c r="JQ14" s="17">
        <v>163</v>
      </c>
      <c r="JR14" s="17">
        <v>163</v>
      </c>
      <c r="JS14" s="17">
        <v>2.2999999999999998</v>
      </c>
      <c r="JT14" s="17">
        <v>168.3</v>
      </c>
      <c r="JU14" s="17">
        <v>163</v>
      </c>
      <c r="JV14" s="17">
        <v>163</v>
      </c>
      <c r="JW14" s="17">
        <v>5.3</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4.3</v>
      </c>
      <c r="LE14" s="17">
        <v>3.9931199999999998</v>
      </c>
      <c r="LF14" s="17">
        <v>3.9931199999999998</v>
      </c>
      <c r="LG14" s="17">
        <v>0.30687999999999999</v>
      </c>
      <c r="LH14" s="17">
        <v>114.9</v>
      </c>
      <c r="LI14" s="17">
        <v>129.65009000000001</v>
      </c>
      <c r="LJ14" s="17">
        <v>77.476860000000002</v>
      </c>
      <c r="LK14" s="17">
        <v>37.423139999999997</v>
      </c>
      <c r="LL14" s="17">
        <v>117.2</v>
      </c>
      <c r="LM14" s="17">
        <v>123.50920000000001</v>
      </c>
      <c r="LN14" s="17">
        <v>132.27432999999999</v>
      </c>
      <c r="LO14" s="17">
        <v>-15.07433</v>
      </c>
      <c r="LP14" s="17">
        <v>64.2</v>
      </c>
      <c r="LQ14" s="17">
        <v>53.163150000000002</v>
      </c>
      <c r="LR14" s="17">
        <v>67.461460000000002</v>
      </c>
      <c r="LS14" s="17">
        <v>-3.26146</v>
      </c>
      <c r="LT14" s="17">
        <v>78.900000000000006</v>
      </c>
      <c r="LU14" s="17">
        <v>51.998840000000001</v>
      </c>
      <c r="LV14" s="17">
        <v>78.567999999999998</v>
      </c>
      <c r="LW14" s="17">
        <v>0.33200000000000002</v>
      </c>
      <c r="LX14" s="17">
        <v>30.2</v>
      </c>
      <c r="LY14" s="17">
        <v>24.14996</v>
      </c>
      <c r="LZ14" s="17">
        <v>30.097560000000001</v>
      </c>
      <c r="MA14" s="17">
        <v>0.10244</v>
      </c>
      <c r="MB14" s="17"/>
      <c r="MC14" s="17"/>
      <c r="MD14" s="17"/>
      <c r="ME14" s="17">
        <v>0</v>
      </c>
      <c r="MF14" s="17"/>
      <c r="MG14" s="17"/>
      <c r="MH14" s="17"/>
      <c r="MI14" s="17">
        <v>0</v>
      </c>
      <c r="MJ14" s="17"/>
      <c r="MK14" s="17"/>
      <c r="ML14" s="17"/>
      <c r="MM14" s="17">
        <v>0</v>
      </c>
      <c r="MN14" s="17">
        <v>103.2</v>
      </c>
      <c r="MO14" s="17">
        <v>110</v>
      </c>
      <c r="MP14" s="17">
        <v>146.66612000000001</v>
      </c>
      <c r="MQ14" s="17">
        <v>-43.466119999999997</v>
      </c>
      <c r="MR14" s="17">
        <v>103.1</v>
      </c>
      <c r="MS14" s="17">
        <v>110</v>
      </c>
      <c r="MT14" s="17">
        <v>146.66612000000001</v>
      </c>
      <c r="MU14" s="17">
        <v>-43.566119999999998</v>
      </c>
      <c r="MV14" s="17">
        <v>122.4</v>
      </c>
      <c r="MW14" s="17">
        <v>110</v>
      </c>
      <c r="MX14" s="17">
        <v>146.66612000000001</v>
      </c>
      <c r="MY14" s="17">
        <v>-24.266120000000001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124.3</v>
      </c>
      <c r="OG14" s="17">
        <v>128.9</v>
      </c>
      <c r="OH14" s="17">
        <v>120.846</v>
      </c>
      <c r="OI14" s="17">
        <v>3.4540000000000002</v>
      </c>
      <c r="OJ14" s="17">
        <v>0</v>
      </c>
      <c r="OK14" s="17"/>
      <c r="OL14" s="17">
        <v>0</v>
      </c>
      <c r="OM14" s="17">
        <v>0</v>
      </c>
      <c r="ON14" s="17">
        <v>4.5</v>
      </c>
      <c r="OO14" s="17">
        <v>11.65</v>
      </c>
      <c r="OP14" s="17">
        <v>11.65</v>
      </c>
      <c r="OQ14" s="17">
        <v>-7.15</v>
      </c>
      <c r="OR14" s="17">
        <v>0</v>
      </c>
      <c r="OS14" s="17"/>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5.6</v>
      </c>
      <c r="PE14" s="17">
        <v>5.67</v>
      </c>
      <c r="PF14" s="17">
        <v>5.67</v>
      </c>
      <c r="PG14" s="17">
        <v>-7.0000000000000007E-2</v>
      </c>
      <c r="PH14" s="17">
        <v>1</v>
      </c>
      <c r="PI14" s="17">
        <v>1</v>
      </c>
      <c r="PJ14" s="17">
        <v>1</v>
      </c>
      <c r="PK14" s="17">
        <v>0</v>
      </c>
      <c r="PL14" s="17">
        <v>1.5</v>
      </c>
      <c r="PM14" s="17">
        <v>3.3</v>
      </c>
      <c r="PN14" s="17">
        <v>3.3</v>
      </c>
      <c r="PO14" s="17">
        <v>-1.8</v>
      </c>
      <c r="PP14" s="17">
        <v>4.5999999999999996</v>
      </c>
      <c r="PQ14" s="17">
        <v>4.4000000000000004</v>
      </c>
      <c r="PR14" s="17">
        <v>4.4000000000000004</v>
      </c>
      <c r="PS14" s="17">
        <v>0.2</v>
      </c>
      <c r="PT14" s="17">
        <v>11.8</v>
      </c>
      <c r="PU14" s="17">
        <v>19.5122</v>
      </c>
      <c r="PV14" s="17">
        <v>19.5122</v>
      </c>
      <c r="PW14" s="17">
        <v>-7.7122000000000002</v>
      </c>
      <c r="PX14" s="17">
        <v>20</v>
      </c>
      <c r="PY14" s="17">
        <v>19.5122</v>
      </c>
      <c r="PZ14" s="17">
        <v>19.5122</v>
      </c>
      <c r="QA14" s="17">
        <v>0.48780000000000001</v>
      </c>
      <c r="QB14" s="17">
        <v>18.899999999999999</v>
      </c>
      <c r="QC14" s="17">
        <v>18.2439</v>
      </c>
      <c r="QD14" s="17">
        <v>18.2439</v>
      </c>
      <c r="QE14" s="17">
        <v>0.65610000000000002</v>
      </c>
      <c r="QF14" s="17"/>
      <c r="QG14" s="17"/>
      <c r="QH14" s="17"/>
      <c r="QI14" s="17">
        <v>0</v>
      </c>
      <c r="QJ14" s="17">
        <v>18.600000000000001</v>
      </c>
      <c r="QK14" s="17">
        <v>18.048780000000001</v>
      </c>
      <c r="QL14" s="17">
        <v>18.048780000000001</v>
      </c>
      <c r="QM14" s="17">
        <v>0.55122000000000004</v>
      </c>
      <c r="QN14" s="17">
        <v>0</v>
      </c>
      <c r="QO14" s="17"/>
      <c r="QP14" s="17">
        <v>0</v>
      </c>
      <c r="QQ14" s="17">
        <v>0</v>
      </c>
      <c r="QR14" s="17">
        <v>0</v>
      </c>
      <c r="QS14" s="17"/>
      <c r="QT14" s="17">
        <v>0</v>
      </c>
      <c r="QU14" s="17">
        <v>0</v>
      </c>
      <c r="QV14" s="17">
        <v>31.2</v>
      </c>
      <c r="QW14" s="17">
        <v>27.471</v>
      </c>
      <c r="QX14" s="17">
        <v>27.471</v>
      </c>
      <c r="QY14" s="17">
        <v>3.7290000000000001</v>
      </c>
      <c r="QZ14" s="17">
        <v>87.1</v>
      </c>
      <c r="RA14" s="17">
        <v>81.100999999999999</v>
      </c>
      <c r="RB14" s="17">
        <v>81.100999999999999</v>
      </c>
      <c r="RC14" s="17">
        <v>5.9989999999999997</v>
      </c>
      <c r="RD14" s="17">
        <v>4.5</v>
      </c>
      <c r="RE14" s="17">
        <v>4.2</v>
      </c>
      <c r="RF14" s="17">
        <v>4.2</v>
      </c>
      <c r="RG14" s="17">
        <v>0.3</v>
      </c>
      <c r="RH14" s="17">
        <v>1.1000000000000001</v>
      </c>
      <c r="RI14" s="17">
        <v>1.2</v>
      </c>
      <c r="RJ14" s="17">
        <v>1.2</v>
      </c>
      <c r="RK14" s="17">
        <v>-0.1</v>
      </c>
      <c r="RL14" s="17">
        <v>2.2000000000000002</v>
      </c>
      <c r="RM14" s="17">
        <v>2.4</v>
      </c>
      <c r="RN14" s="17">
        <v>2.4</v>
      </c>
      <c r="RO14" s="17">
        <v>-0.2</v>
      </c>
      <c r="RP14" s="17">
        <v>3.1</v>
      </c>
      <c r="RQ14" s="17">
        <v>2.8</v>
      </c>
      <c r="RR14" s="17">
        <v>2.8</v>
      </c>
      <c r="RS14" s="17">
        <v>0.3</v>
      </c>
      <c r="RT14" s="17">
        <v>0</v>
      </c>
      <c r="RU14" s="17"/>
      <c r="RV14" s="17">
        <v>0</v>
      </c>
      <c r="RW14" s="17">
        <v>0</v>
      </c>
      <c r="RX14" s="17">
        <v>3.2</v>
      </c>
      <c r="RY14" s="17">
        <v>3.2010000000000001</v>
      </c>
      <c r="RZ14" s="17">
        <v>3.2010000000000001</v>
      </c>
      <c r="SA14" s="17">
        <v>-1E-3</v>
      </c>
      <c r="SB14" s="17">
        <v>11.6</v>
      </c>
      <c r="SC14" s="17">
        <v>0</v>
      </c>
      <c r="SD14" s="17">
        <v>0</v>
      </c>
      <c r="SE14" s="17">
        <v>11.6</v>
      </c>
      <c r="SF14" s="17">
        <v>2</v>
      </c>
      <c r="SG14" s="17">
        <v>2</v>
      </c>
      <c r="SH14" s="17">
        <v>2</v>
      </c>
      <c r="SI14" s="17">
        <v>0</v>
      </c>
      <c r="SJ14" s="17">
        <v>0.1</v>
      </c>
      <c r="SK14" s="17">
        <v>0.7</v>
      </c>
      <c r="SL14" s="17">
        <v>0.7</v>
      </c>
      <c r="SM14" s="17">
        <v>-0.6</v>
      </c>
      <c r="SN14" s="17">
        <v>11.2</v>
      </c>
      <c r="SO14" s="17">
        <v>12.09756</v>
      </c>
      <c r="SP14" s="17">
        <v>12.09756</v>
      </c>
      <c r="SQ14" s="17">
        <v>-0.89756000000000002</v>
      </c>
      <c r="SR14" s="17">
        <v>6.3</v>
      </c>
      <c r="SS14" s="17">
        <v>6.3</v>
      </c>
      <c r="ST14" s="17">
        <v>6.3</v>
      </c>
      <c r="SU14" s="17">
        <v>0</v>
      </c>
      <c r="SV14" s="17">
        <v>8.3000000000000007</v>
      </c>
      <c r="SW14" s="17">
        <v>8</v>
      </c>
      <c r="SX14" s="17">
        <v>8</v>
      </c>
      <c r="SY14" s="17">
        <v>0.3</v>
      </c>
      <c r="SZ14" s="17">
        <v>11.6</v>
      </c>
      <c r="TA14" s="17">
        <v>12.682930000000001</v>
      </c>
      <c r="TB14" s="17">
        <v>12.682930000000001</v>
      </c>
      <c r="TC14" s="17">
        <v>-1.0829299999999999</v>
      </c>
      <c r="TD14" s="17">
        <v>20</v>
      </c>
      <c r="TE14" s="17">
        <v>19.317070000000001</v>
      </c>
      <c r="TF14" s="17">
        <v>19.317070000000001</v>
      </c>
      <c r="TG14" s="17">
        <v>0.68293000000000004</v>
      </c>
      <c r="TH14" s="17">
        <v>8.4</v>
      </c>
      <c r="TI14" s="17">
        <v>15.173</v>
      </c>
      <c r="TJ14" s="17">
        <v>15.173</v>
      </c>
      <c r="TK14" s="17">
        <v>-6.7729999999999997</v>
      </c>
      <c r="TL14" s="17">
        <v>19.600000000000001</v>
      </c>
      <c r="TM14" s="17">
        <v>19.367000000000001</v>
      </c>
      <c r="TN14" s="17">
        <v>19.367000000000001</v>
      </c>
      <c r="TO14" s="17">
        <v>0.23300000000000001</v>
      </c>
      <c r="TP14" s="17">
        <v>0</v>
      </c>
      <c r="TQ14" s="17"/>
      <c r="TR14" s="17">
        <v>0</v>
      </c>
      <c r="TS14" s="17">
        <v>0</v>
      </c>
      <c r="TT14" s="17">
        <v>73.7</v>
      </c>
      <c r="TU14" s="17">
        <v>77.483000000000004</v>
      </c>
      <c r="TV14" s="17">
        <v>84.07</v>
      </c>
      <c r="TW14" s="17">
        <v>-10.37</v>
      </c>
      <c r="TX14" s="17">
        <v>77.3</v>
      </c>
      <c r="TY14" s="17">
        <v>77.680940000000007</v>
      </c>
      <c r="TZ14" s="17">
        <v>66.040000000000006</v>
      </c>
      <c r="UA14" s="17">
        <v>11.26</v>
      </c>
      <c r="UB14" s="17">
        <v>10.7</v>
      </c>
      <c r="UC14" s="17">
        <v>5.5341399999999998</v>
      </c>
      <c r="UD14" s="17">
        <v>8.66</v>
      </c>
      <c r="UE14" s="17">
        <v>2.04</v>
      </c>
      <c r="UF14" s="17">
        <v>5</v>
      </c>
      <c r="UG14" s="17">
        <v>5.30192</v>
      </c>
      <c r="UH14" s="17">
        <v>7.23</v>
      </c>
      <c r="UI14" s="17">
        <v>-2.23</v>
      </c>
      <c r="UJ14" s="17"/>
      <c r="UK14" s="17"/>
      <c r="UL14" s="17"/>
      <c r="UM14" s="17">
        <v>0</v>
      </c>
      <c r="UN14" s="17">
        <v>3.6</v>
      </c>
      <c r="UO14" s="17">
        <v>4</v>
      </c>
      <c r="UP14" s="17">
        <v>4</v>
      </c>
      <c r="UQ14" s="17">
        <v>-0.4</v>
      </c>
      <c r="UR14" s="17">
        <v>7.6</v>
      </c>
      <c r="US14" s="17">
        <v>7.5</v>
      </c>
      <c r="UT14" s="17">
        <v>7.5</v>
      </c>
      <c r="UU14" s="17">
        <v>0.1</v>
      </c>
      <c r="UV14" s="17">
        <v>12.7</v>
      </c>
      <c r="UW14" s="17">
        <v>12.682930000000001</v>
      </c>
      <c r="UX14" s="17">
        <v>12.682930000000001</v>
      </c>
      <c r="UY14" s="17">
        <v>1.7069999999999998E-2</v>
      </c>
      <c r="UZ14" s="17">
        <v>13.3</v>
      </c>
      <c r="VA14" s="17">
        <v>12.682930000000001</v>
      </c>
      <c r="VB14" s="17">
        <v>12.682930000000001</v>
      </c>
      <c r="VC14" s="17">
        <v>0.61707000000000001</v>
      </c>
      <c r="VD14" s="17">
        <v>13.3</v>
      </c>
      <c r="VE14" s="17">
        <v>11.707319999999999</v>
      </c>
      <c r="VF14" s="17">
        <v>11.707319999999999</v>
      </c>
      <c r="VG14" s="17">
        <v>1.5926800000000001</v>
      </c>
      <c r="VH14" s="17">
        <v>2.2000000000000002</v>
      </c>
      <c r="VI14" s="17">
        <v>6.85</v>
      </c>
      <c r="VJ14" s="17">
        <v>6.85</v>
      </c>
      <c r="VK14" s="17">
        <v>-4.6500000000000004</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121.3</v>
      </c>
      <c r="WC14" s="17">
        <v>113.1</v>
      </c>
      <c r="WD14" s="17">
        <v>93</v>
      </c>
      <c r="WE14" s="17">
        <v>28.3</v>
      </c>
      <c r="WF14" s="17">
        <v>118.1</v>
      </c>
      <c r="WG14" s="17">
        <v>111.6</v>
      </c>
      <c r="WH14" s="17">
        <v>79</v>
      </c>
      <c r="WI14" s="17">
        <v>39.1</v>
      </c>
      <c r="WJ14" s="17">
        <v>0</v>
      </c>
      <c r="WK14" s="17"/>
      <c r="WL14" s="17">
        <v>0</v>
      </c>
      <c r="WM14" s="17">
        <v>0</v>
      </c>
      <c r="WN14" s="17">
        <v>0</v>
      </c>
      <c r="WO14" s="17"/>
      <c r="WP14" s="17">
        <v>0</v>
      </c>
      <c r="WQ14" s="17">
        <v>0</v>
      </c>
      <c r="WR14" s="17">
        <v>9.6999999999999993</v>
      </c>
      <c r="WS14" s="17">
        <v>9.8000000000000007</v>
      </c>
      <c r="WT14" s="17">
        <v>9.8000000000000007</v>
      </c>
      <c r="WU14" s="17">
        <v>-0.1</v>
      </c>
      <c r="WV14" s="17">
        <v>20</v>
      </c>
      <c r="WW14" s="17">
        <v>19.317070000000001</v>
      </c>
      <c r="WX14" s="17">
        <v>19.317070000000001</v>
      </c>
      <c r="WY14" s="17">
        <v>0.68293000000000004</v>
      </c>
      <c r="WZ14" s="17">
        <v>9.5</v>
      </c>
      <c r="XA14" s="17">
        <v>10.7</v>
      </c>
      <c r="XB14" s="17">
        <v>10.7</v>
      </c>
      <c r="XC14" s="17">
        <v>-1.2</v>
      </c>
      <c r="XD14" s="17">
        <v>42.2</v>
      </c>
      <c r="XE14" s="17">
        <v>40</v>
      </c>
      <c r="XF14" s="17">
        <v>40</v>
      </c>
      <c r="XG14" s="17">
        <v>2.2000000000000002</v>
      </c>
      <c r="XH14" s="17">
        <v>13</v>
      </c>
      <c r="XI14" s="17">
        <v>15</v>
      </c>
      <c r="XJ14" s="17">
        <v>15</v>
      </c>
      <c r="XK14" s="17">
        <v>-2</v>
      </c>
      <c r="XL14" s="17"/>
      <c r="XM14" s="17"/>
      <c r="XN14" s="17"/>
      <c r="XO14" s="17">
        <v>0</v>
      </c>
      <c r="XP14" s="17"/>
      <c r="XQ14" s="17"/>
      <c r="XR14" s="17"/>
      <c r="XS14" s="17">
        <v>0</v>
      </c>
      <c r="XT14" s="17">
        <v>17.100000000000001</v>
      </c>
      <c r="XU14" s="17">
        <v>14</v>
      </c>
      <c r="XV14" s="17">
        <v>14</v>
      </c>
      <c r="XW14" s="17">
        <v>3.1</v>
      </c>
      <c r="XX14" s="17"/>
      <c r="XY14" s="17"/>
      <c r="XZ14" s="17"/>
      <c r="YA14" s="17">
        <v>0</v>
      </c>
      <c r="YB14" s="17"/>
      <c r="YC14" s="17"/>
      <c r="YD14" s="17"/>
      <c r="YE14" s="17">
        <v>0</v>
      </c>
    </row>
    <row r="15" spans="1:655" ht="24" customHeight="1" x14ac:dyDescent="0.3">
      <c r="A15" s="1"/>
      <c r="B15" s="16" t="s">
        <v>38</v>
      </c>
      <c r="C15" s="16" t="s">
        <v>831</v>
      </c>
      <c r="D15" s="17"/>
      <c r="E15" s="17"/>
      <c r="F15" s="17"/>
      <c r="G15" s="17">
        <v>0</v>
      </c>
      <c r="H15" s="17">
        <v>550.5</v>
      </c>
      <c r="I15" s="17">
        <v>613.20298000000003</v>
      </c>
      <c r="J15" s="17">
        <v>646.79789000000005</v>
      </c>
      <c r="K15" s="17">
        <v>-96.297889999999995</v>
      </c>
      <c r="L15" s="17">
        <v>180.7</v>
      </c>
      <c r="M15" s="17">
        <v>123.85229</v>
      </c>
      <c r="N15" s="17">
        <v>211.44126</v>
      </c>
      <c r="O15" s="17">
        <v>-30.74126</v>
      </c>
      <c r="P15" s="17">
        <v>0</v>
      </c>
      <c r="Q15" s="17"/>
      <c r="R15" s="17">
        <v>0</v>
      </c>
      <c r="S15" s="17">
        <v>0</v>
      </c>
      <c r="T15" s="17">
        <v>0</v>
      </c>
      <c r="U15" s="17"/>
      <c r="V15" s="17">
        <v>0</v>
      </c>
      <c r="W15" s="17">
        <v>0</v>
      </c>
      <c r="X15" s="17">
        <v>90.5</v>
      </c>
      <c r="Y15" s="17">
        <v>61.526829999999997</v>
      </c>
      <c r="Z15" s="17">
        <v>61.526829999999997</v>
      </c>
      <c r="AA15" s="17">
        <v>28.97317</v>
      </c>
      <c r="AB15" s="17">
        <v>181.1</v>
      </c>
      <c r="AC15" s="17">
        <v>198.541</v>
      </c>
      <c r="AD15" s="17">
        <v>198.541</v>
      </c>
      <c r="AE15" s="17">
        <v>-17.440999999999999</v>
      </c>
      <c r="AF15" s="17"/>
      <c r="AG15" s="17"/>
      <c r="AH15" s="17"/>
      <c r="AI15" s="17">
        <v>0</v>
      </c>
      <c r="AJ15" s="17"/>
      <c r="AK15" s="17"/>
      <c r="AL15" s="17"/>
      <c r="AM15" s="17">
        <v>0</v>
      </c>
      <c r="AN15" s="17">
        <v>107.2</v>
      </c>
      <c r="AO15" s="17">
        <v>113.33333</v>
      </c>
      <c r="AP15" s="17">
        <v>113.33333</v>
      </c>
      <c r="AQ15" s="17">
        <v>-6.1333299999999999</v>
      </c>
      <c r="AR15" s="17">
        <v>106.2</v>
      </c>
      <c r="AS15" s="17">
        <v>113.33333</v>
      </c>
      <c r="AT15" s="17">
        <v>113.33333</v>
      </c>
      <c r="AU15" s="17">
        <v>-7.1333299999999999</v>
      </c>
      <c r="AV15" s="17">
        <v>106.5</v>
      </c>
      <c r="AW15" s="17">
        <v>113.33333</v>
      </c>
      <c r="AX15" s="17">
        <v>113.33333</v>
      </c>
      <c r="AY15" s="17">
        <v>-6.8333300000000001</v>
      </c>
      <c r="AZ15" s="17">
        <v>205.6</v>
      </c>
      <c r="BA15" s="17">
        <v>170</v>
      </c>
      <c r="BB15" s="17">
        <v>170</v>
      </c>
      <c r="BC15" s="17">
        <v>35.6</v>
      </c>
      <c r="BD15" s="17">
        <v>109.1</v>
      </c>
      <c r="BE15" s="17">
        <v>119.65812</v>
      </c>
      <c r="BF15" s="17">
        <v>204.87801999999999</v>
      </c>
      <c r="BG15" s="17">
        <v>-95.778019999999998</v>
      </c>
      <c r="BH15" s="17">
        <v>66.099999999999994</v>
      </c>
      <c r="BI15" s="17">
        <v>59.829059999999998</v>
      </c>
      <c r="BJ15" s="17">
        <v>102.43901</v>
      </c>
      <c r="BK15" s="17">
        <v>-36.339010000000002</v>
      </c>
      <c r="BL15" s="17">
        <v>553.1</v>
      </c>
      <c r="BM15" s="17">
        <v>559.46632999999997</v>
      </c>
      <c r="BN15" s="17">
        <v>196.42077</v>
      </c>
      <c r="BO15" s="17">
        <v>356.67923000000002</v>
      </c>
      <c r="BP15" s="17">
        <v>5.5</v>
      </c>
      <c r="BQ15" s="17">
        <v>5.4891399999999999</v>
      </c>
      <c r="BR15" s="17">
        <v>5.4891500000000004</v>
      </c>
      <c r="BS15" s="17">
        <v>1.085E-2</v>
      </c>
      <c r="BT15" s="17"/>
      <c r="BU15" s="17"/>
      <c r="BV15" s="17"/>
      <c r="BW15" s="17">
        <v>0</v>
      </c>
      <c r="BX15" s="17"/>
      <c r="BY15" s="17"/>
      <c r="BZ15" s="17"/>
      <c r="CA15" s="17">
        <v>0</v>
      </c>
      <c r="CB15" s="17"/>
      <c r="CC15" s="17"/>
      <c r="CD15" s="17"/>
      <c r="CE15" s="17">
        <v>0</v>
      </c>
      <c r="CF15" s="17"/>
      <c r="CG15" s="17"/>
      <c r="CH15" s="17"/>
      <c r="CI15" s="17">
        <v>0</v>
      </c>
      <c r="CJ15" s="17">
        <v>162.80000000000001</v>
      </c>
      <c r="CK15" s="17">
        <v>164.70732000000001</v>
      </c>
      <c r="CL15" s="17">
        <v>164.70732000000001</v>
      </c>
      <c r="CM15" s="17">
        <v>-1.9073199999999999</v>
      </c>
      <c r="CN15" s="17">
        <v>7.1120000000000001</v>
      </c>
      <c r="CO15" s="17">
        <v>5.1346499999999997</v>
      </c>
      <c r="CP15" s="17">
        <v>5.1346499999999997</v>
      </c>
      <c r="CQ15" s="17">
        <v>1.9773499999999999</v>
      </c>
      <c r="CR15" s="17">
        <v>5.3129999999999997</v>
      </c>
      <c r="CS15" s="17">
        <v>2.8184800000000001</v>
      </c>
      <c r="CT15" s="17">
        <v>2.8184800000000001</v>
      </c>
      <c r="CU15" s="17">
        <v>2.4945200000000001</v>
      </c>
      <c r="CV15" s="17">
        <v>0</v>
      </c>
      <c r="CW15" s="17"/>
      <c r="CX15" s="17"/>
      <c r="CY15" s="17">
        <v>0</v>
      </c>
      <c r="CZ15" s="17">
        <v>6.8</v>
      </c>
      <c r="DA15" s="17">
        <v>6.8787000000000003</v>
      </c>
      <c r="DB15" s="17">
        <v>6.8787000000000003</v>
      </c>
      <c r="DC15" s="17">
        <v>-7.8700000000000006E-2</v>
      </c>
      <c r="DD15" s="17">
        <v>9.4</v>
      </c>
      <c r="DE15" s="17">
        <v>12.260400000000001</v>
      </c>
      <c r="DF15" s="17">
        <v>14.992190000000001</v>
      </c>
      <c r="DG15" s="17">
        <v>-5.5921900000000004</v>
      </c>
      <c r="DH15" s="17">
        <v>51.3</v>
      </c>
      <c r="DI15" s="17">
        <v>22.177250000000001</v>
      </c>
      <c r="DJ15" s="17">
        <v>80.207430000000002</v>
      </c>
      <c r="DK15" s="17">
        <v>-28.907430000000002</v>
      </c>
      <c r="DL15" s="17"/>
      <c r="DM15" s="17"/>
      <c r="DN15" s="17"/>
      <c r="DO15" s="17">
        <v>0</v>
      </c>
      <c r="DP15" s="17"/>
      <c r="DQ15" s="17"/>
      <c r="DR15" s="17"/>
      <c r="DS15" s="17">
        <v>0</v>
      </c>
      <c r="DT15" s="17"/>
      <c r="DU15" s="17"/>
      <c r="DV15" s="17"/>
      <c r="DW15" s="17">
        <v>0</v>
      </c>
      <c r="DX15" s="17"/>
      <c r="DY15" s="17"/>
      <c r="DZ15" s="17"/>
      <c r="EA15" s="17">
        <v>0</v>
      </c>
      <c r="EB15" s="17">
        <v>111</v>
      </c>
      <c r="EC15" s="17">
        <v>112.90537</v>
      </c>
      <c r="ED15" s="17">
        <v>112.90537</v>
      </c>
      <c r="EE15" s="17">
        <v>-1.90537</v>
      </c>
      <c r="EF15" s="17">
        <v>194.6</v>
      </c>
      <c r="EG15" s="17">
        <v>221.30108000000001</v>
      </c>
      <c r="EH15" s="17">
        <v>110.5</v>
      </c>
      <c r="EI15" s="17">
        <v>84.1</v>
      </c>
      <c r="EJ15" s="17"/>
      <c r="EK15" s="17"/>
      <c r="EL15" s="17"/>
      <c r="EM15" s="17">
        <v>0</v>
      </c>
      <c r="EN15" s="17"/>
      <c r="EO15" s="17"/>
      <c r="EP15" s="17"/>
      <c r="EQ15" s="17">
        <v>0</v>
      </c>
      <c r="ER15" s="17"/>
      <c r="ES15" s="17"/>
      <c r="ET15" s="17"/>
      <c r="EU15" s="17">
        <v>0</v>
      </c>
      <c r="EV15" s="17">
        <v>6.5</v>
      </c>
      <c r="EW15" s="17">
        <v>6.39</v>
      </c>
      <c r="EX15" s="17">
        <v>6.39</v>
      </c>
      <c r="EY15" s="17">
        <v>0.11</v>
      </c>
      <c r="EZ15" s="17">
        <v>226.7</v>
      </c>
      <c r="FA15" s="17">
        <v>221.46341000000001</v>
      </c>
      <c r="FB15" s="17">
        <v>229.30732</v>
      </c>
      <c r="FC15" s="17">
        <v>-2.6073200000000001</v>
      </c>
      <c r="FD15" s="17">
        <v>54</v>
      </c>
      <c r="FE15" s="17">
        <v>51.944360000000003</v>
      </c>
      <c r="FF15" s="17">
        <v>59.94126</v>
      </c>
      <c r="FG15" s="17">
        <v>-5.9412599999999998</v>
      </c>
      <c r="FH15" s="17">
        <v>62.1</v>
      </c>
      <c r="FI15" s="17">
        <v>62.391910000000003</v>
      </c>
      <c r="FJ15" s="17">
        <v>56.585369999999998</v>
      </c>
      <c r="FK15" s="17">
        <v>5.5146300000000004</v>
      </c>
      <c r="FL15" s="17">
        <v>31.9</v>
      </c>
      <c r="FM15" s="17">
        <v>28.290929999999999</v>
      </c>
      <c r="FN15" s="17">
        <v>28.290929999999999</v>
      </c>
      <c r="FO15" s="17">
        <v>3.60907</v>
      </c>
      <c r="FP15" s="17">
        <v>18.7</v>
      </c>
      <c r="FQ15" s="17">
        <v>19.28585</v>
      </c>
      <c r="FR15" s="17">
        <v>19.28585</v>
      </c>
      <c r="FS15" s="17">
        <v>-0.58584999999999998</v>
      </c>
      <c r="FT15" s="17">
        <v>19.600000000000001</v>
      </c>
      <c r="FU15" s="17">
        <v>19.317070000000001</v>
      </c>
      <c r="FV15" s="17">
        <v>19.317070000000001</v>
      </c>
      <c r="FW15" s="17">
        <v>0.28293000000000001</v>
      </c>
      <c r="FX15" s="17">
        <v>91.6</v>
      </c>
      <c r="FY15" s="17">
        <v>87.657560000000004</v>
      </c>
      <c r="FZ15" s="17">
        <v>87.657560000000004</v>
      </c>
      <c r="GA15" s="17">
        <v>3.9424399999999999</v>
      </c>
      <c r="GB15" s="17">
        <v>124.6</v>
      </c>
      <c r="GC15" s="17">
        <v>136.06837999999999</v>
      </c>
      <c r="GD15" s="17">
        <v>185.23701</v>
      </c>
      <c r="GE15" s="17">
        <v>-60.637009999999997</v>
      </c>
      <c r="GF15" s="17">
        <v>0</v>
      </c>
      <c r="GG15" s="17"/>
      <c r="GH15" s="17"/>
      <c r="GI15" s="17">
        <v>0</v>
      </c>
      <c r="GJ15" s="17">
        <v>74.400000000000006</v>
      </c>
      <c r="GK15" s="17">
        <v>68.034189999999995</v>
      </c>
      <c r="GL15" s="17">
        <v>92.618510000000001</v>
      </c>
      <c r="GM15" s="17">
        <v>-18.218509999999998</v>
      </c>
      <c r="GN15" s="17">
        <v>54.3</v>
      </c>
      <c r="GO15" s="17">
        <v>47.91536</v>
      </c>
      <c r="GP15" s="17">
        <v>110.91316999999999</v>
      </c>
      <c r="GQ15" s="17">
        <v>-56.613169999999997</v>
      </c>
      <c r="GR15" s="17">
        <v>8.1999999999999993</v>
      </c>
      <c r="GS15" s="17">
        <v>9.09</v>
      </c>
      <c r="GT15" s="17">
        <v>9.09</v>
      </c>
      <c r="GU15" s="17">
        <v>-0.89</v>
      </c>
      <c r="GV15" s="17">
        <v>3.5</v>
      </c>
      <c r="GW15" s="17">
        <v>6.6261000000000001</v>
      </c>
      <c r="GX15" s="17">
        <v>6.6261000000000001</v>
      </c>
      <c r="GY15" s="17">
        <v>-3.1261000000000001</v>
      </c>
      <c r="GZ15" s="17">
        <v>23.6</v>
      </c>
      <c r="HA15" s="17">
        <v>23.160509999999999</v>
      </c>
      <c r="HB15" s="17">
        <v>37.088590000000003</v>
      </c>
      <c r="HC15" s="17">
        <v>-13.48859</v>
      </c>
      <c r="HD15" s="17">
        <v>42.8</v>
      </c>
      <c r="HE15" s="17">
        <v>43.715119999999999</v>
      </c>
      <c r="HF15" s="17">
        <v>17.710049999999999</v>
      </c>
      <c r="HG15" s="17">
        <v>25.089950000000002</v>
      </c>
      <c r="HH15" s="17">
        <v>3.8</v>
      </c>
      <c r="HI15" s="17">
        <v>3.8872599999999999</v>
      </c>
      <c r="HJ15" s="17">
        <v>3.8872599999999999</v>
      </c>
      <c r="HK15" s="17">
        <v>-8.7260000000000004E-2</v>
      </c>
      <c r="HL15" s="17">
        <v>22.5</v>
      </c>
      <c r="HM15" s="17">
        <v>25.0092</v>
      </c>
      <c r="HN15" s="17">
        <v>25.0092</v>
      </c>
      <c r="HO15" s="17">
        <v>-2.5091999999999999</v>
      </c>
      <c r="HP15" s="17">
        <v>106.1</v>
      </c>
      <c r="HQ15" s="17">
        <v>108.07677</v>
      </c>
      <c r="HR15" s="17">
        <v>45.26079</v>
      </c>
      <c r="HS15" s="17">
        <v>60.839210000000001</v>
      </c>
      <c r="HT15" s="17"/>
      <c r="HU15" s="17"/>
      <c r="HV15" s="17"/>
      <c r="HW15" s="17">
        <v>0</v>
      </c>
      <c r="HX15" s="17"/>
      <c r="HY15" s="17"/>
      <c r="HZ15" s="17"/>
      <c r="IA15" s="17">
        <v>0</v>
      </c>
      <c r="IB15" s="17"/>
      <c r="IC15" s="17"/>
      <c r="ID15" s="17"/>
      <c r="IE15" s="17">
        <v>0</v>
      </c>
      <c r="IF15" s="17"/>
      <c r="IG15" s="17"/>
      <c r="IH15" s="17">
        <v>0</v>
      </c>
      <c r="II15" s="17">
        <v>0</v>
      </c>
      <c r="IJ15" s="17"/>
      <c r="IK15" s="17"/>
      <c r="IL15" s="17"/>
      <c r="IM15" s="17">
        <v>0</v>
      </c>
      <c r="IN15" s="17">
        <v>24.7</v>
      </c>
      <c r="IO15" s="17">
        <v>25.641030000000001</v>
      </c>
      <c r="IP15" s="17"/>
      <c r="IQ15" s="17">
        <v>24.7</v>
      </c>
      <c r="IR15" s="17"/>
      <c r="IS15" s="17"/>
      <c r="IT15" s="17"/>
      <c r="IU15" s="17">
        <v>0</v>
      </c>
      <c r="IV15" s="17"/>
      <c r="IW15" s="17"/>
      <c r="IX15" s="17"/>
      <c r="IY15" s="17">
        <v>0</v>
      </c>
      <c r="IZ15" s="17"/>
      <c r="JA15" s="17"/>
      <c r="JB15" s="17"/>
      <c r="JC15" s="17">
        <v>0</v>
      </c>
      <c r="JD15" s="17">
        <v>17.5</v>
      </c>
      <c r="JE15" s="17">
        <v>16.410260000000001</v>
      </c>
      <c r="JF15" s="17">
        <v>88.815600000000003</v>
      </c>
      <c r="JG15" s="17">
        <v>-71.315600000000003</v>
      </c>
      <c r="JH15" s="17">
        <v>0</v>
      </c>
      <c r="JI15" s="17">
        <v>0</v>
      </c>
      <c r="JJ15" s="17">
        <v>0</v>
      </c>
      <c r="JK15" s="17">
        <v>0</v>
      </c>
      <c r="JL15" s="17">
        <v>164.2</v>
      </c>
      <c r="JM15" s="17">
        <v>163</v>
      </c>
      <c r="JN15" s="17">
        <v>163</v>
      </c>
      <c r="JO15" s="17">
        <v>1.2</v>
      </c>
      <c r="JP15" s="17">
        <v>164.3</v>
      </c>
      <c r="JQ15" s="17">
        <v>163</v>
      </c>
      <c r="JR15" s="17">
        <v>163</v>
      </c>
      <c r="JS15" s="17">
        <v>1.3</v>
      </c>
      <c r="JT15" s="17">
        <v>169.1</v>
      </c>
      <c r="JU15" s="17">
        <v>163</v>
      </c>
      <c r="JV15" s="17">
        <v>163</v>
      </c>
      <c r="JW15" s="17">
        <v>6.1</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4.3</v>
      </c>
      <c r="LE15" s="17">
        <v>3.9931199999999998</v>
      </c>
      <c r="LF15" s="17">
        <v>3.9931199999999998</v>
      </c>
      <c r="LG15" s="17">
        <v>0.30687999999999999</v>
      </c>
      <c r="LH15" s="17">
        <v>128.4</v>
      </c>
      <c r="LI15" s="17">
        <v>129.6722</v>
      </c>
      <c r="LJ15" s="17">
        <v>129.6722</v>
      </c>
      <c r="LK15" s="17">
        <v>-1.2722</v>
      </c>
      <c r="LL15" s="17">
        <v>132.69999999999999</v>
      </c>
      <c r="LM15" s="17">
        <v>103.32433</v>
      </c>
      <c r="LN15" s="17">
        <v>113.68174</v>
      </c>
      <c r="LO15" s="17">
        <v>19.018260000000001</v>
      </c>
      <c r="LP15" s="17">
        <v>64.5</v>
      </c>
      <c r="LQ15" s="17">
        <v>59.37229</v>
      </c>
      <c r="LR15" s="17">
        <v>67.461460000000002</v>
      </c>
      <c r="LS15" s="17">
        <v>-2.9614600000000002</v>
      </c>
      <c r="LT15" s="17">
        <v>77.8</v>
      </c>
      <c r="LU15" s="17">
        <v>58.072000000000003</v>
      </c>
      <c r="LV15" s="17">
        <v>78.567999999999998</v>
      </c>
      <c r="LW15" s="17">
        <v>-0.76800000000000002</v>
      </c>
      <c r="LX15" s="17">
        <v>30.5</v>
      </c>
      <c r="LY15" s="17">
        <v>24.14995</v>
      </c>
      <c r="LZ15" s="17">
        <v>30.097560000000001</v>
      </c>
      <c r="MA15" s="17">
        <v>0.40244000000000002</v>
      </c>
      <c r="MB15" s="17"/>
      <c r="MC15" s="17"/>
      <c r="MD15" s="17"/>
      <c r="ME15" s="17">
        <v>0</v>
      </c>
      <c r="MF15" s="17"/>
      <c r="MG15" s="17"/>
      <c r="MH15" s="17"/>
      <c r="MI15" s="17">
        <v>0</v>
      </c>
      <c r="MJ15" s="17"/>
      <c r="MK15" s="17"/>
      <c r="ML15" s="17"/>
      <c r="MM15" s="17">
        <v>0</v>
      </c>
      <c r="MN15" s="17">
        <v>102.3</v>
      </c>
      <c r="MO15" s="17">
        <v>110</v>
      </c>
      <c r="MP15" s="17">
        <v>146.66612000000001</v>
      </c>
      <c r="MQ15" s="17">
        <v>-44.366120000000002</v>
      </c>
      <c r="MR15" s="17">
        <v>102.2</v>
      </c>
      <c r="MS15" s="17">
        <v>110</v>
      </c>
      <c r="MT15" s="17">
        <v>146.66612000000001</v>
      </c>
      <c r="MU15" s="17">
        <v>-44.466119999999997</v>
      </c>
      <c r="MV15" s="17">
        <v>121.6</v>
      </c>
      <c r="MW15" s="17">
        <v>110</v>
      </c>
      <c r="MX15" s="17">
        <v>146.66612000000001</v>
      </c>
      <c r="MY15" s="17">
        <v>-25.066120000000002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126.5</v>
      </c>
      <c r="OG15" s="17">
        <v>127.3</v>
      </c>
      <c r="OH15" s="17">
        <v>121.283</v>
      </c>
      <c r="OI15" s="17">
        <v>5.2169999999999996</v>
      </c>
      <c r="OJ15" s="17">
        <v>0</v>
      </c>
      <c r="OK15" s="17"/>
      <c r="OL15" s="17">
        <v>0</v>
      </c>
      <c r="OM15" s="17">
        <v>0</v>
      </c>
      <c r="ON15" s="17">
        <v>3</v>
      </c>
      <c r="OO15" s="17">
        <v>11.917999999999999</v>
      </c>
      <c r="OP15" s="17">
        <v>11.917999999999999</v>
      </c>
      <c r="OQ15" s="17">
        <v>-8.9179999999999993</v>
      </c>
      <c r="OR15" s="17">
        <v>0</v>
      </c>
      <c r="OS15" s="17"/>
      <c r="OT15" s="17">
        <v>0</v>
      </c>
      <c r="OU15" s="17">
        <v>0</v>
      </c>
      <c r="OV15" s="17">
        <v>20</v>
      </c>
      <c r="OW15" s="17">
        <v>17.560980000000001</v>
      </c>
      <c r="OX15" s="17">
        <v>17.560980000000001</v>
      </c>
      <c r="OY15" s="17">
        <v>2.4390200000000002</v>
      </c>
      <c r="OZ15" s="17">
        <v>9.8000000000000007</v>
      </c>
      <c r="PA15" s="17">
        <v>9.9830000000000005</v>
      </c>
      <c r="PB15" s="17">
        <v>9.9830000000000005</v>
      </c>
      <c r="PC15" s="17">
        <v>-0.183</v>
      </c>
      <c r="PD15" s="17">
        <v>5.5</v>
      </c>
      <c r="PE15" s="17">
        <v>5.67</v>
      </c>
      <c r="PF15" s="17">
        <v>5.67</v>
      </c>
      <c r="PG15" s="17">
        <v>-0.17</v>
      </c>
      <c r="PH15" s="17">
        <v>1</v>
      </c>
      <c r="PI15" s="17">
        <v>1</v>
      </c>
      <c r="PJ15" s="17">
        <v>1</v>
      </c>
      <c r="PK15" s="17">
        <v>0</v>
      </c>
      <c r="PL15" s="17">
        <v>1.5</v>
      </c>
      <c r="PM15" s="17">
        <v>3.3</v>
      </c>
      <c r="PN15" s="17">
        <v>3.3</v>
      </c>
      <c r="PO15" s="17">
        <v>-1.8</v>
      </c>
      <c r="PP15" s="17">
        <v>4.5999999999999996</v>
      </c>
      <c r="PQ15" s="17">
        <v>4.4000000000000004</v>
      </c>
      <c r="PR15" s="17">
        <v>4.4000000000000004</v>
      </c>
      <c r="PS15" s="17">
        <v>0.2</v>
      </c>
      <c r="PT15" s="17">
        <v>12</v>
      </c>
      <c r="PU15" s="17">
        <v>19.5122</v>
      </c>
      <c r="PV15" s="17">
        <v>19.5122</v>
      </c>
      <c r="PW15" s="17">
        <v>-7.5122</v>
      </c>
      <c r="PX15" s="17">
        <v>20</v>
      </c>
      <c r="PY15" s="17">
        <v>19.5122</v>
      </c>
      <c r="PZ15" s="17">
        <v>19.5122</v>
      </c>
      <c r="QA15" s="17">
        <v>0.48780000000000001</v>
      </c>
      <c r="QB15" s="17">
        <v>18.8</v>
      </c>
      <c r="QC15" s="17">
        <v>18.2439</v>
      </c>
      <c r="QD15" s="17">
        <v>18.2439</v>
      </c>
      <c r="QE15" s="17">
        <v>0.55610000000000004</v>
      </c>
      <c r="QF15" s="17"/>
      <c r="QG15" s="17"/>
      <c r="QH15" s="17"/>
      <c r="QI15" s="17">
        <v>0</v>
      </c>
      <c r="QJ15" s="17">
        <v>18.600000000000001</v>
      </c>
      <c r="QK15" s="17">
        <v>18.048780000000001</v>
      </c>
      <c r="QL15" s="17">
        <v>18.048780000000001</v>
      </c>
      <c r="QM15" s="17">
        <v>0.55122000000000004</v>
      </c>
      <c r="QN15" s="17">
        <v>0</v>
      </c>
      <c r="QO15" s="17"/>
      <c r="QP15" s="17">
        <v>0</v>
      </c>
      <c r="QQ15" s="17">
        <v>0</v>
      </c>
      <c r="QR15" s="17">
        <v>0</v>
      </c>
      <c r="QS15" s="17"/>
      <c r="QT15" s="17">
        <v>0</v>
      </c>
      <c r="QU15" s="17">
        <v>0</v>
      </c>
      <c r="QV15" s="17">
        <v>31.7</v>
      </c>
      <c r="QW15" s="17">
        <v>27.456</v>
      </c>
      <c r="QX15" s="17">
        <v>27.456</v>
      </c>
      <c r="QY15" s="17">
        <v>4.2439999999999998</v>
      </c>
      <c r="QZ15" s="17">
        <v>87.3</v>
      </c>
      <c r="RA15" s="17">
        <v>80.478999999999999</v>
      </c>
      <c r="RB15" s="17">
        <v>80.478999999999999</v>
      </c>
      <c r="RC15" s="17">
        <v>6.8209999999999997</v>
      </c>
      <c r="RD15" s="17">
        <v>4.5</v>
      </c>
      <c r="RE15" s="17">
        <v>4.2</v>
      </c>
      <c r="RF15" s="17">
        <v>4.2</v>
      </c>
      <c r="RG15" s="17">
        <v>0.3</v>
      </c>
      <c r="RH15" s="17">
        <v>1.1000000000000001</v>
      </c>
      <c r="RI15" s="17">
        <v>1.2</v>
      </c>
      <c r="RJ15" s="17">
        <v>1.2</v>
      </c>
      <c r="RK15" s="17">
        <v>-0.1</v>
      </c>
      <c r="RL15" s="17">
        <v>2.2000000000000002</v>
      </c>
      <c r="RM15" s="17">
        <v>2.4</v>
      </c>
      <c r="RN15" s="17">
        <v>2.4</v>
      </c>
      <c r="RO15" s="17">
        <v>-0.2</v>
      </c>
      <c r="RP15" s="17">
        <v>3.1</v>
      </c>
      <c r="RQ15" s="17">
        <v>2.8</v>
      </c>
      <c r="RR15" s="17">
        <v>2.8</v>
      </c>
      <c r="RS15" s="17">
        <v>0.3</v>
      </c>
      <c r="RT15" s="17">
        <v>0</v>
      </c>
      <c r="RU15" s="17"/>
      <c r="RV15" s="17">
        <v>0</v>
      </c>
      <c r="RW15" s="17">
        <v>0</v>
      </c>
      <c r="RX15" s="17">
        <v>3.2</v>
      </c>
      <c r="RY15" s="17">
        <v>3.2010000000000001</v>
      </c>
      <c r="RZ15" s="17">
        <v>3.2010000000000001</v>
      </c>
      <c r="SA15" s="17">
        <v>-1E-3</v>
      </c>
      <c r="SB15" s="17">
        <v>11.6</v>
      </c>
      <c r="SC15" s="17">
        <v>0</v>
      </c>
      <c r="SD15" s="17">
        <v>0</v>
      </c>
      <c r="SE15" s="17">
        <v>11.6</v>
      </c>
      <c r="SF15" s="17">
        <v>2.1</v>
      </c>
      <c r="SG15" s="17">
        <v>2</v>
      </c>
      <c r="SH15" s="17">
        <v>2</v>
      </c>
      <c r="SI15" s="17">
        <v>0.1</v>
      </c>
      <c r="SJ15" s="17">
        <v>0</v>
      </c>
      <c r="SK15" s="17">
        <v>0.7</v>
      </c>
      <c r="SL15" s="17">
        <v>0.7</v>
      </c>
      <c r="SM15" s="17">
        <v>-0.7</v>
      </c>
      <c r="SN15" s="17">
        <v>11.2</v>
      </c>
      <c r="SO15" s="17">
        <v>12.09756</v>
      </c>
      <c r="SP15" s="17">
        <v>12.09756</v>
      </c>
      <c r="SQ15" s="17">
        <v>-0.89756000000000002</v>
      </c>
      <c r="SR15" s="17">
        <v>6.3</v>
      </c>
      <c r="SS15" s="17">
        <v>6.3</v>
      </c>
      <c r="ST15" s="17">
        <v>6.3</v>
      </c>
      <c r="SU15" s="17">
        <v>0</v>
      </c>
      <c r="SV15" s="17">
        <v>8.1999999999999993</v>
      </c>
      <c r="SW15" s="17">
        <v>8</v>
      </c>
      <c r="SX15" s="17">
        <v>8</v>
      </c>
      <c r="SY15" s="17">
        <v>0.2</v>
      </c>
      <c r="SZ15" s="17">
        <v>11.5</v>
      </c>
      <c r="TA15" s="17">
        <v>12.682930000000001</v>
      </c>
      <c r="TB15" s="17">
        <v>12.682930000000001</v>
      </c>
      <c r="TC15" s="17">
        <v>-1.18293</v>
      </c>
      <c r="TD15" s="17">
        <v>20</v>
      </c>
      <c r="TE15" s="17">
        <v>19.317070000000001</v>
      </c>
      <c r="TF15" s="17">
        <v>19.317070000000001</v>
      </c>
      <c r="TG15" s="17">
        <v>0.68293000000000004</v>
      </c>
      <c r="TH15" s="17">
        <v>10.9</v>
      </c>
      <c r="TI15" s="17">
        <v>15.24</v>
      </c>
      <c r="TJ15" s="17">
        <v>15.24</v>
      </c>
      <c r="TK15" s="17">
        <v>-4.34</v>
      </c>
      <c r="TL15" s="17">
        <v>19.5</v>
      </c>
      <c r="TM15" s="17">
        <v>19.539000000000001</v>
      </c>
      <c r="TN15" s="17">
        <v>19.539000000000001</v>
      </c>
      <c r="TO15" s="17">
        <v>-3.9E-2</v>
      </c>
      <c r="TP15" s="17">
        <v>0</v>
      </c>
      <c r="TQ15" s="17"/>
      <c r="TR15" s="17">
        <v>0</v>
      </c>
      <c r="TS15" s="17">
        <v>0</v>
      </c>
      <c r="TT15" s="17">
        <v>75.599999999999994</v>
      </c>
      <c r="TU15" s="17">
        <v>76.358639999999994</v>
      </c>
      <c r="TV15" s="17">
        <v>82.68</v>
      </c>
      <c r="TW15" s="17">
        <v>-7.08</v>
      </c>
      <c r="TX15" s="17">
        <v>71.5</v>
      </c>
      <c r="TY15" s="17">
        <v>76.709209999999999</v>
      </c>
      <c r="TZ15" s="17">
        <v>64.650000000000006</v>
      </c>
      <c r="UA15" s="17">
        <v>6.85</v>
      </c>
      <c r="UB15" s="17">
        <v>11.7</v>
      </c>
      <c r="UC15" s="17">
        <v>6.6555900000000001</v>
      </c>
      <c r="UD15" s="17">
        <v>10.039999999999999</v>
      </c>
      <c r="UE15" s="17">
        <v>1.66</v>
      </c>
      <c r="UF15" s="17">
        <v>7.7</v>
      </c>
      <c r="UG15" s="17">
        <v>6.2765599999999999</v>
      </c>
      <c r="UH15" s="17">
        <v>8.6300000000000008</v>
      </c>
      <c r="UI15" s="17">
        <v>-0.93</v>
      </c>
      <c r="UJ15" s="17"/>
      <c r="UK15" s="17"/>
      <c r="UL15" s="17"/>
      <c r="UM15" s="17">
        <v>0</v>
      </c>
      <c r="UN15" s="17">
        <v>3.6</v>
      </c>
      <c r="UO15" s="17">
        <v>4</v>
      </c>
      <c r="UP15" s="17">
        <v>4</v>
      </c>
      <c r="UQ15" s="17">
        <v>-0.4</v>
      </c>
      <c r="UR15" s="17">
        <v>7.8</v>
      </c>
      <c r="US15" s="17">
        <v>7.5</v>
      </c>
      <c r="UT15" s="17">
        <v>7.5</v>
      </c>
      <c r="UU15" s="17">
        <v>0.3</v>
      </c>
      <c r="UV15" s="17">
        <v>12.7</v>
      </c>
      <c r="UW15" s="17">
        <v>12.682930000000001</v>
      </c>
      <c r="UX15" s="17">
        <v>12.682930000000001</v>
      </c>
      <c r="UY15" s="17">
        <v>1.7069999999999998E-2</v>
      </c>
      <c r="UZ15" s="17">
        <v>13.3</v>
      </c>
      <c r="VA15" s="17">
        <v>12.682930000000001</v>
      </c>
      <c r="VB15" s="17">
        <v>12.682930000000001</v>
      </c>
      <c r="VC15" s="17">
        <v>0.61707000000000001</v>
      </c>
      <c r="VD15" s="17">
        <v>13.3</v>
      </c>
      <c r="VE15" s="17">
        <v>11.707319999999999</v>
      </c>
      <c r="VF15" s="17">
        <v>11.707319999999999</v>
      </c>
      <c r="VG15" s="17">
        <v>1.5926800000000001</v>
      </c>
      <c r="VH15" s="17">
        <v>1.1000000000000001</v>
      </c>
      <c r="VI15" s="17">
        <v>7.077</v>
      </c>
      <c r="VJ15" s="17">
        <v>7.077</v>
      </c>
      <c r="VK15" s="17">
        <v>-5.9770000000000003</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118.6</v>
      </c>
      <c r="WC15" s="17">
        <v>110.3</v>
      </c>
      <c r="WD15" s="17">
        <v>92</v>
      </c>
      <c r="WE15" s="17">
        <v>26.6</v>
      </c>
      <c r="WF15" s="17">
        <v>121.7</v>
      </c>
      <c r="WG15" s="17">
        <v>109.2</v>
      </c>
      <c r="WH15" s="17">
        <v>80</v>
      </c>
      <c r="WI15" s="17">
        <v>41.7</v>
      </c>
      <c r="WJ15" s="17">
        <v>0</v>
      </c>
      <c r="WK15" s="17"/>
      <c r="WL15" s="17">
        <v>0</v>
      </c>
      <c r="WM15" s="17">
        <v>0</v>
      </c>
      <c r="WN15" s="17">
        <v>0</v>
      </c>
      <c r="WO15" s="17"/>
      <c r="WP15" s="17">
        <v>0</v>
      </c>
      <c r="WQ15" s="17">
        <v>0</v>
      </c>
      <c r="WR15" s="17">
        <v>9.8000000000000007</v>
      </c>
      <c r="WS15" s="17">
        <v>9.8000000000000007</v>
      </c>
      <c r="WT15" s="17">
        <v>9.8000000000000007</v>
      </c>
      <c r="WU15" s="17">
        <v>0</v>
      </c>
      <c r="WV15" s="17">
        <v>20</v>
      </c>
      <c r="WW15" s="17">
        <v>19.317070000000001</v>
      </c>
      <c r="WX15" s="17">
        <v>19.317070000000001</v>
      </c>
      <c r="WY15" s="17">
        <v>0.68293000000000004</v>
      </c>
      <c r="WZ15" s="17">
        <v>9.6</v>
      </c>
      <c r="XA15" s="17">
        <v>10.7</v>
      </c>
      <c r="XB15" s="17">
        <v>10.7</v>
      </c>
      <c r="XC15" s="17">
        <v>-1.1000000000000001</v>
      </c>
      <c r="XD15" s="17">
        <v>42.2</v>
      </c>
      <c r="XE15" s="17">
        <v>40</v>
      </c>
      <c r="XF15" s="17">
        <v>40</v>
      </c>
      <c r="XG15" s="17">
        <v>2.2000000000000002</v>
      </c>
      <c r="XH15" s="17">
        <v>12.9</v>
      </c>
      <c r="XI15" s="17">
        <v>15</v>
      </c>
      <c r="XJ15" s="17">
        <v>15</v>
      </c>
      <c r="XK15" s="17">
        <v>-2.1</v>
      </c>
      <c r="XL15" s="17"/>
      <c r="XM15" s="17"/>
      <c r="XN15" s="17"/>
      <c r="XO15" s="17">
        <v>0</v>
      </c>
      <c r="XP15" s="17"/>
      <c r="XQ15" s="17"/>
      <c r="XR15" s="17"/>
      <c r="XS15" s="17">
        <v>0</v>
      </c>
      <c r="XT15" s="17">
        <v>16.899999999999999</v>
      </c>
      <c r="XU15" s="17">
        <v>14</v>
      </c>
      <c r="XV15" s="17">
        <v>14</v>
      </c>
      <c r="XW15" s="17">
        <v>2.9</v>
      </c>
      <c r="XX15" s="17"/>
      <c r="XY15" s="17"/>
      <c r="XZ15" s="17"/>
      <c r="YA15" s="17">
        <v>0</v>
      </c>
      <c r="YB15" s="17"/>
      <c r="YC15" s="17"/>
      <c r="YD15" s="17"/>
      <c r="YE15" s="17">
        <v>0</v>
      </c>
    </row>
    <row r="16" spans="1:655" ht="24" customHeight="1" x14ac:dyDescent="0.3">
      <c r="A16" s="1"/>
      <c r="B16" s="18" t="s">
        <v>38</v>
      </c>
      <c r="C16" s="18" t="s">
        <v>832</v>
      </c>
      <c r="D16" s="19"/>
      <c r="E16" s="19"/>
      <c r="F16" s="19"/>
      <c r="G16" s="19">
        <v>0</v>
      </c>
      <c r="H16" s="19">
        <v>544.1</v>
      </c>
      <c r="I16" s="19">
        <v>629.75909999999999</v>
      </c>
      <c r="J16" s="19">
        <v>646.79789000000005</v>
      </c>
      <c r="K16" s="19">
        <v>-102.69789</v>
      </c>
      <c r="L16" s="19">
        <v>179.5</v>
      </c>
      <c r="M16" s="19">
        <v>157.57136</v>
      </c>
      <c r="N16" s="19">
        <v>211.44126</v>
      </c>
      <c r="O16" s="19">
        <v>-31.94126</v>
      </c>
      <c r="P16" s="19">
        <v>0</v>
      </c>
      <c r="Q16" s="19"/>
      <c r="R16" s="19">
        <v>0</v>
      </c>
      <c r="S16" s="19">
        <v>0</v>
      </c>
      <c r="T16" s="19">
        <v>0</v>
      </c>
      <c r="U16" s="19"/>
      <c r="V16" s="19">
        <v>0</v>
      </c>
      <c r="W16" s="19">
        <v>0</v>
      </c>
      <c r="X16" s="19">
        <v>90.2</v>
      </c>
      <c r="Y16" s="19">
        <v>61.526829999999997</v>
      </c>
      <c r="Z16" s="19">
        <v>61.526829999999997</v>
      </c>
      <c r="AA16" s="19">
        <v>28.673169999999999</v>
      </c>
      <c r="AB16" s="19">
        <v>181.6</v>
      </c>
      <c r="AC16" s="19">
        <v>198.541</v>
      </c>
      <c r="AD16" s="19">
        <v>198.541</v>
      </c>
      <c r="AE16" s="19">
        <v>-16.940999999999999</v>
      </c>
      <c r="AF16" s="19"/>
      <c r="AG16" s="19"/>
      <c r="AH16" s="19"/>
      <c r="AI16" s="19">
        <v>0</v>
      </c>
      <c r="AJ16" s="19"/>
      <c r="AK16" s="19"/>
      <c r="AL16" s="19"/>
      <c r="AM16" s="19">
        <v>0</v>
      </c>
      <c r="AN16" s="19">
        <v>106.8</v>
      </c>
      <c r="AO16" s="19">
        <v>111.11111</v>
      </c>
      <c r="AP16" s="19">
        <v>111.11111</v>
      </c>
      <c r="AQ16" s="19">
        <v>-4.3111100000000002</v>
      </c>
      <c r="AR16" s="19">
        <v>105.9</v>
      </c>
      <c r="AS16" s="19">
        <v>111.11111</v>
      </c>
      <c r="AT16" s="19">
        <v>111.11111</v>
      </c>
      <c r="AU16" s="19">
        <v>-5.2111099999999997</v>
      </c>
      <c r="AV16" s="19">
        <v>105.9</v>
      </c>
      <c r="AW16" s="19">
        <v>111.11111</v>
      </c>
      <c r="AX16" s="19">
        <v>111.11111</v>
      </c>
      <c r="AY16" s="19">
        <v>-5.2111099999999997</v>
      </c>
      <c r="AZ16" s="19">
        <v>205.8</v>
      </c>
      <c r="BA16" s="19">
        <v>166.66667000000001</v>
      </c>
      <c r="BB16" s="19">
        <v>166.66667000000001</v>
      </c>
      <c r="BC16" s="19">
        <v>39.133330000000001</v>
      </c>
      <c r="BD16" s="19">
        <v>107.9</v>
      </c>
      <c r="BE16" s="19">
        <v>119.65812</v>
      </c>
      <c r="BF16" s="19">
        <v>204.87801999999999</v>
      </c>
      <c r="BG16" s="19">
        <v>-96.978020000000001</v>
      </c>
      <c r="BH16" s="19">
        <v>64.900000000000006</v>
      </c>
      <c r="BI16" s="19">
        <v>59.829059999999998</v>
      </c>
      <c r="BJ16" s="19">
        <v>102.43901</v>
      </c>
      <c r="BK16" s="19">
        <v>-37.539009999999998</v>
      </c>
      <c r="BL16" s="19">
        <v>542.4</v>
      </c>
      <c r="BM16" s="19">
        <v>559.46632999999997</v>
      </c>
      <c r="BN16" s="19">
        <v>218.38499999999999</v>
      </c>
      <c r="BO16" s="19">
        <v>324.01499999999999</v>
      </c>
      <c r="BP16" s="19">
        <v>5.4</v>
      </c>
      <c r="BQ16" s="19">
        <v>5.4891399999999999</v>
      </c>
      <c r="BR16" s="19">
        <v>5.4891500000000004</v>
      </c>
      <c r="BS16" s="19">
        <v>-8.9149999999999993E-2</v>
      </c>
      <c r="BT16" s="19"/>
      <c r="BU16" s="19"/>
      <c r="BV16" s="19"/>
      <c r="BW16" s="19">
        <v>0</v>
      </c>
      <c r="BX16" s="19"/>
      <c r="BY16" s="19"/>
      <c r="BZ16" s="19"/>
      <c r="CA16" s="19">
        <v>0</v>
      </c>
      <c r="CB16" s="19"/>
      <c r="CC16" s="19"/>
      <c r="CD16" s="19"/>
      <c r="CE16" s="19">
        <v>0</v>
      </c>
      <c r="CF16" s="19"/>
      <c r="CG16" s="19"/>
      <c r="CH16" s="19"/>
      <c r="CI16" s="19">
        <v>0</v>
      </c>
      <c r="CJ16" s="19">
        <v>166.5</v>
      </c>
      <c r="CK16" s="19">
        <v>164.70732000000001</v>
      </c>
      <c r="CL16" s="19">
        <v>164.70732000000001</v>
      </c>
      <c r="CM16" s="19">
        <v>1.7926800000000001</v>
      </c>
      <c r="CN16" s="19">
        <v>6.5970000000000004</v>
      </c>
      <c r="CO16" s="19">
        <v>5.1346499999999997</v>
      </c>
      <c r="CP16" s="19">
        <v>5.1346499999999997</v>
      </c>
      <c r="CQ16" s="19">
        <v>1.46235</v>
      </c>
      <c r="CR16" s="19">
        <v>5.1870000000000003</v>
      </c>
      <c r="CS16" s="19">
        <v>2.8184800000000001</v>
      </c>
      <c r="CT16" s="19">
        <v>2.8184800000000001</v>
      </c>
      <c r="CU16" s="19">
        <v>2.3685200000000002</v>
      </c>
      <c r="CV16" s="19">
        <v>0</v>
      </c>
      <c r="CW16" s="19"/>
      <c r="CX16" s="19"/>
      <c r="CY16" s="19">
        <v>0</v>
      </c>
      <c r="CZ16" s="19">
        <v>6.8</v>
      </c>
      <c r="DA16" s="19">
        <v>6.8787000000000003</v>
      </c>
      <c r="DB16" s="19">
        <v>6.8787000000000003</v>
      </c>
      <c r="DC16" s="19">
        <v>-7.8700000000000006E-2</v>
      </c>
      <c r="DD16" s="19">
        <v>9.3000000000000007</v>
      </c>
      <c r="DE16" s="19">
        <v>12.260400000000001</v>
      </c>
      <c r="DF16" s="19">
        <v>14.9922</v>
      </c>
      <c r="DG16" s="19">
        <v>-5.6921999999999997</v>
      </c>
      <c r="DH16" s="19">
        <v>50.6</v>
      </c>
      <c r="DI16" s="19">
        <v>35.704790000000003</v>
      </c>
      <c r="DJ16" s="19">
        <v>88.314719999999994</v>
      </c>
      <c r="DK16" s="19">
        <v>-37.71472</v>
      </c>
      <c r="DL16" s="19"/>
      <c r="DM16" s="19"/>
      <c r="DN16" s="19"/>
      <c r="DO16" s="19">
        <v>0</v>
      </c>
      <c r="DP16" s="19"/>
      <c r="DQ16" s="19"/>
      <c r="DR16" s="19"/>
      <c r="DS16" s="19">
        <v>0</v>
      </c>
      <c r="DT16" s="19"/>
      <c r="DU16" s="19"/>
      <c r="DV16" s="19"/>
      <c r="DW16" s="19">
        <v>0</v>
      </c>
      <c r="DX16" s="19"/>
      <c r="DY16" s="19"/>
      <c r="DZ16" s="19"/>
      <c r="EA16" s="19">
        <v>0</v>
      </c>
      <c r="EB16" s="19">
        <v>110.7</v>
      </c>
      <c r="EC16" s="19">
        <v>112.90537</v>
      </c>
      <c r="ED16" s="19">
        <v>112.90537</v>
      </c>
      <c r="EE16" s="19">
        <v>-2.2053699999999998</v>
      </c>
      <c r="EF16" s="19">
        <v>218.4</v>
      </c>
      <c r="EG16" s="19">
        <v>221.30108000000001</v>
      </c>
      <c r="EH16" s="19">
        <v>131.01282</v>
      </c>
      <c r="EI16" s="19">
        <v>87.387180000000001</v>
      </c>
      <c r="EJ16" s="19"/>
      <c r="EK16" s="19"/>
      <c r="EL16" s="19"/>
      <c r="EM16" s="19">
        <v>0</v>
      </c>
      <c r="EN16" s="19"/>
      <c r="EO16" s="19"/>
      <c r="EP16" s="19"/>
      <c r="EQ16" s="19">
        <v>0</v>
      </c>
      <c r="ER16" s="19"/>
      <c r="ES16" s="19"/>
      <c r="ET16" s="19"/>
      <c r="EU16" s="19">
        <v>0</v>
      </c>
      <c r="EV16" s="19">
        <v>6.5</v>
      </c>
      <c r="EW16" s="19">
        <v>6.39</v>
      </c>
      <c r="EX16" s="19">
        <v>6.39</v>
      </c>
      <c r="EY16" s="19">
        <v>0.11</v>
      </c>
      <c r="EZ16" s="19">
        <v>221.7</v>
      </c>
      <c r="FA16" s="19">
        <v>221.46341000000001</v>
      </c>
      <c r="FB16" s="19">
        <v>229.30732</v>
      </c>
      <c r="FC16" s="19">
        <v>-7.6073199999999996</v>
      </c>
      <c r="FD16" s="19">
        <v>54</v>
      </c>
      <c r="FE16" s="19">
        <v>59.941249999999997</v>
      </c>
      <c r="FF16" s="19">
        <v>59.94126</v>
      </c>
      <c r="FG16" s="19">
        <v>-5.9412599999999998</v>
      </c>
      <c r="FH16" s="19">
        <v>52.6</v>
      </c>
      <c r="FI16" s="19">
        <v>62.391910000000003</v>
      </c>
      <c r="FJ16" s="19">
        <v>56.585369999999998</v>
      </c>
      <c r="FK16" s="19">
        <v>-3.9853700000000001</v>
      </c>
      <c r="FL16" s="19">
        <v>32.299999999999997</v>
      </c>
      <c r="FM16" s="19">
        <v>28.290929999999999</v>
      </c>
      <c r="FN16" s="19">
        <v>28.290929999999999</v>
      </c>
      <c r="FO16" s="19">
        <v>4.0090700000000004</v>
      </c>
      <c r="FP16" s="19">
        <v>18.600000000000001</v>
      </c>
      <c r="FQ16" s="19">
        <v>19.28585</v>
      </c>
      <c r="FR16" s="19">
        <v>19.28585</v>
      </c>
      <c r="FS16" s="19">
        <v>-0.68584999999999996</v>
      </c>
      <c r="FT16" s="19">
        <v>19.5</v>
      </c>
      <c r="FU16" s="19">
        <v>19.317070000000001</v>
      </c>
      <c r="FV16" s="19">
        <v>19.317070000000001</v>
      </c>
      <c r="FW16" s="19">
        <v>0.18293000000000001</v>
      </c>
      <c r="FX16" s="19">
        <v>89</v>
      </c>
      <c r="FY16" s="19">
        <v>87.657560000000004</v>
      </c>
      <c r="FZ16" s="19">
        <v>87.657560000000004</v>
      </c>
      <c r="GA16" s="19">
        <v>1.3424400000000001</v>
      </c>
      <c r="GB16" s="19">
        <v>123.6</v>
      </c>
      <c r="GC16" s="19">
        <v>136.06837999999999</v>
      </c>
      <c r="GD16" s="19">
        <v>185.23701</v>
      </c>
      <c r="GE16" s="19">
        <v>-61.637009999999997</v>
      </c>
      <c r="GF16" s="19">
        <v>0</v>
      </c>
      <c r="GG16" s="19"/>
      <c r="GH16" s="19"/>
      <c r="GI16" s="19">
        <v>0</v>
      </c>
      <c r="GJ16" s="19">
        <v>73.7</v>
      </c>
      <c r="GK16" s="19">
        <v>68.034189999999995</v>
      </c>
      <c r="GL16" s="19">
        <v>92.618510000000001</v>
      </c>
      <c r="GM16" s="19">
        <v>-18.918510000000001</v>
      </c>
      <c r="GN16" s="19">
        <v>54</v>
      </c>
      <c r="GO16" s="19">
        <v>47.915370000000003</v>
      </c>
      <c r="GP16" s="19">
        <v>110.91316999999999</v>
      </c>
      <c r="GQ16" s="19">
        <v>-56.913170000000001</v>
      </c>
      <c r="GR16" s="19">
        <v>8.1999999999999993</v>
      </c>
      <c r="GS16" s="19">
        <v>9.09</v>
      </c>
      <c r="GT16" s="19">
        <v>9.09</v>
      </c>
      <c r="GU16" s="19">
        <v>-0.89</v>
      </c>
      <c r="GV16" s="19">
        <v>3.5</v>
      </c>
      <c r="GW16" s="19">
        <v>6.6261000000000001</v>
      </c>
      <c r="GX16" s="19">
        <v>6.6261000000000001</v>
      </c>
      <c r="GY16" s="19">
        <v>-3.1261000000000001</v>
      </c>
      <c r="GZ16" s="19">
        <v>23.3</v>
      </c>
      <c r="HA16" s="19">
        <v>23.160509999999999</v>
      </c>
      <c r="HB16" s="19">
        <v>37.088590000000003</v>
      </c>
      <c r="HC16" s="19">
        <v>-13.788589999999999</v>
      </c>
      <c r="HD16" s="19">
        <v>43.1</v>
      </c>
      <c r="HE16" s="19">
        <v>43.715119999999999</v>
      </c>
      <c r="HF16" s="19">
        <v>17.710049999999999</v>
      </c>
      <c r="HG16" s="19">
        <v>25.389949999999999</v>
      </c>
      <c r="HH16" s="19">
        <v>3.8</v>
      </c>
      <c r="HI16" s="19">
        <v>3.8872599999999999</v>
      </c>
      <c r="HJ16" s="19">
        <v>3.8872599999999999</v>
      </c>
      <c r="HK16" s="19">
        <v>-8.7260000000000004E-2</v>
      </c>
      <c r="HL16" s="19">
        <v>22.5</v>
      </c>
      <c r="HM16" s="19">
        <v>25.0092</v>
      </c>
      <c r="HN16" s="19">
        <v>25.0092</v>
      </c>
      <c r="HO16" s="19">
        <v>-2.5091999999999999</v>
      </c>
      <c r="HP16" s="19">
        <v>103.7</v>
      </c>
      <c r="HQ16" s="19">
        <v>108.07677</v>
      </c>
      <c r="HR16" s="19">
        <v>65.166089999999997</v>
      </c>
      <c r="HS16" s="19">
        <v>38.533909999999999</v>
      </c>
      <c r="HT16" s="19"/>
      <c r="HU16" s="19"/>
      <c r="HV16" s="19"/>
      <c r="HW16" s="19">
        <v>0</v>
      </c>
      <c r="HX16" s="19"/>
      <c r="HY16" s="19"/>
      <c r="HZ16" s="19"/>
      <c r="IA16" s="19">
        <v>0</v>
      </c>
      <c r="IB16" s="19"/>
      <c r="IC16" s="19"/>
      <c r="ID16" s="19"/>
      <c r="IE16" s="19">
        <v>0</v>
      </c>
      <c r="IF16" s="19"/>
      <c r="IG16" s="19"/>
      <c r="IH16" s="19">
        <v>0</v>
      </c>
      <c r="II16" s="19">
        <v>0</v>
      </c>
      <c r="IJ16" s="19"/>
      <c r="IK16" s="19"/>
      <c r="IL16" s="19"/>
      <c r="IM16" s="19">
        <v>0</v>
      </c>
      <c r="IN16" s="19">
        <v>24.7</v>
      </c>
      <c r="IO16" s="19">
        <v>25.641030000000001</v>
      </c>
      <c r="IP16" s="19"/>
      <c r="IQ16" s="19">
        <v>24.7</v>
      </c>
      <c r="IR16" s="19"/>
      <c r="IS16" s="19"/>
      <c r="IT16" s="19"/>
      <c r="IU16" s="19">
        <v>0</v>
      </c>
      <c r="IV16" s="19"/>
      <c r="IW16" s="19"/>
      <c r="IX16" s="19"/>
      <c r="IY16" s="19">
        <v>0</v>
      </c>
      <c r="IZ16" s="19"/>
      <c r="JA16" s="19"/>
      <c r="JB16" s="19"/>
      <c r="JC16" s="19">
        <v>0</v>
      </c>
      <c r="JD16" s="19">
        <v>17.3</v>
      </c>
      <c r="JE16" s="19">
        <v>16.410260000000001</v>
      </c>
      <c r="JF16" s="19">
        <v>88.815600000000003</v>
      </c>
      <c r="JG16" s="19">
        <v>-71.515600000000006</v>
      </c>
      <c r="JH16" s="19">
        <v>0</v>
      </c>
      <c r="JI16" s="19">
        <v>0</v>
      </c>
      <c r="JJ16" s="19">
        <v>0</v>
      </c>
      <c r="JK16" s="19">
        <v>0</v>
      </c>
      <c r="JL16" s="19">
        <v>163.9</v>
      </c>
      <c r="JM16" s="19">
        <v>163</v>
      </c>
      <c r="JN16" s="19">
        <v>163</v>
      </c>
      <c r="JO16" s="19">
        <v>0.9</v>
      </c>
      <c r="JP16" s="19">
        <v>163.9</v>
      </c>
      <c r="JQ16" s="19">
        <v>163</v>
      </c>
      <c r="JR16" s="19">
        <v>163</v>
      </c>
      <c r="JS16" s="19">
        <v>0.9</v>
      </c>
      <c r="JT16" s="19">
        <v>168.1</v>
      </c>
      <c r="JU16" s="19">
        <v>163</v>
      </c>
      <c r="JV16" s="19">
        <v>163</v>
      </c>
      <c r="JW16" s="19">
        <v>5.0999999999999996</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4.3</v>
      </c>
      <c r="LE16" s="19">
        <v>3.9931199999999998</v>
      </c>
      <c r="LF16" s="19">
        <v>3.9931199999999998</v>
      </c>
      <c r="LG16" s="19">
        <v>0.30687999999999999</v>
      </c>
      <c r="LH16" s="19">
        <v>85.1</v>
      </c>
      <c r="LI16" s="19">
        <v>129.6722</v>
      </c>
      <c r="LJ16" s="19">
        <v>129.6722</v>
      </c>
      <c r="LK16" s="19">
        <v>-44.572200000000002</v>
      </c>
      <c r="LL16" s="19">
        <v>131.1</v>
      </c>
      <c r="LM16" s="19">
        <v>125.87503</v>
      </c>
      <c r="LN16" s="19">
        <v>125.87508</v>
      </c>
      <c r="LO16" s="19">
        <v>5.22492</v>
      </c>
      <c r="LP16" s="19">
        <v>63.9</v>
      </c>
      <c r="LQ16" s="19">
        <v>54.646569999999997</v>
      </c>
      <c r="LR16" s="19">
        <v>67.461460000000002</v>
      </c>
      <c r="LS16" s="19">
        <v>-3.5614599999999998</v>
      </c>
      <c r="LT16" s="19">
        <v>77.8</v>
      </c>
      <c r="LU16" s="19">
        <v>53.449779999999997</v>
      </c>
      <c r="LV16" s="19">
        <v>78.567999999999998</v>
      </c>
      <c r="LW16" s="19">
        <v>-0.76800000000000002</v>
      </c>
      <c r="LX16" s="19">
        <v>30</v>
      </c>
      <c r="LY16" s="19">
        <v>24.35267</v>
      </c>
      <c r="LZ16" s="19">
        <v>30.097560000000001</v>
      </c>
      <c r="MA16" s="19">
        <v>-9.7559999999999994E-2</v>
      </c>
      <c r="MB16" s="19"/>
      <c r="MC16" s="19"/>
      <c r="MD16" s="19"/>
      <c r="ME16" s="19">
        <v>0</v>
      </c>
      <c r="MF16" s="19"/>
      <c r="MG16" s="19"/>
      <c r="MH16" s="19"/>
      <c r="MI16" s="19">
        <v>0</v>
      </c>
      <c r="MJ16" s="19"/>
      <c r="MK16" s="19"/>
      <c r="ML16" s="19"/>
      <c r="MM16" s="19">
        <v>0</v>
      </c>
      <c r="MN16" s="19">
        <v>102</v>
      </c>
      <c r="MO16" s="19">
        <v>110</v>
      </c>
      <c r="MP16" s="19">
        <v>146.66612000000001</v>
      </c>
      <c r="MQ16" s="19">
        <v>-44.666119999999999</v>
      </c>
      <c r="MR16" s="19">
        <v>102</v>
      </c>
      <c r="MS16" s="19">
        <v>110</v>
      </c>
      <c r="MT16" s="19">
        <v>146.66612000000001</v>
      </c>
      <c r="MU16" s="19">
        <v>-44.666119999999999</v>
      </c>
      <c r="MV16" s="19">
        <v>120.8</v>
      </c>
      <c r="MW16" s="19">
        <v>110</v>
      </c>
      <c r="MX16" s="19">
        <v>146.66612000000001</v>
      </c>
      <c r="MY16" s="19">
        <v>-25.866119999999999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126.2</v>
      </c>
      <c r="OG16" s="19">
        <v>125.5</v>
      </c>
      <c r="OH16" s="19">
        <v>121.694</v>
      </c>
      <c r="OI16" s="19">
        <v>4.5060000000000002</v>
      </c>
      <c r="OJ16" s="19">
        <v>0</v>
      </c>
      <c r="OK16" s="19"/>
      <c r="OL16" s="19">
        <v>0</v>
      </c>
      <c r="OM16" s="19">
        <v>0</v>
      </c>
      <c r="ON16" s="19">
        <v>3</v>
      </c>
      <c r="OO16" s="19">
        <v>12.108000000000001</v>
      </c>
      <c r="OP16" s="19">
        <v>12.108000000000001</v>
      </c>
      <c r="OQ16" s="19">
        <v>-9.1080000000000005</v>
      </c>
      <c r="OR16" s="19">
        <v>0</v>
      </c>
      <c r="OS16" s="19"/>
      <c r="OT16" s="19">
        <v>0</v>
      </c>
      <c r="OU16" s="19">
        <v>0</v>
      </c>
      <c r="OV16" s="19">
        <v>20</v>
      </c>
      <c r="OW16" s="19">
        <v>17.560980000000001</v>
      </c>
      <c r="OX16" s="19">
        <v>17.560980000000001</v>
      </c>
      <c r="OY16" s="19">
        <v>2.4390200000000002</v>
      </c>
      <c r="OZ16" s="19">
        <v>9.9</v>
      </c>
      <c r="PA16" s="19">
        <v>9.9830000000000005</v>
      </c>
      <c r="PB16" s="19">
        <v>9.9830000000000005</v>
      </c>
      <c r="PC16" s="19">
        <v>-8.3000000000000004E-2</v>
      </c>
      <c r="PD16" s="19">
        <v>5.5</v>
      </c>
      <c r="PE16" s="19">
        <v>5.67</v>
      </c>
      <c r="PF16" s="19">
        <v>5.67</v>
      </c>
      <c r="PG16" s="19">
        <v>-0.17</v>
      </c>
      <c r="PH16" s="19">
        <v>1</v>
      </c>
      <c r="PI16" s="19">
        <v>1</v>
      </c>
      <c r="PJ16" s="19">
        <v>1</v>
      </c>
      <c r="PK16" s="19">
        <v>0</v>
      </c>
      <c r="PL16" s="19">
        <v>1.5</v>
      </c>
      <c r="PM16" s="19">
        <v>3.3</v>
      </c>
      <c r="PN16" s="19">
        <v>3.3</v>
      </c>
      <c r="PO16" s="19">
        <v>-1.8</v>
      </c>
      <c r="PP16" s="19">
        <v>4.5999999999999996</v>
      </c>
      <c r="PQ16" s="19">
        <v>4.4000000000000004</v>
      </c>
      <c r="PR16" s="19">
        <v>4.4000000000000004</v>
      </c>
      <c r="PS16" s="19">
        <v>0.2</v>
      </c>
      <c r="PT16" s="19">
        <v>11.6</v>
      </c>
      <c r="PU16" s="19">
        <v>19.5122</v>
      </c>
      <c r="PV16" s="19">
        <v>19.5122</v>
      </c>
      <c r="PW16" s="19">
        <v>-7.9122000000000003</v>
      </c>
      <c r="PX16" s="19">
        <v>20</v>
      </c>
      <c r="PY16" s="19">
        <v>19.5122</v>
      </c>
      <c r="PZ16" s="19">
        <v>19.5122</v>
      </c>
      <c r="QA16" s="19">
        <v>0.48780000000000001</v>
      </c>
      <c r="QB16" s="19">
        <v>18.8</v>
      </c>
      <c r="QC16" s="19">
        <v>18.2439</v>
      </c>
      <c r="QD16" s="19">
        <v>18.2439</v>
      </c>
      <c r="QE16" s="19">
        <v>0.55610000000000004</v>
      </c>
      <c r="QF16" s="19"/>
      <c r="QG16" s="19"/>
      <c r="QH16" s="19"/>
      <c r="QI16" s="19">
        <v>0</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31.7</v>
      </c>
      <c r="QW16" s="19">
        <v>27.481999999999999</v>
      </c>
      <c r="QX16" s="19">
        <v>27.481999999999999</v>
      </c>
      <c r="QY16" s="19">
        <v>4.218</v>
      </c>
      <c r="QZ16" s="19">
        <v>87.1</v>
      </c>
      <c r="RA16" s="19">
        <v>79.994</v>
      </c>
      <c r="RB16" s="19">
        <v>79.994</v>
      </c>
      <c r="RC16" s="19">
        <v>7.1059999999999999</v>
      </c>
      <c r="RD16" s="19">
        <v>4.5</v>
      </c>
      <c r="RE16" s="19">
        <v>4.2</v>
      </c>
      <c r="RF16" s="19">
        <v>4.2</v>
      </c>
      <c r="RG16" s="19">
        <v>0.3</v>
      </c>
      <c r="RH16" s="19">
        <v>1.1000000000000001</v>
      </c>
      <c r="RI16" s="19">
        <v>1.2</v>
      </c>
      <c r="RJ16" s="19">
        <v>1.2</v>
      </c>
      <c r="RK16" s="19">
        <v>-0.1</v>
      </c>
      <c r="RL16" s="19">
        <v>2.2000000000000002</v>
      </c>
      <c r="RM16" s="19">
        <v>2.4</v>
      </c>
      <c r="RN16" s="19">
        <v>2.4</v>
      </c>
      <c r="RO16" s="19">
        <v>-0.2</v>
      </c>
      <c r="RP16" s="19">
        <v>3.1</v>
      </c>
      <c r="RQ16" s="19">
        <v>2.8</v>
      </c>
      <c r="RR16" s="19">
        <v>2.8</v>
      </c>
      <c r="RS16" s="19">
        <v>0.3</v>
      </c>
      <c r="RT16" s="19">
        <v>0</v>
      </c>
      <c r="RU16" s="19"/>
      <c r="RV16" s="19">
        <v>0</v>
      </c>
      <c r="RW16" s="19">
        <v>0</v>
      </c>
      <c r="RX16" s="19">
        <v>3.2</v>
      </c>
      <c r="RY16" s="19">
        <v>3.2010000000000001</v>
      </c>
      <c r="RZ16" s="19">
        <v>3.2010000000000001</v>
      </c>
      <c r="SA16" s="19">
        <v>-1E-3</v>
      </c>
      <c r="SB16" s="19">
        <v>11.6</v>
      </c>
      <c r="SC16" s="19">
        <v>8.0228900000000003</v>
      </c>
      <c r="SD16" s="19">
        <v>3.79487</v>
      </c>
      <c r="SE16" s="19">
        <v>7.8051300000000001</v>
      </c>
      <c r="SF16" s="19">
        <v>2</v>
      </c>
      <c r="SG16" s="19">
        <v>2</v>
      </c>
      <c r="SH16" s="19">
        <v>2</v>
      </c>
      <c r="SI16" s="19">
        <v>0</v>
      </c>
      <c r="SJ16" s="19">
        <v>0</v>
      </c>
      <c r="SK16" s="19">
        <v>0.7</v>
      </c>
      <c r="SL16" s="19">
        <v>0.7</v>
      </c>
      <c r="SM16" s="19">
        <v>-0.7</v>
      </c>
      <c r="SN16" s="19">
        <v>11.2</v>
      </c>
      <c r="SO16" s="19">
        <v>12.09756</v>
      </c>
      <c r="SP16" s="19">
        <v>12.09756</v>
      </c>
      <c r="SQ16" s="19">
        <v>-0.89756000000000002</v>
      </c>
      <c r="SR16" s="19">
        <v>6.3</v>
      </c>
      <c r="SS16" s="19">
        <v>6.3</v>
      </c>
      <c r="ST16" s="19">
        <v>6.3</v>
      </c>
      <c r="SU16" s="19">
        <v>0</v>
      </c>
      <c r="SV16" s="19">
        <v>8.1</v>
      </c>
      <c r="SW16" s="19">
        <v>8</v>
      </c>
      <c r="SX16" s="19">
        <v>8</v>
      </c>
      <c r="SY16" s="19">
        <v>0.1</v>
      </c>
      <c r="SZ16" s="19">
        <v>11.3</v>
      </c>
      <c r="TA16" s="19">
        <v>12.682930000000001</v>
      </c>
      <c r="TB16" s="19">
        <v>12.682930000000001</v>
      </c>
      <c r="TC16" s="19">
        <v>-1.38293</v>
      </c>
      <c r="TD16" s="19">
        <v>20</v>
      </c>
      <c r="TE16" s="19">
        <v>19.317070000000001</v>
      </c>
      <c r="TF16" s="19">
        <v>19.317070000000001</v>
      </c>
      <c r="TG16" s="19">
        <v>0.68293000000000004</v>
      </c>
      <c r="TH16" s="19">
        <v>12.3</v>
      </c>
      <c r="TI16" s="19">
        <v>15.16</v>
      </c>
      <c r="TJ16" s="19">
        <v>15.16</v>
      </c>
      <c r="TK16" s="19">
        <v>-2.86</v>
      </c>
      <c r="TL16" s="19">
        <v>21.6</v>
      </c>
      <c r="TM16" s="19">
        <v>19.664999999999999</v>
      </c>
      <c r="TN16" s="19">
        <v>19.664999999999999</v>
      </c>
      <c r="TO16" s="19">
        <v>1.9350000000000001</v>
      </c>
      <c r="TP16" s="19">
        <v>0</v>
      </c>
      <c r="TQ16" s="19"/>
      <c r="TR16" s="19">
        <v>0</v>
      </c>
      <c r="TS16" s="19">
        <v>0</v>
      </c>
      <c r="TT16" s="19">
        <v>75</v>
      </c>
      <c r="TU16" s="19">
        <v>76.666619999999995</v>
      </c>
      <c r="TV16" s="19">
        <v>84.59</v>
      </c>
      <c r="TW16" s="19">
        <v>-9.59</v>
      </c>
      <c r="TX16" s="19">
        <v>74.7</v>
      </c>
      <c r="TY16" s="19">
        <v>76.652000000000001</v>
      </c>
      <c r="TZ16" s="19">
        <v>62.74</v>
      </c>
      <c r="UA16" s="19">
        <v>11.96</v>
      </c>
      <c r="UB16" s="19">
        <v>11.4</v>
      </c>
      <c r="UC16" s="19">
        <v>6.3489399999999998</v>
      </c>
      <c r="UD16" s="19">
        <v>10.039999999999999</v>
      </c>
      <c r="UE16" s="19">
        <v>1.36</v>
      </c>
      <c r="UF16" s="19">
        <v>5.5</v>
      </c>
      <c r="UG16" s="19">
        <v>6.3324400000000001</v>
      </c>
      <c r="UH16" s="19">
        <v>8.6300000000000008</v>
      </c>
      <c r="UI16" s="19">
        <v>-3.13</v>
      </c>
      <c r="UJ16" s="19"/>
      <c r="UK16" s="19"/>
      <c r="UL16" s="19"/>
      <c r="UM16" s="19">
        <v>0</v>
      </c>
      <c r="UN16" s="19">
        <v>3.6</v>
      </c>
      <c r="UO16" s="19">
        <v>4</v>
      </c>
      <c r="UP16" s="19">
        <v>4</v>
      </c>
      <c r="UQ16" s="19">
        <v>-0.4</v>
      </c>
      <c r="UR16" s="19">
        <v>7.8</v>
      </c>
      <c r="US16" s="19">
        <v>7.5</v>
      </c>
      <c r="UT16" s="19">
        <v>7.5</v>
      </c>
      <c r="UU16" s="19">
        <v>0.3</v>
      </c>
      <c r="UV16" s="19">
        <v>12.7</v>
      </c>
      <c r="UW16" s="19">
        <v>12.682930000000001</v>
      </c>
      <c r="UX16" s="19">
        <v>12.682930000000001</v>
      </c>
      <c r="UY16" s="19">
        <v>1.7069999999999998E-2</v>
      </c>
      <c r="UZ16" s="19">
        <v>13.3</v>
      </c>
      <c r="VA16" s="19">
        <v>12.682930000000001</v>
      </c>
      <c r="VB16" s="19">
        <v>12.682930000000001</v>
      </c>
      <c r="VC16" s="19">
        <v>0.61707000000000001</v>
      </c>
      <c r="VD16" s="19">
        <v>13.3</v>
      </c>
      <c r="VE16" s="19">
        <v>11.707319999999999</v>
      </c>
      <c r="VF16" s="19">
        <v>11.707319999999999</v>
      </c>
      <c r="VG16" s="19">
        <v>1.5926800000000001</v>
      </c>
      <c r="VH16" s="19">
        <v>1.5</v>
      </c>
      <c r="VI16" s="19">
        <v>7.319</v>
      </c>
      <c r="VJ16" s="19">
        <v>7.319</v>
      </c>
      <c r="VK16" s="19">
        <v>-5.819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115.5</v>
      </c>
      <c r="WC16" s="19">
        <v>107.3</v>
      </c>
      <c r="WD16" s="19">
        <v>90</v>
      </c>
      <c r="WE16" s="19">
        <v>25.5</v>
      </c>
      <c r="WF16" s="19">
        <v>105.5</v>
      </c>
      <c r="WG16" s="19">
        <v>107.1</v>
      </c>
      <c r="WH16" s="19">
        <v>80</v>
      </c>
      <c r="WI16" s="19">
        <v>25.5</v>
      </c>
      <c r="WJ16" s="19">
        <v>0</v>
      </c>
      <c r="WK16" s="19"/>
      <c r="WL16" s="19">
        <v>0</v>
      </c>
      <c r="WM16" s="19">
        <v>0</v>
      </c>
      <c r="WN16" s="19">
        <v>0</v>
      </c>
      <c r="WO16" s="19"/>
      <c r="WP16" s="19">
        <v>0</v>
      </c>
      <c r="WQ16" s="19">
        <v>0</v>
      </c>
      <c r="WR16" s="19">
        <v>9.6999999999999993</v>
      </c>
      <c r="WS16" s="19">
        <v>9.8000000000000007</v>
      </c>
      <c r="WT16" s="19">
        <v>9.8000000000000007</v>
      </c>
      <c r="WU16" s="19">
        <v>-0.1</v>
      </c>
      <c r="WV16" s="19">
        <v>20</v>
      </c>
      <c r="WW16" s="19">
        <v>19.317070000000001</v>
      </c>
      <c r="WX16" s="19">
        <v>19.317070000000001</v>
      </c>
      <c r="WY16" s="19">
        <v>0.68293000000000004</v>
      </c>
      <c r="WZ16" s="19">
        <v>9.5</v>
      </c>
      <c r="XA16" s="19">
        <v>10.7</v>
      </c>
      <c r="XB16" s="19">
        <v>10.7</v>
      </c>
      <c r="XC16" s="19">
        <v>-1.2</v>
      </c>
      <c r="XD16" s="19">
        <v>42.4</v>
      </c>
      <c r="XE16" s="19">
        <v>40</v>
      </c>
      <c r="XF16" s="19">
        <v>40</v>
      </c>
      <c r="XG16" s="19">
        <v>2.4</v>
      </c>
      <c r="XH16" s="19">
        <v>12.8</v>
      </c>
      <c r="XI16" s="19">
        <v>15</v>
      </c>
      <c r="XJ16" s="19">
        <v>15</v>
      </c>
      <c r="XK16" s="19">
        <v>-2.2000000000000002</v>
      </c>
      <c r="XL16" s="19"/>
      <c r="XM16" s="19"/>
      <c r="XN16" s="19"/>
      <c r="XO16" s="19">
        <v>0</v>
      </c>
      <c r="XP16" s="19"/>
      <c r="XQ16" s="19"/>
      <c r="XR16" s="19"/>
      <c r="XS16" s="19">
        <v>0</v>
      </c>
      <c r="XT16" s="19">
        <v>17.3</v>
      </c>
      <c r="XU16" s="19">
        <v>14</v>
      </c>
      <c r="XV16" s="19">
        <v>14</v>
      </c>
      <c r="XW16" s="19">
        <v>3.3</v>
      </c>
      <c r="XX16" s="19"/>
      <c r="XY16" s="19"/>
      <c r="XZ16" s="19"/>
      <c r="YA16" s="19">
        <v>0</v>
      </c>
      <c r="YB16" s="19"/>
      <c r="YC16" s="19"/>
      <c r="YD16" s="19"/>
      <c r="YE16" s="19">
        <v>0</v>
      </c>
    </row>
    <row r="17" spans="1:655" ht="24" customHeight="1" x14ac:dyDescent="0.3">
      <c r="A17" s="1"/>
      <c r="B17" s="13" t="s">
        <v>38</v>
      </c>
      <c r="C17" s="13" t="s">
        <v>833</v>
      </c>
      <c r="D17" s="14"/>
      <c r="E17" s="14"/>
      <c r="F17" s="14"/>
      <c r="G17" s="14">
        <v>0</v>
      </c>
      <c r="H17" s="14">
        <v>550.1</v>
      </c>
      <c r="I17" s="14">
        <v>646.79786000000001</v>
      </c>
      <c r="J17" s="14">
        <v>646.79789000000005</v>
      </c>
      <c r="K17" s="14">
        <v>-96.697890000000001</v>
      </c>
      <c r="L17" s="14">
        <v>180</v>
      </c>
      <c r="M17" s="14">
        <v>211.44121999999999</v>
      </c>
      <c r="N17" s="14">
        <v>211.44126</v>
      </c>
      <c r="O17" s="14">
        <v>-31.44126</v>
      </c>
      <c r="P17" s="14">
        <v>0</v>
      </c>
      <c r="Q17" s="14"/>
      <c r="R17" s="14">
        <v>0</v>
      </c>
      <c r="S17" s="14">
        <v>0</v>
      </c>
      <c r="T17" s="14">
        <v>0</v>
      </c>
      <c r="U17" s="14"/>
      <c r="V17" s="14">
        <v>0</v>
      </c>
      <c r="W17" s="14">
        <v>0</v>
      </c>
      <c r="X17" s="14">
        <v>89.2</v>
      </c>
      <c r="Y17" s="14">
        <v>61.526829999999997</v>
      </c>
      <c r="Z17" s="14">
        <v>61.526829999999997</v>
      </c>
      <c r="AA17" s="14">
        <v>27.673169999999999</v>
      </c>
      <c r="AB17" s="14">
        <v>182.4</v>
      </c>
      <c r="AC17" s="14">
        <v>198.541</v>
      </c>
      <c r="AD17" s="14">
        <v>198.541</v>
      </c>
      <c r="AE17" s="14">
        <v>-16.140999999999998</v>
      </c>
      <c r="AF17" s="14"/>
      <c r="AG17" s="14"/>
      <c r="AH17" s="14"/>
      <c r="AI17" s="14">
        <v>0</v>
      </c>
      <c r="AJ17" s="14"/>
      <c r="AK17" s="14"/>
      <c r="AL17" s="14"/>
      <c r="AM17" s="14">
        <v>0</v>
      </c>
      <c r="AN17" s="14">
        <v>107.2</v>
      </c>
      <c r="AO17" s="14">
        <v>111.11111</v>
      </c>
      <c r="AP17" s="14">
        <v>111.11111</v>
      </c>
      <c r="AQ17" s="14">
        <v>-3.9111099999999999</v>
      </c>
      <c r="AR17" s="14">
        <v>105.5</v>
      </c>
      <c r="AS17" s="14">
        <v>111.11111</v>
      </c>
      <c r="AT17" s="14">
        <v>111.11111</v>
      </c>
      <c r="AU17" s="14">
        <v>-5.61111</v>
      </c>
      <c r="AV17" s="14">
        <v>107.4</v>
      </c>
      <c r="AW17" s="14">
        <v>111.11111</v>
      </c>
      <c r="AX17" s="14">
        <v>111.11111</v>
      </c>
      <c r="AY17" s="14">
        <v>-3.7111100000000001</v>
      </c>
      <c r="AZ17" s="14">
        <v>206.5</v>
      </c>
      <c r="BA17" s="14">
        <v>166.66667000000001</v>
      </c>
      <c r="BB17" s="14">
        <v>166.66667000000001</v>
      </c>
      <c r="BC17" s="14">
        <v>39.833329999999997</v>
      </c>
      <c r="BD17" s="14">
        <v>110.3</v>
      </c>
      <c r="BE17" s="14">
        <v>119.65812</v>
      </c>
      <c r="BF17" s="14">
        <v>204.87801999999999</v>
      </c>
      <c r="BG17" s="14">
        <v>-94.578019999999995</v>
      </c>
      <c r="BH17" s="14">
        <v>65.3</v>
      </c>
      <c r="BI17" s="14">
        <v>59.829059999999998</v>
      </c>
      <c r="BJ17" s="14">
        <v>102.43901</v>
      </c>
      <c r="BK17" s="14">
        <v>-37.139009999999999</v>
      </c>
      <c r="BL17" s="14">
        <v>558.1</v>
      </c>
      <c r="BM17" s="14">
        <v>559.46632999999997</v>
      </c>
      <c r="BN17" s="14">
        <v>250.88732999999999</v>
      </c>
      <c r="BO17" s="14">
        <v>307.21267</v>
      </c>
      <c r="BP17" s="14">
        <v>5.4</v>
      </c>
      <c r="BQ17" s="14">
        <v>5.4891399999999999</v>
      </c>
      <c r="BR17" s="14">
        <v>5.4891500000000004</v>
      </c>
      <c r="BS17" s="14">
        <v>-8.9149999999999993E-2</v>
      </c>
      <c r="BT17" s="14"/>
      <c r="BU17" s="14"/>
      <c r="BV17" s="14"/>
      <c r="BW17" s="14">
        <v>0</v>
      </c>
      <c r="BX17" s="14"/>
      <c r="BY17" s="14"/>
      <c r="BZ17" s="14"/>
      <c r="CA17" s="14">
        <v>0</v>
      </c>
      <c r="CB17" s="14"/>
      <c r="CC17" s="14"/>
      <c r="CD17" s="14"/>
      <c r="CE17" s="14">
        <v>0</v>
      </c>
      <c r="CF17" s="14"/>
      <c r="CG17" s="14"/>
      <c r="CH17" s="14"/>
      <c r="CI17" s="14">
        <v>0</v>
      </c>
      <c r="CJ17" s="14">
        <v>163.6</v>
      </c>
      <c r="CK17" s="14">
        <v>164.70732000000001</v>
      </c>
      <c r="CL17" s="14">
        <v>164.70732000000001</v>
      </c>
      <c r="CM17" s="14">
        <v>-1.1073200000000001</v>
      </c>
      <c r="CN17" s="14">
        <v>7.6109999999999998</v>
      </c>
      <c r="CO17" s="14">
        <v>5.1346499999999997</v>
      </c>
      <c r="CP17" s="14">
        <v>5.1346499999999997</v>
      </c>
      <c r="CQ17" s="14">
        <v>2.4763500000000001</v>
      </c>
      <c r="CR17" s="14">
        <v>5.0679999999999996</v>
      </c>
      <c r="CS17" s="14">
        <v>2.8184800000000001</v>
      </c>
      <c r="CT17" s="14">
        <v>2.8184800000000001</v>
      </c>
      <c r="CU17" s="14">
        <v>2.24952</v>
      </c>
      <c r="CV17" s="14">
        <v>0</v>
      </c>
      <c r="CW17" s="14"/>
      <c r="CX17" s="14"/>
      <c r="CY17" s="14">
        <v>0</v>
      </c>
      <c r="CZ17" s="14">
        <v>6.9</v>
      </c>
      <c r="DA17" s="14">
        <v>6.8787000000000003</v>
      </c>
      <c r="DB17" s="14">
        <v>6.8787000000000003</v>
      </c>
      <c r="DC17" s="14">
        <v>2.1299999999999999E-2</v>
      </c>
      <c r="DD17" s="14">
        <v>9.6999999999999993</v>
      </c>
      <c r="DE17" s="14">
        <v>12.260400000000001</v>
      </c>
      <c r="DF17" s="14">
        <v>14.9922</v>
      </c>
      <c r="DG17" s="14">
        <v>-5.2922000000000002</v>
      </c>
      <c r="DH17" s="14">
        <v>50.7</v>
      </c>
      <c r="DI17" s="14">
        <v>51.735979999999998</v>
      </c>
      <c r="DJ17" s="14">
        <v>95.038430000000005</v>
      </c>
      <c r="DK17" s="14">
        <v>-44.338430000000002</v>
      </c>
      <c r="DL17" s="14"/>
      <c r="DM17" s="14"/>
      <c r="DN17" s="14"/>
      <c r="DO17" s="14">
        <v>0</v>
      </c>
      <c r="DP17" s="14"/>
      <c r="DQ17" s="14"/>
      <c r="DR17" s="14"/>
      <c r="DS17" s="14">
        <v>0</v>
      </c>
      <c r="DT17" s="14"/>
      <c r="DU17" s="14"/>
      <c r="DV17" s="14"/>
      <c r="DW17" s="14">
        <v>0</v>
      </c>
      <c r="DX17" s="14"/>
      <c r="DY17" s="14"/>
      <c r="DZ17" s="14"/>
      <c r="EA17" s="14">
        <v>0</v>
      </c>
      <c r="EB17" s="14">
        <v>110.9</v>
      </c>
      <c r="EC17" s="14">
        <v>112.90537</v>
      </c>
      <c r="ED17" s="14">
        <v>112.90537</v>
      </c>
      <c r="EE17" s="14">
        <v>-2.0053700000000001</v>
      </c>
      <c r="EF17" s="14">
        <v>222.9</v>
      </c>
      <c r="EG17" s="14">
        <v>221.30108000000001</v>
      </c>
      <c r="EH17" s="14">
        <v>190.74139</v>
      </c>
      <c r="EI17" s="14">
        <v>32.158610000000003</v>
      </c>
      <c r="EJ17" s="14"/>
      <c r="EK17" s="14"/>
      <c r="EL17" s="14"/>
      <c r="EM17" s="14">
        <v>0</v>
      </c>
      <c r="EN17" s="14"/>
      <c r="EO17" s="14"/>
      <c r="EP17" s="14"/>
      <c r="EQ17" s="14">
        <v>0</v>
      </c>
      <c r="ER17" s="14"/>
      <c r="ES17" s="14"/>
      <c r="ET17" s="14"/>
      <c r="EU17" s="14">
        <v>0</v>
      </c>
      <c r="EV17" s="14">
        <v>6.5</v>
      </c>
      <c r="EW17" s="14">
        <v>6.39</v>
      </c>
      <c r="EX17" s="14">
        <v>6.39</v>
      </c>
      <c r="EY17" s="14">
        <v>0.11</v>
      </c>
      <c r="EZ17" s="14">
        <v>230.3</v>
      </c>
      <c r="FA17" s="14">
        <v>221.46341000000001</v>
      </c>
      <c r="FB17" s="14">
        <v>229.30732</v>
      </c>
      <c r="FC17" s="14">
        <v>0.99268000000000001</v>
      </c>
      <c r="FD17" s="14">
        <v>54.5</v>
      </c>
      <c r="FE17" s="14">
        <v>59.94126</v>
      </c>
      <c r="FF17" s="14">
        <v>59.94126</v>
      </c>
      <c r="FG17" s="14">
        <v>-5.4412599999999998</v>
      </c>
      <c r="FH17" s="14">
        <v>67.599999999999994</v>
      </c>
      <c r="FI17" s="14">
        <v>62.391910000000003</v>
      </c>
      <c r="FJ17" s="14">
        <v>56.585369999999998</v>
      </c>
      <c r="FK17" s="14">
        <v>11.01463</v>
      </c>
      <c r="FL17" s="14">
        <v>31.6</v>
      </c>
      <c r="FM17" s="14">
        <v>28.290929999999999</v>
      </c>
      <c r="FN17" s="14">
        <v>28.290929999999999</v>
      </c>
      <c r="FO17" s="14">
        <v>3.3090700000000002</v>
      </c>
      <c r="FP17" s="14">
        <v>18.7</v>
      </c>
      <c r="FQ17" s="14">
        <v>19.28585</v>
      </c>
      <c r="FR17" s="14">
        <v>19.28585</v>
      </c>
      <c r="FS17" s="14">
        <v>-0.58584999999999998</v>
      </c>
      <c r="FT17" s="14">
        <v>19.600000000000001</v>
      </c>
      <c r="FU17" s="14">
        <v>19.317070000000001</v>
      </c>
      <c r="FV17" s="14">
        <v>19.317070000000001</v>
      </c>
      <c r="FW17" s="14">
        <v>0.28293000000000001</v>
      </c>
      <c r="FX17" s="14">
        <v>88.5</v>
      </c>
      <c r="FY17" s="14">
        <v>87.657560000000004</v>
      </c>
      <c r="FZ17" s="14">
        <v>87.657560000000004</v>
      </c>
      <c r="GA17" s="14">
        <v>0.84243999999999997</v>
      </c>
      <c r="GB17" s="14">
        <v>123.1</v>
      </c>
      <c r="GC17" s="14">
        <v>136.06837999999999</v>
      </c>
      <c r="GD17" s="14">
        <v>185.23701</v>
      </c>
      <c r="GE17" s="14">
        <v>-62.137009999999997</v>
      </c>
      <c r="GF17" s="14">
        <v>0</v>
      </c>
      <c r="GG17" s="14"/>
      <c r="GH17" s="14"/>
      <c r="GI17" s="14">
        <v>0</v>
      </c>
      <c r="GJ17" s="14">
        <v>74.8</v>
      </c>
      <c r="GK17" s="14">
        <v>68.034189999999995</v>
      </c>
      <c r="GL17" s="14">
        <v>92.618510000000001</v>
      </c>
      <c r="GM17" s="14">
        <v>-17.81851</v>
      </c>
      <c r="GN17" s="14">
        <v>71.400000000000006</v>
      </c>
      <c r="GO17" s="14">
        <v>54.107140000000001</v>
      </c>
      <c r="GP17" s="14">
        <v>110.91316999999999</v>
      </c>
      <c r="GQ17" s="14">
        <v>-39.513170000000002</v>
      </c>
      <c r="GR17" s="14">
        <v>8.1999999999999993</v>
      </c>
      <c r="GS17" s="14">
        <v>9.09</v>
      </c>
      <c r="GT17" s="14">
        <v>9.09</v>
      </c>
      <c r="GU17" s="14">
        <v>-0.89</v>
      </c>
      <c r="GV17" s="14">
        <v>3.5</v>
      </c>
      <c r="GW17" s="14">
        <v>6.6261000000000001</v>
      </c>
      <c r="GX17" s="14">
        <v>6.6261000000000001</v>
      </c>
      <c r="GY17" s="14">
        <v>-3.1261000000000001</v>
      </c>
      <c r="GZ17" s="14">
        <v>22.7</v>
      </c>
      <c r="HA17" s="14">
        <v>23.160509999999999</v>
      </c>
      <c r="HB17" s="14">
        <v>37.088590000000003</v>
      </c>
      <c r="HC17" s="14">
        <v>-14.388590000000001</v>
      </c>
      <c r="HD17" s="14">
        <v>41.5</v>
      </c>
      <c r="HE17" s="14">
        <v>43.715119999999999</v>
      </c>
      <c r="HF17" s="14">
        <v>17.710049999999999</v>
      </c>
      <c r="HG17" s="14">
        <v>23.789950000000001</v>
      </c>
      <c r="HH17" s="14">
        <v>3.8</v>
      </c>
      <c r="HI17" s="14">
        <v>3.8872599999999999</v>
      </c>
      <c r="HJ17" s="14">
        <v>3.8872599999999999</v>
      </c>
      <c r="HK17" s="14">
        <v>-8.7260000000000004E-2</v>
      </c>
      <c r="HL17" s="14">
        <v>21.6</v>
      </c>
      <c r="HM17" s="14">
        <v>25.0092</v>
      </c>
      <c r="HN17" s="14">
        <v>25.0092</v>
      </c>
      <c r="HO17" s="14">
        <v>-3.4091999999999998</v>
      </c>
      <c r="HP17" s="14">
        <v>135.30000000000001</v>
      </c>
      <c r="HQ17" s="14">
        <v>108.07677</v>
      </c>
      <c r="HR17" s="14">
        <v>91.644679999999994</v>
      </c>
      <c r="HS17" s="14">
        <v>43.655320000000003</v>
      </c>
      <c r="HT17" s="14"/>
      <c r="HU17" s="14"/>
      <c r="HV17" s="14"/>
      <c r="HW17" s="14">
        <v>0</v>
      </c>
      <c r="HX17" s="14"/>
      <c r="HY17" s="14"/>
      <c r="HZ17" s="14"/>
      <c r="IA17" s="14">
        <v>0</v>
      </c>
      <c r="IB17" s="14"/>
      <c r="IC17" s="14"/>
      <c r="ID17" s="14"/>
      <c r="IE17" s="14">
        <v>0</v>
      </c>
      <c r="IF17" s="14"/>
      <c r="IG17" s="14"/>
      <c r="IH17" s="14">
        <v>0</v>
      </c>
      <c r="II17" s="14">
        <v>0</v>
      </c>
      <c r="IJ17" s="14"/>
      <c r="IK17" s="14"/>
      <c r="IL17" s="14"/>
      <c r="IM17" s="14">
        <v>0</v>
      </c>
      <c r="IN17" s="14">
        <v>25</v>
      </c>
      <c r="IO17" s="14">
        <v>25.641030000000001</v>
      </c>
      <c r="IP17" s="14"/>
      <c r="IQ17" s="14">
        <v>25</v>
      </c>
      <c r="IR17" s="14"/>
      <c r="IS17" s="14"/>
      <c r="IT17" s="14"/>
      <c r="IU17" s="14">
        <v>0</v>
      </c>
      <c r="IV17" s="14"/>
      <c r="IW17" s="14"/>
      <c r="IX17" s="14"/>
      <c r="IY17" s="14">
        <v>0</v>
      </c>
      <c r="IZ17" s="14"/>
      <c r="JA17" s="14"/>
      <c r="JB17" s="14"/>
      <c r="JC17" s="14">
        <v>0</v>
      </c>
      <c r="JD17" s="14">
        <v>43.1</v>
      </c>
      <c r="JE17" s="14">
        <v>23.907440000000001</v>
      </c>
      <c r="JF17" s="14">
        <v>88.815600000000003</v>
      </c>
      <c r="JG17" s="14">
        <v>-45.715600000000002</v>
      </c>
      <c r="JH17" s="14">
        <v>0</v>
      </c>
      <c r="JI17" s="14">
        <v>0</v>
      </c>
      <c r="JJ17" s="14">
        <v>0</v>
      </c>
      <c r="JK17" s="14">
        <v>0</v>
      </c>
      <c r="JL17" s="14">
        <v>137.5</v>
      </c>
      <c r="JM17" s="14">
        <v>139</v>
      </c>
      <c r="JN17" s="14">
        <v>139</v>
      </c>
      <c r="JO17" s="14">
        <v>-1.5</v>
      </c>
      <c r="JP17" s="14">
        <v>137.1</v>
      </c>
      <c r="JQ17" s="14">
        <v>139</v>
      </c>
      <c r="JR17" s="14">
        <v>139</v>
      </c>
      <c r="JS17" s="14">
        <v>-1.9</v>
      </c>
      <c r="JT17" s="14">
        <v>149.9</v>
      </c>
      <c r="JU17" s="14">
        <v>139</v>
      </c>
      <c r="JV17" s="14">
        <v>139</v>
      </c>
      <c r="JW17" s="14">
        <v>10.9</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4.3</v>
      </c>
      <c r="LE17" s="14">
        <v>3.9931199999999998</v>
      </c>
      <c r="LF17" s="14">
        <v>3.9931199999999998</v>
      </c>
      <c r="LG17" s="14">
        <v>0.30687999999999999</v>
      </c>
      <c r="LH17" s="14">
        <v>166.1</v>
      </c>
      <c r="LI17" s="14">
        <v>129.6722</v>
      </c>
      <c r="LJ17" s="14">
        <v>129.6722</v>
      </c>
      <c r="LK17" s="14">
        <v>36.427799999999998</v>
      </c>
      <c r="LL17" s="14">
        <v>131.19999999999999</v>
      </c>
      <c r="LM17" s="14">
        <v>125.87506999999999</v>
      </c>
      <c r="LN17" s="14">
        <v>125.87508</v>
      </c>
      <c r="LO17" s="14">
        <v>5.3249199999999997</v>
      </c>
      <c r="LP17" s="14">
        <v>64.099999999999994</v>
      </c>
      <c r="LQ17" s="14">
        <v>66.82996</v>
      </c>
      <c r="LR17" s="14">
        <v>67.461460000000002</v>
      </c>
      <c r="LS17" s="14">
        <v>-3.3614600000000001</v>
      </c>
      <c r="LT17" s="14">
        <v>78</v>
      </c>
      <c r="LU17" s="14">
        <v>65.366339999999994</v>
      </c>
      <c r="LV17" s="14">
        <v>78.567999999999998</v>
      </c>
      <c r="LW17" s="14">
        <v>-0.56799999999999995</v>
      </c>
      <c r="LX17" s="14">
        <v>30.1</v>
      </c>
      <c r="LY17" s="14">
        <v>30.097519999999999</v>
      </c>
      <c r="LZ17" s="14">
        <v>30.097560000000001</v>
      </c>
      <c r="MA17" s="14">
        <v>2.4399999999999999E-3</v>
      </c>
      <c r="MB17" s="14"/>
      <c r="MC17" s="14"/>
      <c r="MD17" s="14"/>
      <c r="ME17" s="14">
        <v>0</v>
      </c>
      <c r="MF17" s="14"/>
      <c r="MG17" s="14"/>
      <c r="MH17" s="14"/>
      <c r="MI17" s="14">
        <v>0</v>
      </c>
      <c r="MJ17" s="14"/>
      <c r="MK17" s="14"/>
      <c r="ML17" s="14"/>
      <c r="MM17" s="14">
        <v>0</v>
      </c>
      <c r="MN17" s="14">
        <v>103.2</v>
      </c>
      <c r="MO17" s="14">
        <v>110</v>
      </c>
      <c r="MP17" s="14">
        <v>146.66612000000001</v>
      </c>
      <c r="MQ17" s="14">
        <v>-43.466119999999997</v>
      </c>
      <c r="MR17" s="14">
        <v>103.2</v>
      </c>
      <c r="MS17" s="14">
        <v>110</v>
      </c>
      <c r="MT17" s="14">
        <v>146.66612000000001</v>
      </c>
      <c r="MU17" s="14">
        <v>-43.466119999999997</v>
      </c>
      <c r="MV17" s="14">
        <v>121.8</v>
      </c>
      <c r="MW17" s="14">
        <v>110</v>
      </c>
      <c r="MX17" s="14">
        <v>146.66612000000001</v>
      </c>
      <c r="MY17" s="14">
        <v>-24.866119999999999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124.6</v>
      </c>
      <c r="OG17" s="14">
        <v>123.2</v>
      </c>
      <c r="OH17" s="14">
        <v>121.035</v>
      </c>
      <c r="OI17" s="14">
        <v>3.5649999999999999</v>
      </c>
      <c r="OJ17" s="14">
        <v>0</v>
      </c>
      <c r="OK17" s="14"/>
      <c r="OL17" s="14">
        <v>0</v>
      </c>
      <c r="OM17" s="14">
        <v>0</v>
      </c>
      <c r="ON17" s="14">
        <v>5.0999999999999996</v>
      </c>
      <c r="OO17" s="14">
        <v>12.327</v>
      </c>
      <c r="OP17" s="14">
        <v>12.327</v>
      </c>
      <c r="OQ17" s="14">
        <v>-7.2270000000000003</v>
      </c>
      <c r="OR17" s="14">
        <v>0</v>
      </c>
      <c r="OS17" s="14"/>
      <c r="OT17" s="14">
        <v>0</v>
      </c>
      <c r="OU17" s="14">
        <v>0</v>
      </c>
      <c r="OV17" s="14">
        <v>20</v>
      </c>
      <c r="OW17" s="14">
        <v>17.560980000000001</v>
      </c>
      <c r="OX17" s="14">
        <v>17.560980000000001</v>
      </c>
      <c r="OY17" s="14">
        <v>2.4390200000000002</v>
      </c>
      <c r="OZ17" s="14">
        <v>9.9</v>
      </c>
      <c r="PA17" s="14">
        <v>9.9830000000000005</v>
      </c>
      <c r="PB17" s="14">
        <v>9.9830000000000005</v>
      </c>
      <c r="PC17" s="14">
        <v>-8.3000000000000004E-2</v>
      </c>
      <c r="PD17" s="14">
        <v>5.5</v>
      </c>
      <c r="PE17" s="14">
        <v>5.67</v>
      </c>
      <c r="PF17" s="14">
        <v>5.67</v>
      </c>
      <c r="PG17" s="14">
        <v>-0.17</v>
      </c>
      <c r="PH17" s="14">
        <v>1</v>
      </c>
      <c r="PI17" s="14">
        <v>1</v>
      </c>
      <c r="PJ17" s="14">
        <v>1</v>
      </c>
      <c r="PK17" s="14">
        <v>0</v>
      </c>
      <c r="PL17" s="14">
        <v>1.5</v>
      </c>
      <c r="PM17" s="14">
        <v>3.3</v>
      </c>
      <c r="PN17" s="14">
        <v>3.3</v>
      </c>
      <c r="PO17" s="14">
        <v>-1.8</v>
      </c>
      <c r="PP17" s="14">
        <v>4.7</v>
      </c>
      <c r="PQ17" s="14">
        <v>4.4000000000000004</v>
      </c>
      <c r="PR17" s="14">
        <v>4.4000000000000004</v>
      </c>
      <c r="PS17" s="14">
        <v>0.3</v>
      </c>
      <c r="PT17" s="14">
        <v>11.8</v>
      </c>
      <c r="PU17" s="14">
        <v>19.5122</v>
      </c>
      <c r="PV17" s="14">
        <v>19.5122</v>
      </c>
      <c r="PW17" s="14">
        <v>-7.7122000000000002</v>
      </c>
      <c r="PX17" s="14">
        <v>20</v>
      </c>
      <c r="PY17" s="14">
        <v>19.5122</v>
      </c>
      <c r="PZ17" s="14">
        <v>19.5122</v>
      </c>
      <c r="QA17" s="14">
        <v>0.48780000000000001</v>
      </c>
      <c r="QB17" s="14">
        <v>18.8</v>
      </c>
      <c r="QC17" s="14">
        <v>18.2439</v>
      </c>
      <c r="QD17" s="14">
        <v>18.2439</v>
      </c>
      <c r="QE17" s="14">
        <v>0.55610000000000004</v>
      </c>
      <c r="QF17" s="14"/>
      <c r="QG17" s="14"/>
      <c r="QH17" s="14"/>
      <c r="QI17" s="14">
        <v>0</v>
      </c>
      <c r="QJ17" s="14">
        <v>18.600000000000001</v>
      </c>
      <c r="QK17" s="14">
        <v>18.048780000000001</v>
      </c>
      <c r="QL17" s="14">
        <v>18.048780000000001</v>
      </c>
      <c r="QM17" s="14">
        <v>0.55122000000000004</v>
      </c>
      <c r="QN17" s="14">
        <v>0</v>
      </c>
      <c r="QO17" s="14"/>
      <c r="QP17" s="14">
        <v>0</v>
      </c>
      <c r="QQ17" s="14">
        <v>0</v>
      </c>
      <c r="QR17" s="14">
        <v>0</v>
      </c>
      <c r="QS17" s="14"/>
      <c r="QT17" s="14">
        <v>0</v>
      </c>
      <c r="QU17" s="14">
        <v>0</v>
      </c>
      <c r="QV17" s="14">
        <v>31.7</v>
      </c>
      <c r="QW17" s="14">
        <v>27.548999999999999</v>
      </c>
      <c r="QX17" s="14">
        <v>27.548999999999999</v>
      </c>
      <c r="QY17" s="14">
        <v>4.1509999999999998</v>
      </c>
      <c r="QZ17" s="14">
        <v>87.5</v>
      </c>
      <c r="RA17" s="14">
        <v>79.646000000000001</v>
      </c>
      <c r="RB17" s="14">
        <v>79.646000000000001</v>
      </c>
      <c r="RC17" s="14">
        <v>7.8540000000000001</v>
      </c>
      <c r="RD17" s="14">
        <v>4.5</v>
      </c>
      <c r="RE17" s="14">
        <v>4.2</v>
      </c>
      <c r="RF17" s="14">
        <v>4.2</v>
      </c>
      <c r="RG17" s="14">
        <v>0.3</v>
      </c>
      <c r="RH17" s="14">
        <v>1.1000000000000001</v>
      </c>
      <c r="RI17" s="14">
        <v>1.2</v>
      </c>
      <c r="RJ17" s="14">
        <v>1.2</v>
      </c>
      <c r="RK17" s="14">
        <v>-0.1</v>
      </c>
      <c r="RL17" s="14">
        <v>2.2000000000000002</v>
      </c>
      <c r="RM17" s="14">
        <v>2.4</v>
      </c>
      <c r="RN17" s="14">
        <v>2.4</v>
      </c>
      <c r="RO17" s="14">
        <v>-0.2</v>
      </c>
      <c r="RP17" s="14">
        <v>3.1</v>
      </c>
      <c r="RQ17" s="14">
        <v>2.8</v>
      </c>
      <c r="RR17" s="14">
        <v>2.8</v>
      </c>
      <c r="RS17" s="14">
        <v>0.3</v>
      </c>
      <c r="RT17" s="14">
        <v>0</v>
      </c>
      <c r="RU17" s="14"/>
      <c r="RV17" s="14">
        <v>0</v>
      </c>
      <c r="RW17" s="14">
        <v>0</v>
      </c>
      <c r="RX17" s="14">
        <v>3.2</v>
      </c>
      <c r="RY17" s="14">
        <v>3.2010000000000001</v>
      </c>
      <c r="RZ17" s="14">
        <v>3.2010000000000001</v>
      </c>
      <c r="SA17" s="14">
        <v>-1E-3</v>
      </c>
      <c r="SB17" s="14">
        <v>11.6</v>
      </c>
      <c r="SC17" s="14">
        <v>9.3506999999999998</v>
      </c>
      <c r="SD17" s="14">
        <v>0</v>
      </c>
      <c r="SE17" s="14">
        <v>11.6</v>
      </c>
      <c r="SF17" s="14">
        <v>2</v>
      </c>
      <c r="SG17" s="14">
        <v>2</v>
      </c>
      <c r="SH17" s="14">
        <v>2</v>
      </c>
      <c r="SI17" s="14">
        <v>0</v>
      </c>
      <c r="SJ17" s="14">
        <v>0</v>
      </c>
      <c r="SK17" s="14">
        <v>0.7</v>
      </c>
      <c r="SL17" s="14">
        <v>0.7</v>
      </c>
      <c r="SM17" s="14">
        <v>-0.7</v>
      </c>
      <c r="SN17" s="14">
        <v>11.2</v>
      </c>
      <c r="SO17" s="14">
        <v>12.09756</v>
      </c>
      <c r="SP17" s="14">
        <v>12.09756</v>
      </c>
      <c r="SQ17" s="14">
        <v>-0.89756000000000002</v>
      </c>
      <c r="SR17" s="14">
        <v>6.3</v>
      </c>
      <c r="SS17" s="14">
        <v>6.3</v>
      </c>
      <c r="ST17" s="14">
        <v>6.3</v>
      </c>
      <c r="SU17" s="14">
        <v>0</v>
      </c>
      <c r="SV17" s="14">
        <v>8.1999999999999993</v>
      </c>
      <c r="SW17" s="14">
        <v>8</v>
      </c>
      <c r="SX17" s="14">
        <v>8</v>
      </c>
      <c r="SY17" s="14">
        <v>0.2</v>
      </c>
      <c r="SZ17" s="14">
        <v>11.5</v>
      </c>
      <c r="TA17" s="14">
        <v>12.682930000000001</v>
      </c>
      <c r="TB17" s="14">
        <v>12.682930000000001</v>
      </c>
      <c r="TC17" s="14">
        <v>-1.18293</v>
      </c>
      <c r="TD17" s="14">
        <v>20</v>
      </c>
      <c r="TE17" s="14">
        <v>19.317070000000001</v>
      </c>
      <c r="TF17" s="14">
        <v>19.317070000000001</v>
      </c>
      <c r="TG17" s="14">
        <v>0.68293000000000004</v>
      </c>
      <c r="TH17" s="14">
        <v>12.4</v>
      </c>
      <c r="TI17" s="14">
        <v>14.974</v>
      </c>
      <c r="TJ17" s="14">
        <v>14.974</v>
      </c>
      <c r="TK17" s="14">
        <v>-2.5739999999999998</v>
      </c>
      <c r="TL17" s="14">
        <v>21.5</v>
      </c>
      <c r="TM17" s="14">
        <v>19.776</v>
      </c>
      <c r="TN17" s="14">
        <v>19.776</v>
      </c>
      <c r="TO17" s="14">
        <v>1.724</v>
      </c>
      <c r="TP17" s="14">
        <v>0</v>
      </c>
      <c r="TQ17" s="14"/>
      <c r="TR17" s="14">
        <v>0</v>
      </c>
      <c r="TS17" s="14">
        <v>0</v>
      </c>
      <c r="TT17" s="14">
        <v>75.7</v>
      </c>
      <c r="TU17" s="14">
        <v>75.570719999999994</v>
      </c>
      <c r="TV17" s="14">
        <v>83.174999999999997</v>
      </c>
      <c r="TW17" s="14">
        <v>-7.4749999999999996</v>
      </c>
      <c r="TX17" s="14">
        <v>71.2</v>
      </c>
      <c r="TY17" s="14">
        <v>75.720230000000001</v>
      </c>
      <c r="TZ17" s="14">
        <v>61.325000000000003</v>
      </c>
      <c r="UA17" s="14">
        <v>9.875</v>
      </c>
      <c r="UB17" s="14">
        <v>12.1</v>
      </c>
      <c r="UC17" s="14">
        <v>7.4430399999999999</v>
      </c>
      <c r="UD17" s="14">
        <v>11.4</v>
      </c>
      <c r="UE17" s="14">
        <v>0.7</v>
      </c>
      <c r="UF17" s="14">
        <v>8.3000000000000007</v>
      </c>
      <c r="UG17" s="14">
        <v>7.266</v>
      </c>
      <c r="UH17" s="14">
        <v>10.1</v>
      </c>
      <c r="UI17" s="14">
        <v>-1.8</v>
      </c>
      <c r="UJ17" s="14"/>
      <c r="UK17" s="14"/>
      <c r="UL17" s="14"/>
      <c r="UM17" s="14">
        <v>0</v>
      </c>
      <c r="UN17" s="14">
        <v>3.6</v>
      </c>
      <c r="UO17" s="14">
        <v>4</v>
      </c>
      <c r="UP17" s="14">
        <v>4</v>
      </c>
      <c r="UQ17" s="14">
        <v>-0.4</v>
      </c>
      <c r="UR17" s="14">
        <v>7.8</v>
      </c>
      <c r="US17" s="14">
        <v>7.5</v>
      </c>
      <c r="UT17" s="14">
        <v>7.5</v>
      </c>
      <c r="UU17" s="14">
        <v>0.3</v>
      </c>
      <c r="UV17" s="14">
        <v>12.6</v>
      </c>
      <c r="UW17" s="14">
        <v>12.682930000000001</v>
      </c>
      <c r="UX17" s="14">
        <v>12.682930000000001</v>
      </c>
      <c r="UY17" s="14">
        <v>-8.2930000000000004E-2</v>
      </c>
      <c r="UZ17" s="14">
        <v>13.6</v>
      </c>
      <c r="VA17" s="14">
        <v>12.682930000000001</v>
      </c>
      <c r="VB17" s="14">
        <v>12.682930000000001</v>
      </c>
      <c r="VC17" s="14">
        <v>0.91707000000000005</v>
      </c>
      <c r="VD17" s="14">
        <v>13.6</v>
      </c>
      <c r="VE17" s="14">
        <v>11.707319999999999</v>
      </c>
      <c r="VF17" s="14">
        <v>11.707319999999999</v>
      </c>
      <c r="VG17" s="14">
        <v>1.8926799999999999</v>
      </c>
      <c r="VH17" s="14">
        <v>2.4</v>
      </c>
      <c r="VI17" s="14">
        <v>7.5350000000000001</v>
      </c>
      <c r="VJ17" s="14">
        <v>7.5350000000000001</v>
      </c>
      <c r="VK17" s="14">
        <v>-5.1349999999999998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117.2</v>
      </c>
      <c r="WC17" s="14">
        <v>103.5</v>
      </c>
      <c r="WD17" s="14">
        <v>89</v>
      </c>
      <c r="WE17" s="14">
        <v>28.2</v>
      </c>
      <c r="WF17" s="14">
        <v>118</v>
      </c>
      <c r="WG17" s="14">
        <v>103.4</v>
      </c>
      <c r="WH17" s="14">
        <v>80</v>
      </c>
      <c r="WI17" s="14">
        <v>38</v>
      </c>
      <c r="WJ17" s="14">
        <v>0</v>
      </c>
      <c r="WK17" s="14"/>
      <c r="WL17" s="14">
        <v>0</v>
      </c>
      <c r="WM17" s="14">
        <v>0</v>
      </c>
      <c r="WN17" s="14">
        <v>0</v>
      </c>
      <c r="WO17" s="14"/>
      <c r="WP17" s="14">
        <v>0</v>
      </c>
      <c r="WQ17" s="14">
        <v>0</v>
      </c>
      <c r="WR17" s="14">
        <v>9.8000000000000007</v>
      </c>
      <c r="WS17" s="14">
        <v>9.8000000000000007</v>
      </c>
      <c r="WT17" s="14">
        <v>9.8000000000000007</v>
      </c>
      <c r="WU17" s="14">
        <v>0</v>
      </c>
      <c r="WV17" s="14">
        <v>20.100000000000001</v>
      </c>
      <c r="WW17" s="14">
        <v>19.317070000000001</v>
      </c>
      <c r="WX17" s="14">
        <v>19.317070000000001</v>
      </c>
      <c r="WY17" s="14">
        <v>0.78293000000000001</v>
      </c>
      <c r="WZ17" s="14">
        <v>9.3000000000000007</v>
      </c>
      <c r="XA17" s="14">
        <v>10.7</v>
      </c>
      <c r="XB17" s="14">
        <v>10.7</v>
      </c>
      <c r="XC17" s="14">
        <v>-1.4</v>
      </c>
      <c r="XD17" s="14">
        <v>42.8</v>
      </c>
      <c r="XE17" s="14">
        <v>40</v>
      </c>
      <c r="XF17" s="14">
        <v>40</v>
      </c>
      <c r="XG17" s="14">
        <v>2.8</v>
      </c>
      <c r="XH17" s="14">
        <v>13.1</v>
      </c>
      <c r="XI17" s="14">
        <v>15</v>
      </c>
      <c r="XJ17" s="14">
        <v>15</v>
      </c>
      <c r="XK17" s="14">
        <v>-1.9</v>
      </c>
      <c r="XL17" s="14"/>
      <c r="XM17" s="14"/>
      <c r="XN17" s="14"/>
      <c r="XO17" s="14">
        <v>0</v>
      </c>
      <c r="XP17" s="14"/>
      <c r="XQ17" s="14"/>
      <c r="XR17" s="14"/>
      <c r="XS17" s="14">
        <v>0</v>
      </c>
      <c r="XT17" s="14">
        <v>17.2</v>
      </c>
      <c r="XU17" s="14">
        <v>14</v>
      </c>
      <c r="XV17" s="14">
        <v>14</v>
      </c>
      <c r="XW17" s="14">
        <v>3.2</v>
      </c>
      <c r="XX17" s="14"/>
      <c r="XY17" s="14"/>
      <c r="XZ17" s="14"/>
      <c r="YA17" s="14">
        <v>0</v>
      </c>
      <c r="YB17" s="14"/>
      <c r="YC17" s="14"/>
      <c r="YD17" s="14"/>
      <c r="YE17" s="14">
        <v>0</v>
      </c>
    </row>
    <row r="18" spans="1:655" ht="24" customHeight="1" x14ac:dyDescent="0.3">
      <c r="A18" s="1"/>
      <c r="B18" s="16" t="s">
        <v>38</v>
      </c>
      <c r="C18" s="16" t="s">
        <v>834</v>
      </c>
      <c r="D18" s="17"/>
      <c r="E18" s="17"/>
      <c r="F18" s="17"/>
      <c r="G18" s="17">
        <v>0</v>
      </c>
      <c r="H18" s="17">
        <v>593.29999999999995</v>
      </c>
      <c r="I18" s="17">
        <v>646.79787999999996</v>
      </c>
      <c r="J18" s="17">
        <v>646.79789000000005</v>
      </c>
      <c r="K18" s="17">
        <v>-53.497889999999998</v>
      </c>
      <c r="L18" s="17">
        <v>198</v>
      </c>
      <c r="M18" s="17">
        <v>211.44126</v>
      </c>
      <c r="N18" s="17">
        <v>211.44126</v>
      </c>
      <c r="O18" s="17">
        <v>-13.44126</v>
      </c>
      <c r="P18" s="17">
        <v>0</v>
      </c>
      <c r="Q18" s="17"/>
      <c r="R18" s="17">
        <v>0</v>
      </c>
      <c r="S18" s="17">
        <v>0</v>
      </c>
      <c r="T18" s="17">
        <v>0</v>
      </c>
      <c r="U18" s="17"/>
      <c r="V18" s="17">
        <v>0</v>
      </c>
      <c r="W18" s="17">
        <v>0</v>
      </c>
      <c r="X18" s="17">
        <v>89.8</v>
      </c>
      <c r="Y18" s="17">
        <v>61.526829999999997</v>
      </c>
      <c r="Z18" s="17">
        <v>61.526829999999997</v>
      </c>
      <c r="AA18" s="17">
        <v>28.27317</v>
      </c>
      <c r="AB18" s="17">
        <v>181.6</v>
      </c>
      <c r="AC18" s="17">
        <v>198.541</v>
      </c>
      <c r="AD18" s="17">
        <v>198.541</v>
      </c>
      <c r="AE18" s="17">
        <v>-16.940999999999999</v>
      </c>
      <c r="AF18" s="17"/>
      <c r="AG18" s="17"/>
      <c r="AH18" s="17"/>
      <c r="AI18" s="17">
        <v>0</v>
      </c>
      <c r="AJ18" s="17"/>
      <c r="AK18" s="17"/>
      <c r="AL18" s="17"/>
      <c r="AM18" s="17">
        <v>0</v>
      </c>
      <c r="AN18" s="17">
        <v>106</v>
      </c>
      <c r="AO18" s="17">
        <v>111.11111</v>
      </c>
      <c r="AP18" s="17">
        <v>111.11111</v>
      </c>
      <c r="AQ18" s="17">
        <v>-5.11111</v>
      </c>
      <c r="AR18" s="17">
        <v>106.6</v>
      </c>
      <c r="AS18" s="17">
        <v>111.11111</v>
      </c>
      <c r="AT18" s="17">
        <v>111.11111</v>
      </c>
      <c r="AU18" s="17">
        <v>-4.5111100000000004</v>
      </c>
      <c r="AV18" s="17">
        <v>105.7</v>
      </c>
      <c r="AW18" s="17">
        <v>111.11111</v>
      </c>
      <c r="AX18" s="17">
        <v>111.11111</v>
      </c>
      <c r="AY18" s="17">
        <v>-5.4111099999999999</v>
      </c>
      <c r="AZ18" s="17">
        <v>205.6</v>
      </c>
      <c r="BA18" s="17">
        <v>166.66667000000001</v>
      </c>
      <c r="BB18" s="17">
        <v>166.66667000000001</v>
      </c>
      <c r="BC18" s="17">
        <v>38.933329999999998</v>
      </c>
      <c r="BD18" s="17">
        <v>109</v>
      </c>
      <c r="BE18" s="17">
        <v>119.65812</v>
      </c>
      <c r="BF18" s="17">
        <v>204.87801999999999</v>
      </c>
      <c r="BG18" s="17">
        <v>-95.878020000000006</v>
      </c>
      <c r="BH18" s="17">
        <v>64.599999999999994</v>
      </c>
      <c r="BI18" s="17">
        <v>59.829059999999998</v>
      </c>
      <c r="BJ18" s="17">
        <v>102.43901</v>
      </c>
      <c r="BK18" s="17">
        <v>-37.839010000000002</v>
      </c>
      <c r="BL18" s="17">
        <v>546.79999999999995</v>
      </c>
      <c r="BM18" s="17">
        <v>559.46633999999995</v>
      </c>
      <c r="BN18" s="17">
        <v>254.62669</v>
      </c>
      <c r="BO18" s="17">
        <v>292.17331000000001</v>
      </c>
      <c r="BP18" s="17">
        <v>5.4</v>
      </c>
      <c r="BQ18" s="17">
        <v>5.4891399999999999</v>
      </c>
      <c r="BR18" s="17">
        <v>5.4891500000000004</v>
      </c>
      <c r="BS18" s="17">
        <v>-8.9149999999999993E-2</v>
      </c>
      <c r="BT18" s="17"/>
      <c r="BU18" s="17"/>
      <c r="BV18" s="17"/>
      <c r="BW18" s="17">
        <v>0</v>
      </c>
      <c r="BX18" s="17"/>
      <c r="BY18" s="17"/>
      <c r="BZ18" s="17"/>
      <c r="CA18" s="17">
        <v>0</v>
      </c>
      <c r="CB18" s="17"/>
      <c r="CC18" s="17"/>
      <c r="CD18" s="17"/>
      <c r="CE18" s="17">
        <v>0</v>
      </c>
      <c r="CF18" s="17"/>
      <c r="CG18" s="17"/>
      <c r="CH18" s="17"/>
      <c r="CI18" s="17">
        <v>0</v>
      </c>
      <c r="CJ18" s="17">
        <v>162.19999999999999</v>
      </c>
      <c r="CK18" s="17">
        <v>164.70732000000001</v>
      </c>
      <c r="CL18" s="17">
        <v>164.70732000000001</v>
      </c>
      <c r="CM18" s="17">
        <v>-2.50732</v>
      </c>
      <c r="CN18" s="17">
        <v>7.351</v>
      </c>
      <c r="CO18" s="17">
        <v>5.1346499999999997</v>
      </c>
      <c r="CP18" s="17">
        <v>5.1346499999999997</v>
      </c>
      <c r="CQ18" s="17">
        <v>2.2163499999999998</v>
      </c>
      <c r="CR18" s="17">
        <v>4.5709999999999997</v>
      </c>
      <c r="CS18" s="17">
        <v>2.8184800000000001</v>
      </c>
      <c r="CT18" s="17">
        <v>2.8184800000000001</v>
      </c>
      <c r="CU18" s="17">
        <v>1.7525200000000001</v>
      </c>
      <c r="CV18" s="17">
        <v>0</v>
      </c>
      <c r="CW18" s="17"/>
      <c r="CX18" s="17"/>
      <c r="CY18" s="17">
        <v>0</v>
      </c>
      <c r="CZ18" s="17">
        <v>6.9</v>
      </c>
      <c r="DA18" s="17">
        <v>6.8787000000000003</v>
      </c>
      <c r="DB18" s="17">
        <v>6.8787000000000003</v>
      </c>
      <c r="DC18" s="17">
        <v>2.1299999999999999E-2</v>
      </c>
      <c r="DD18" s="17">
        <v>9.6999999999999993</v>
      </c>
      <c r="DE18" s="17">
        <v>12.260400000000001</v>
      </c>
      <c r="DF18" s="17">
        <v>14.9922</v>
      </c>
      <c r="DG18" s="17">
        <v>-5.2922000000000002</v>
      </c>
      <c r="DH18" s="17">
        <v>50.8</v>
      </c>
      <c r="DI18" s="17">
        <v>67.146330000000006</v>
      </c>
      <c r="DJ18" s="17">
        <v>98.310280000000006</v>
      </c>
      <c r="DK18" s="17">
        <v>-47.510280000000002</v>
      </c>
      <c r="DL18" s="17"/>
      <c r="DM18" s="17"/>
      <c r="DN18" s="17"/>
      <c r="DO18" s="17">
        <v>0</v>
      </c>
      <c r="DP18" s="17"/>
      <c r="DQ18" s="17"/>
      <c r="DR18" s="17"/>
      <c r="DS18" s="17">
        <v>0</v>
      </c>
      <c r="DT18" s="17"/>
      <c r="DU18" s="17"/>
      <c r="DV18" s="17"/>
      <c r="DW18" s="17">
        <v>0</v>
      </c>
      <c r="DX18" s="17"/>
      <c r="DY18" s="17"/>
      <c r="DZ18" s="17"/>
      <c r="EA18" s="17">
        <v>0</v>
      </c>
      <c r="EB18" s="17">
        <v>109.8</v>
      </c>
      <c r="EC18" s="17">
        <v>112.90537</v>
      </c>
      <c r="ED18" s="17">
        <v>112.90537</v>
      </c>
      <c r="EE18" s="17">
        <v>-3.1053700000000002</v>
      </c>
      <c r="EF18" s="17">
        <v>175.1</v>
      </c>
      <c r="EG18" s="17">
        <v>221.30108000000001</v>
      </c>
      <c r="EH18" s="17">
        <v>203.22943000000001</v>
      </c>
      <c r="EI18" s="17">
        <v>-28.129429999999999</v>
      </c>
      <c r="EJ18" s="17"/>
      <c r="EK18" s="17"/>
      <c r="EL18" s="17"/>
      <c r="EM18" s="17">
        <v>0</v>
      </c>
      <c r="EN18" s="17"/>
      <c r="EO18" s="17"/>
      <c r="EP18" s="17"/>
      <c r="EQ18" s="17">
        <v>0</v>
      </c>
      <c r="ER18" s="17"/>
      <c r="ES18" s="17"/>
      <c r="ET18" s="17"/>
      <c r="EU18" s="17">
        <v>0</v>
      </c>
      <c r="EV18" s="17">
        <v>6.5</v>
      </c>
      <c r="EW18" s="17">
        <v>6.39</v>
      </c>
      <c r="EX18" s="17">
        <v>6.39</v>
      </c>
      <c r="EY18" s="17">
        <v>0.11</v>
      </c>
      <c r="EZ18" s="17">
        <v>221.5</v>
      </c>
      <c r="FA18" s="17">
        <v>221.46341000000001</v>
      </c>
      <c r="FB18" s="17">
        <v>229.30732</v>
      </c>
      <c r="FC18" s="17">
        <v>-7.8073199999999998</v>
      </c>
      <c r="FD18" s="17">
        <v>54.7</v>
      </c>
      <c r="FE18" s="17">
        <v>59.94126</v>
      </c>
      <c r="FF18" s="17">
        <v>59.94126</v>
      </c>
      <c r="FG18" s="17">
        <v>-5.2412599999999996</v>
      </c>
      <c r="FH18" s="17">
        <v>54.8</v>
      </c>
      <c r="FI18" s="17">
        <v>62.391910000000003</v>
      </c>
      <c r="FJ18" s="17">
        <v>56.585369999999998</v>
      </c>
      <c r="FK18" s="17">
        <v>-1.7853699999999999</v>
      </c>
      <c r="FL18" s="17">
        <v>31.7</v>
      </c>
      <c r="FM18" s="17">
        <v>28.290929999999999</v>
      </c>
      <c r="FN18" s="17">
        <v>28.290929999999999</v>
      </c>
      <c r="FO18" s="17">
        <v>3.4090699999999998</v>
      </c>
      <c r="FP18" s="17">
        <v>18.7</v>
      </c>
      <c r="FQ18" s="17">
        <v>19.28585</v>
      </c>
      <c r="FR18" s="17">
        <v>19.28585</v>
      </c>
      <c r="FS18" s="17">
        <v>-0.58584999999999998</v>
      </c>
      <c r="FT18" s="17">
        <v>19.7</v>
      </c>
      <c r="FU18" s="17">
        <v>19.317070000000001</v>
      </c>
      <c r="FV18" s="17">
        <v>19.317070000000001</v>
      </c>
      <c r="FW18" s="17">
        <v>0.38292999999999999</v>
      </c>
      <c r="FX18" s="17">
        <v>91.5</v>
      </c>
      <c r="FY18" s="17">
        <v>87.657560000000004</v>
      </c>
      <c r="FZ18" s="17">
        <v>87.657560000000004</v>
      </c>
      <c r="GA18" s="17">
        <v>3.8424399999999999</v>
      </c>
      <c r="GB18" s="17">
        <v>121.2</v>
      </c>
      <c r="GC18" s="17">
        <v>136.06837999999999</v>
      </c>
      <c r="GD18" s="17">
        <v>185.23701</v>
      </c>
      <c r="GE18" s="17">
        <v>-64.037009999999995</v>
      </c>
      <c r="GF18" s="17">
        <v>0</v>
      </c>
      <c r="GG18" s="17"/>
      <c r="GH18" s="17"/>
      <c r="GI18" s="17">
        <v>0</v>
      </c>
      <c r="GJ18" s="17">
        <v>74.3</v>
      </c>
      <c r="GK18" s="17">
        <v>68.034189999999995</v>
      </c>
      <c r="GL18" s="17">
        <v>92.618510000000001</v>
      </c>
      <c r="GM18" s="17">
        <v>-18.31851</v>
      </c>
      <c r="GN18" s="17">
        <v>108.3</v>
      </c>
      <c r="GO18" s="17">
        <v>64.434280000000001</v>
      </c>
      <c r="GP18" s="17">
        <v>110.91316999999999</v>
      </c>
      <c r="GQ18" s="17">
        <v>-2.6131700000000002</v>
      </c>
      <c r="GR18" s="17">
        <v>8</v>
      </c>
      <c r="GS18" s="17">
        <v>9.09</v>
      </c>
      <c r="GT18" s="17">
        <v>9.09</v>
      </c>
      <c r="GU18" s="17">
        <v>-1.0900000000000001</v>
      </c>
      <c r="GV18" s="17">
        <v>3.5</v>
      </c>
      <c r="GW18" s="17">
        <v>6.6261000000000001</v>
      </c>
      <c r="GX18" s="17">
        <v>6.6261000000000001</v>
      </c>
      <c r="GY18" s="17">
        <v>-3.1261000000000001</v>
      </c>
      <c r="GZ18" s="17">
        <v>23.1</v>
      </c>
      <c r="HA18" s="17">
        <v>23.160509999999999</v>
      </c>
      <c r="HB18" s="17">
        <v>37.088590000000003</v>
      </c>
      <c r="HC18" s="17">
        <v>-13.98859</v>
      </c>
      <c r="HD18" s="17">
        <v>41.6</v>
      </c>
      <c r="HE18" s="17">
        <v>43.715119999999999</v>
      </c>
      <c r="HF18" s="17">
        <v>17.710049999999999</v>
      </c>
      <c r="HG18" s="17">
        <v>23.889949999999999</v>
      </c>
      <c r="HH18" s="17">
        <v>3.8</v>
      </c>
      <c r="HI18" s="17">
        <v>3.8872599999999999</v>
      </c>
      <c r="HJ18" s="17">
        <v>3.8872599999999999</v>
      </c>
      <c r="HK18" s="17">
        <v>-8.7260000000000004E-2</v>
      </c>
      <c r="HL18" s="17">
        <v>22.5</v>
      </c>
      <c r="HM18" s="17">
        <v>25.0092</v>
      </c>
      <c r="HN18" s="17">
        <v>25.0092</v>
      </c>
      <c r="HO18" s="17">
        <v>-2.5091999999999999</v>
      </c>
      <c r="HP18" s="17">
        <v>102</v>
      </c>
      <c r="HQ18" s="17">
        <v>108.07677</v>
      </c>
      <c r="HR18" s="17">
        <v>94.80641</v>
      </c>
      <c r="HS18" s="17">
        <v>7.1935900000000004</v>
      </c>
      <c r="HT18" s="17"/>
      <c r="HU18" s="17"/>
      <c r="HV18" s="17"/>
      <c r="HW18" s="17">
        <v>0</v>
      </c>
      <c r="HX18" s="17"/>
      <c r="HY18" s="17"/>
      <c r="HZ18" s="17"/>
      <c r="IA18" s="17">
        <v>0</v>
      </c>
      <c r="IB18" s="17"/>
      <c r="IC18" s="17"/>
      <c r="ID18" s="17"/>
      <c r="IE18" s="17">
        <v>0</v>
      </c>
      <c r="IF18" s="17"/>
      <c r="IG18" s="17"/>
      <c r="IH18" s="17">
        <v>0</v>
      </c>
      <c r="II18" s="17">
        <v>0</v>
      </c>
      <c r="IJ18" s="17"/>
      <c r="IK18" s="17"/>
      <c r="IL18" s="17"/>
      <c r="IM18" s="17">
        <v>0</v>
      </c>
      <c r="IN18" s="17">
        <v>24.4</v>
      </c>
      <c r="IO18" s="17">
        <v>25.641030000000001</v>
      </c>
      <c r="IP18" s="17"/>
      <c r="IQ18" s="17">
        <v>24.4</v>
      </c>
      <c r="IR18" s="17"/>
      <c r="IS18" s="17"/>
      <c r="IT18" s="17"/>
      <c r="IU18" s="17">
        <v>0</v>
      </c>
      <c r="IV18" s="17"/>
      <c r="IW18" s="17"/>
      <c r="IX18" s="17"/>
      <c r="IY18" s="17">
        <v>0</v>
      </c>
      <c r="IZ18" s="17"/>
      <c r="JA18" s="17"/>
      <c r="JB18" s="17"/>
      <c r="JC18" s="17">
        <v>0</v>
      </c>
      <c r="JD18" s="17">
        <v>87.4</v>
      </c>
      <c r="JE18" s="17">
        <v>36.411830000000002</v>
      </c>
      <c r="JF18" s="17">
        <v>88.815600000000003</v>
      </c>
      <c r="JG18" s="17">
        <v>-1.4156</v>
      </c>
      <c r="JH18" s="17">
        <v>0</v>
      </c>
      <c r="JI18" s="17">
        <v>0</v>
      </c>
      <c r="JJ18" s="17">
        <v>0</v>
      </c>
      <c r="JK18" s="17">
        <v>0</v>
      </c>
      <c r="JL18" s="17">
        <v>136.5</v>
      </c>
      <c r="JM18" s="17">
        <v>139</v>
      </c>
      <c r="JN18" s="17">
        <v>139</v>
      </c>
      <c r="JO18" s="17">
        <v>-2.5</v>
      </c>
      <c r="JP18" s="17">
        <v>136.4</v>
      </c>
      <c r="JQ18" s="17">
        <v>139</v>
      </c>
      <c r="JR18" s="17">
        <v>139</v>
      </c>
      <c r="JS18" s="17">
        <v>-2.6</v>
      </c>
      <c r="JT18" s="17">
        <v>148.80000000000001</v>
      </c>
      <c r="JU18" s="17">
        <v>139</v>
      </c>
      <c r="JV18" s="17">
        <v>139</v>
      </c>
      <c r="JW18" s="17">
        <v>9.8000000000000007</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4.3</v>
      </c>
      <c r="LE18" s="17">
        <v>3.9931199999999998</v>
      </c>
      <c r="LF18" s="17">
        <v>3.9931199999999998</v>
      </c>
      <c r="LG18" s="17">
        <v>0.30687999999999999</v>
      </c>
      <c r="LH18" s="17">
        <v>95.4</v>
      </c>
      <c r="LI18" s="17">
        <v>129.6722</v>
      </c>
      <c r="LJ18" s="17">
        <v>129.6722</v>
      </c>
      <c r="LK18" s="17">
        <v>-34.272199999999998</v>
      </c>
      <c r="LL18" s="17">
        <v>110.1</v>
      </c>
      <c r="LM18" s="17">
        <v>125.87506999999999</v>
      </c>
      <c r="LN18" s="17">
        <v>125.87508</v>
      </c>
      <c r="LO18" s="17">
        <v>-15.775080000000001</v>
      </c>
      <c r="LP18" s="17">
        <v>62.9</v>
      </c>
      <c r="LQ18" s="17">
        <v>66.83005</v>
      </c>
      <c r="LR18" s="17">
        <v>67.461460000000002</v>
      </c>
      <c r="LS18" s="17">
        <v>-4.5614600000000003</v>
      </c>
      <c r="LT18" s="17">
        <v>77.3</v>
      </c>
      <c r="LU18" s="17">
        <v>65.366429999999994</v>
      </c>
      <c r="LV18" s="17">
        <v>78.567999999999998</v>
      </c>
      <c r="LW18" s="17">
        <v>-1.268</v>
      </c>
      <c r="LX18" s="17">
        <v>29.8</v>
      </c>
      <c r="LY18" s="17">
        <v>30.097560000000001</v>
      </c>
      <c r="LZ18" s="17">
        <v>30.097560000000001</v>
      </c>
      <c r="MA18" s="17">
        <v>-0.29755999999999999</v>
      </c>
      <c r="MB18" s="17"/>
      <c r="MC18" s="17"/>
      <c r="MD18" s="17"/>
      <c r="ME18" s="17">
        <v>0</v>
      </c>
      <c r="MF18" s="17"/>
      <c r="MG18" s="17"/>
      <c r="MH18" s="17"/>
      <c r="MI18" s="17">
        <v>0</v>
      </c>
      <c r="MJ18" s="17"/>
      <c r="MK18" s="17"/>
      <c r="ML18" s="17"/>
      <c r="MM18" s="17">
        <v>0</v>
      </c>
      <c r="MN18" s="17">
        <v>102.4</v>
      </c>
      <c r="MO18" s="17">
        <v>110</v>
      </c>
      <c r="MP18" s="17">
        <v>146.66612000000001</v>
      </c>
      <c r="MQ18" s="17">
        <v>-44.266120000000001</v>
      </c>
      <c r="MR18" s="17">
        <v>101.8</v>
      </c>
      <c r="MS18" s="17">
        <v>110</v>
      </c>
      <c r="MT18" s="17">
        <v>146.66612000000001</v>
      </c>
      <c r="MU18" s="17">
        <v>-44.866120000000002</v>
      </c>
      <c r="MV18" s="17">
        <v>121.6</v>
      </c>
      <c r="MW18" s="17">
        <v>110</v>
      </c>
      <c r="MX18" s="17">
        <v>146.66612000000001</v>
      </c>
      <c r="MY18" s="17">
        <v>-25.066120000000002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123.7</v>
      </c>
      <c r="OG18" s="17">
        <v>120.9</v>
      </c>
      <c r="OH18" s="17">
        <v>120.018</v>
      </c>
      <c r="OI18" s="17">
        <v>3.6819999999999999</v>
      </c>
      <c r="OJ18" s="17">
        <v>0</v>
      </c>
      <c r="OK18" s="17"/>
      <c r="OL18" s="17">
        <v>0</v>
      </c>
      <c r="OM18" s="17">
        <v>0</v>
      </c>
      <c r="ON18" s="17">
        <v>4.4000000000000004</v>
      </c>
      <c r="OO18" s="17">
        <v>12.555999999999999</v>
      </c>
      <c r="OP18" s="17">
        <v>12.555999999999999</v>
      </c>
      <c r="OQ18" s="17">
        <v>-8.1560000000000006</v>
      </c>
      <c r="OR18" s="17">
        <v>0</v>
      </c>
      <c r="OS18" s="17"/>
      <c r="OT18" s="17">
        <v>0</v>
      </c>
      <c r="OU18" s="17">
        <v>0</v>
      </c>
      <c r="OV18" s="17">
        <v>20</v>
      </c>
      <c r="OW18" s="17">
        <v>17.560980000000001</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1</v>
      </c>
      <c r="PI18" s="17">
        <v>1</v>
      </c>
      <c r="PJ18" s="17">
        <v>1</v>
      </c>
      <c r="PK18" s="17">
        <v>0</v>
      </c>
      <c r="PL18" s="17">
        <v>1.5</v>
      </c>
      <c r="PM18" s="17">
        <v>3.3</v>
      </c>
      <c r="PN18" s="17">
        <v>3.3</v>
      </c>
      <c r="PO18" s="17">
        <v>-1.8</v>
      </c>
      <c r="PP18" s="17">
        <v>4.5999999999999996</v>
      </c>
      <c r="PQ18" s="17">
        <v>4.4000000000000004</v>
      </c>
      <c r="PR18" s="17">
        <v>4.4000000000000004</v>
      </c>
      <c r="PS18" s="17">
        <v>0.2</v>
      </c>
      <c r="PT18" s="17">
        <v>11.4</v>
      </c>
      <c r="PU18" s="17">
        <v>19.5122</v>
      </c>
      <c r="PV18" s="17">
        <v>19.5122</v>
      </c>
      <c r="PW18" s="17">
        <v>-8.1121999999999996</v>
      </c>
      <c r="PX18" s="17">
        <v>20</v>
      </c>
      <c r="PY18" s="17">
        <v>19.5122</v>
      </c>
      <c r="PZ18" s="17">
        <v>19.5122</v>
      </c>
      <c r="QA18" s="17">
        <v>0.48780000000000001</v>
      </c>
      <c r="QB18" s="17">
        <v>18.8</v>
      </c>
      <c r="QC18" s="17">
        <v>18.2439</v>
      </c>
      <c r="QD18" s="17">
        <v>18.2439</v>
      </c>
      <c r="QE18" s="17">
        <v>0.55610000000000004</v>
      </c>
      <c r="QF18" s="17"/>
      <c r="QG18" s="17"/>
      <c r="QH18" s="17"/>
      <c r="QI18" s="17">
        <v>0</v>
      </c>
      <c r="QJ18" s="17">
        <v>18.600000000000001</v>
      </c>
      <c r="QK18" s="17">
        <v>18.048780000000001</v>
      </c>
      <c r="QL18" s="17">
        <v>18.048780000000001</v>
      </c>
      <c r="QM18" s="17">
        <v>0.55122000000000004</v>
      </c>
      <c r="QN18" s="17">
        <v>0</v>
      </c>
      <c r="QO18" s="17"/>
      <c r="QP18" s="17">
        <v>0</v>
      </c>
      <c r="QQ18" s="17">
        <v>0</v>
      </c>
      <c r="QR18" s="17">
        <v>0</v>
      </c>
      <c r="QS18" s="17"/>
      <c r="QT18" s="17">
        <v>0</v>
      </c>
      <c r="QU18" s="17">
        <v>0</v>
      </c>
      <c r="QV18" s="17">
        <v>31.8</v>
      </c>
      <c r="QW18" s="17">
        <v>27.568000000000001</v>
      </c>
      <c r="QX18" s="17">
        <v>27.568000000000001</v>
      </c>
      <c r="QY18" s="17">
        <v>4.2320000000000002</v>
      </c>
      <c r="QZ18" s="17">
        <v>87.1</v>
      </c>
      <c r="RA18" s="17">
        <v>79.215999999999994</v>
      </c>
      <c r="RB18" s="17">
        <v>79.215999999999994</v>
      </c>
      <c r="RC18" s="17">
        <v>7.8840000000000003</v>
      </c>
      <c r="RD18" s="17">
        <v>4.5</v>
      </c>
      <c r="RE18" s="17">
        <v>4.2</v>
      </c>
      <c r="RF18" s="17">
        <v>4.2</v>
      </c>
      <c r="RG18" s="17">
        <v>0.3</v>
      </c>
      <c r="RH18" s="17">
        <v>1.1000000000000001</v>
      </c>
      <c r="RI18" s="17">
        <v>1.2</v>
      </c>
      <c r="RJ18" s="17">
        <v>1.2</v>
      </c>
      <c r="RK18" s="17">
        <v>-0.1</v>
      </c>
      <c r="RL18" s="17">
        <v>2.2000000000000002</v>
      </c>
      <c r="RM18" s="17">
        <v>2.4</v>
      </c>
      <c r="RN18" s="17">
        <v>2.4</v>
      </c>
      <c r="RO18" s="17">
        <v>-0.2</v>
      </c>
      <c r="RP18" s="17">
        <v>3.1</v>
      </c>
      <c r="RQ18" s="17">
        <v>2.8</v>
      </c>
      <c r="RR18" s="17">
        <v>2.8</v>
      </c>
      <c r="RS18" s="17">
        <v>0.3</v>
      </c>
      <c r="RT18" s="17">
        <v>0</v>
      </c>
      <c r="RU18" s="17"/>
      <c r="RV18" s="17">
        <v>0</v>
      </c>
      <c r="RW18" s="17">
        <v>0</v>
      </c>
      <c r="RX18" s="17">
        <v>3.2</v>
      </c>
      <c r="RY18" s="17">
        <v>3.2010000000000001</v>
      </c>
      <c r="RZ18" s="17">
        <v>3.2010000000000001</v>
      </c>
      <c r="SA18" s="17">
        <v>-1E-3</v>
      </c>
      <c r="SB18" s="17">
        <v>11.6</v>
      </c>
      <c r="SC18" s="17">
        <v>11.342840000000001</v>
      </c>
      <c r="SD18" s="17">
        <v>6.7209399999999997</v>
      </c>
      <c r="SE18" s="17">
        <v>4.87906</v>
      </c>
      <c r="SF18" s="17">
        <v>2</v>
      </c>
      <c r="SG18" s="17">
        <v>2</v>
      </c>
      <c r="SH18" s="17">
        <v>2</v>
      </c>
      <c r="SI18" s="17">
        <v>0</v>
      </c>
      <c r="SJ18" s="17">
        <v>0</v>
      </c>
      <c r="SK18" s="17">
        <v>0.7</v>
      </c>
      <c r="SL18" s="17">
        <v>0.7</v>
      </c>
      <c r="SM18" s="17">
        <v>-0.7</v>
      </c>
      <c r="SN18" s="17">
        <v>11.2</v>
      </c>
      <c r="SO18" s="17">
        <v>12.09756</v>
      </c>
      <c r="SP18" s="17">
        <v>12.09756</v>
      </c>
      <c r="SQ18" s="17">
        <v>-0.89756000000000002</v>
      </c>
      <c r="SR18" s="17">
        <v>6.3</v>
      </c>
      <c r="SS18" s="17">
        <v>6.3</v>
      </c>
      <c r="ST18" s="17">
        <v>6.3</v>
      </c>
      <c r="SU18" s="17">
        <v>0</v>
      </c>
      <c r="SV18" s="17">
        <v>7.9</v>
      </c>
      <c r="SW18" s="17">
        <v>8</v>
      </c>
      <c r="SX18" s="17">
        <v>8</v>
      </c>
      <c r="SY18" s="17">
        <v>-0.1</v>
      </c>
      <c r="SZ18" s="17">
        <v>11.5</v>
      </c>
      <c r="TA18" s="17">
        <v>12.682930000000001</v>
      </c>
      <c r="TB18" s="17">
        <v>12.682930000000001</v>
      </c>
      <c r="TC18" s="17">
        <v>-1.18293</v>
      </c>
      <c r="TD18" s="17">
        <v>20</v>
      </c>
      <c r="TE18" s="17">
        <v>19.317070000000001</v>
      </c>
      <c r="TF18" s="17">
        <v>19.317070000000001</v>
      </c>
      <c r="TG18" s="17">
        <v>0.68293000000000004</v>
      </c>
      <c r="TH18" s="17">
        <v>14.5</v>
      </c>
      <c r="TI18" s="17">
        <v>14.752000000000001</v>
      </c>
      <c r="TJ18" s="17">
        <v>14.752000000000001</v>
      </c>
      <c r="TK18" s="17">
        <v>-0.252</v>
      </c>
      <c r="TL18" s="17">
        <v>18.8</v>
      </c>
      <c r="TM18" s="17">
        <v>19.882000000000001</v>
      </c>
      <c r="TN18" s="17">
        <v>19.882000000000001</v>
      </c>
      <c r="TO18" s="17">
        <v>-1.0820000000000001</v>
      </c>
      <c r="TP18" s="17">
        <v>0</v>
      </c>
      <c r="TQ18" s="17"/>
      <c r="TR18" s="17">
        <v>0</v>
      </c>
      <c r="TS18" s="17">
        <v>0</v>
      </c>
      <c r="TT18" s="17">
        <v>73.400000000000006</v>
      </c>
      <c r="TU18" s="17">
        <v>75.570179999999993</v>
      </c>
      <c r="TV18" s="17">
        <v>83.174999999999997</v>
      </c>
      <c r="TW18" s="17">
        <v>-9.7750000000000004</v>
      </c>
      <c r="TX18" s="17">
        <v>71.5</v>
      </c>
      <c r="TY18" s="17">
        <v>75.720709999999997</v>
      </c>
      <c r="TZ18" s="17">
        <v>61.325000000000003</v>
      </c>
      <c r="UA18" s="17">
        <v>10.175000000000001</v>
      </c>
      <c r="UB18" s="17">
        <v>12.5</v>
      </c>
      <c r="UC18" s="17">
        <v>7.4429299999999996</v>
      </c>
      <c r="UD18" s="17">
        <v>11.4</v>
      </c>
      <c r="UE18" s="17">
        <v>1.1000000000000001</v>
      </c>
      <c r="UF18" s="17">
        <v>9.1</v>
      </c>
      <c r="UG18" s="17">
        <v>7.2661800000000003</v>
      </c>
      <c r="UH18" s="17">
        <v>10.1</v>
      </c>
      <c r="UI18" s="17">
        <v>-1</v>
      </c>
      <c r="UJ18" s="17"/>
      <c r="UK18" s="17"/>
      <c r="UL18" s="17"/>
      <c r="UM18" s="17">
        <v>0</v>
      </c>
      <c r="UN18" s="17">
        <v>3.6</v>
      </c>
      <c r="UO18" s="17">
        <v>4</v>
      </c>
      <c r="UP18" s="17">
        <v>4</v>
      </c>
      <c r="UQ18" s="17">
        <v>-0.4</v>
      </c>
      <c r="UR18" s="17">
        <v>7.8</v>
      </c>
      <c r="US18" s="17">
        <v>7.5</v>
      </c>
      <c r="UT18" s="17">
        <v>7.5</v>
      </c>
      <c r="UU18" s="17">
        <v>0.3</v>
      </c>
      <c r="UV18" s="17">
        <v>12.6</v>
      </c>
      <c r="UW18" s="17">
        <v>12.682930000000001</v>
      </c>
      <c r="UX18" s="17">
        <v>12.682930000000001</v>
      </c>
      <c r="UY18" s="17">
        <v>-8.2930000000000004E-2</v>
      </c>
      <c r="UZ18" s="17">
        <v>13.6</v>
      </c>
      <c r="VA18" s="17">
        <v>12.682930000000001</v>
      </c>
      <c r="VB18" s="17">
        <v>12.682930000000001</v>
      </c>
      <c r="VC18" s="17">
        <v>0.91707000000000005</v>
      </c>
      <c r="VD18" s="17">
        <v>13.6</v>
      </c>
      <c r="VE18" s="17">
        <v>11.707319999999999</v>
      </c>
      <c r="VF18" s="17">
        <v>11.707319999999999</v>
      </c>
      <c r="VG18" s="17">
        <v>1.8926799999999999</v>
      </c>
      <c r="VH18" s="17">
        <v>2.6</v>
      </c>
      <c r="VI18" s="17">
        <v>7.7430000000000003</v>
      </c>
      <c r="VJ18" s="17">
        <v>7.7430000000000003</v>
      </c>
      <c r="VK18" s="17">
        <v>-5.1429999999999998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123.3</v>
      </c>
      <c r="WC18" s="17">
        <v>98</v>
      </c>
      <c r="WD18" s="17">
        <v>89</v>
      </c>
      <c r="WE18" s="17">
        <v>34.299999999999997</v>
      </c>
      <c r="WF18" s="17">
        <v>134.80000000000001</v>
      </c>
      <c r="WG18" s="17">
        <v>98.4</v>
      </c>
      <c r="WH18" s="17">
        <v>80</v>
      </c>
      <c r="WI18" s="17">
        <v>54.8</v>
      </c>
      <c r="WJ18" s="17">
        <v>0</v>
      </c>
      <c r="WK18" s="17"/>
      <c r="WL18" s="17">
        <v>0</v>
      </c>
      <c r="WM18" s="17">
        <v>0</v>
      </c>
      <c r="WN18" s="17">
        <v>0</v>
      </c>
      <c r="WO18" s="17"/>
      <c r="WP18" s="17">
        <v>0</v>
      </c>
      <c r="WQ18" s="17">
        <v>0</v>
      </c>
      <c r="WR18" s="17">
        <v>9.6999999999999993</v>
      </c>
      <c r="WS18" s="17">
        <v>9.8000000000000007</v>
      </c>
      <c r="WT18" s="17">
        <v>9.8000000000000007</v>
      </c>
      <c r="WU18" s="17">
        <v>-0.1</v>
      </c>
      <c r="WV18" s="17">
        <v>20</v>
      </c>
      <c r="WW18" s="17">
        <v>19.317070000000001</v>
      </c>
      <c r="WX18" s="17">
        <v>19.317070000000001</v>
      </c>
      <c r="WY18" s="17">
        <v>0.68293000000000004</v>
      </c>
      <c r="WZ18" s="17">
        <v>9.6</v>
      </c>
      <c r="XA18" s="17">
        <v>10.7</v>
      </c>
      <c r="XB18" s="17">
        <v>10.7</v>
      </c>
      <c r="XC18" s="17">
        <v>-1.1000000000000001</v>
      </c>
      <c r="XD18" s="17">
        <v>42.8</v>
      </c>
      <c r="XE18" s="17">
        <v>40</v>
      </c>
      <c r="XF18" s="17">
        <v>40</v>
      </c>
      <c r="XG18" s="17">
        <v>2.8</v>
      </c>
      <c r="XH18" s="17">
        <v>13.1</v>
      </c>
      <c r="XI18" s="17">
        <v>15</v>
      </c>
      <c r="XJ18" s="17">
        <v>15</v>
      </c>
      <c r="XK18" s="17">
        <v>-1.9</v>
      </c>
      <c r="XL18" s="17"/>
      <c r="XM18" s="17"/>
      <c r="XN18" s="17"/>
      <c r="XO18" s="17">
        <v>0</v>
      </c>
      <c r="XP18" s="17"/>
      <c r="XQ18" s="17"/>
      <c r="XR18" s="17"/>
      <c r="XS18" s="17">
        <v>0</v>
      </c>
      <c r="XT18" s="17">
        <v>17</v>
      </c>
      <c r="XU18" s="17">
        <v>14</v>
      </c>
      <c r="XV18" s="17">
        <v>14</v>
      </c>
      <c r="XW18" s="17">
        <v>3</v>
      </c>
      <c r="XX18" s="17"/>
      <c r="XY18" s="17"/>
      <c r="XZ18" s="17"/>
      <c r="YA18" s="17">
        <v>0</v>
      </c>
      <c r="YB18" s="17"/>
      <c r="YC18" s="17"/>
      <c r="YD18" s="17"/>
      <c r="YE18" s="17">
        <v>0</v>
      </c>
    </row>
    <row r="19" spans="1:655" ht="24" customHeight="1" x14ac:dyDescent="0.3">
      <c r="A19" s="1"/>
      <c r="B19" s="16" t="s">
        <v>38</v>
      </c>
      <c r="C19" s="16" t="s">
        <v>835</v>
      </c>
      <c r="D19" s="17"/>
      <c r="E19" s="17"/>
      <c r="F19" s="17"/>
      <c r="G19" s="17">
        <v>0</v>
      </c>
      <c r="H19" s="17">
        <v>598.70000000000005</v>
      </c>
      <c r="I19" s="17">
        <v>646.79789000000005</v>
      </c>
      <c r="J19" s="17">
        <v>646.79789000000005</v>
      </c>
      <c r="K19" s="17">
        <v>-48.09789</v>
      </c>
      <c r="L19" s="17">
        <v>197.9</v>
      </c>
      <c r="M19" s="17">
        <v>211.44126</v>
      </c>
      <c r="N19" s="17">
        <v>211.44126</v>
      </c>
      <c r="O19" s="17">
        <v>-13.541259999999999</v>
      </c>
      <c r="P19" s="17">
        <v>0</v>
      </c>
      <c r="Q19" s="17"/>
      <c r="R19" s="17">
        <v>0</v>
      </c>
      <c r="S19" s="17">
        <v>0</v>
      </c>
      <c r="T19" s="17">
        <v>0</v>
      </c>
      <c r="U19" s="17"/>
      <c r="V19" s="17">
        <v>0</v>
      </c>
      <c r="W19" s="17">
        <v>0</v>
      </c>
      <c r="X19" s="17">
        <v>90.3</v>
      </c>
      <c r="Y19" s="17">
        <v>61.526829999999997</v>
      </c>
      <c r="Z19" s="17">
        <v>61.526829999999997</v>
      </c>
      <c r="AA19" s="17">
        <v>28.77317</v>
      </c>
      <c r="AB19" s="17">
        <v>183.7</v>
      </c>
      <c r="AC19" s="17">
        <v>198.541</v>
      </c>
      <c r="AD19" s="17">
        <v>198.541</v>
      </c>
      <c r="AE19" s="17">
        <v>-14.840999999999999</v>
      </c>
      <c r="AF19" s="17"/>
      <c r="AG19" s="17"/>
      <c r="AH19" s="17"/>
      <c r="AI19" s="17">
        <v>0</v>
      </c>
      <c r="AJ19" s="17"/>
      <c r="AK19" s="17"/>
      <c r="AL19" s="17"/>
      <c r="AM19" s="17">
        <v>0</v>
      </c>
      <c r="AN19" s="17">
        <v>113.7</v>
      </c>
      <c r="AO19" s="17">
        <v>136.39167</v>
      </c>
      <c r="AP19" s="17">
        <v>133.05833000000001</v>
      </c>
      <c r="AQ19" s="17">
        <v>-19.358329999999999</v>
      </c>
      <c r="AR19" s="17">
        <v>114.5</v>
      </c>
      <c r="AS19" s="17">
        <v>136.39167</v>
      </c>
      <c r="AT19" s="17">
        <v>133.05833000000001</v>
      </c>
      <c r="AU19" s="17">
        <v>-18.558330000000002</v>
      </c>
      <c r="AV19" s="17">
        <v>113.7</v>
      </c>
      <c r="AW19" s="17">
        <v>136.39167</v>
      </c>
      <c r="AX19" s="17">
        <v>133.05833000000001</v>
      </c>
      <c r="AY19" s="17">
        <v>-19.358329999999999</v>
      </c>
      <c r="AZ19" s="17">
        <v>209</v>
      </c>
      <c r="BA19" s="17">
        <v>204.58750000000001</v>
      </c>
      <c r="BB19" s="17">
        <v>199.58750000000001</v>
      </c>
      <c r="BC19" s="17">
        <v>9.4124999999999996</v>
      </c>
      <c r="BD19" s="17">
        <v>108.3</v>
      </c>
      <c r="BE19" s="17">
        <v>119.65812</v>
      </c>
      <c r="BF19" s="17">
        <v>204.87801999999999</v>
      </c>
      <c r="BG19" s="17">
        <v>-96.578019999999995</v>
      </c>
      <c r="BH19" s="17">
        <v>64.7</v>
      </c>
      <c r="BI19" s="17">
        <v>59.829059999999998</v>
      </c>
      <c r="BJ19" s="17">
        <v>102.43901</v>
      </c>
      <c r="BK19" s="17">
        <v>-37.73901</v>
      </c>
      <c r="BL19" s="17">
        <v>564.79999999999995</v>
      </c>
      <c r="BM19" s="17">
        <v>568.29854</v>
      </c>
      <c r="BN19" s="17">
        <v>365.16311999999999</v>
      </c>
      <c r="BO19" s="17">
        <v>199.63687999999999</v>
      </c>
      <c r="BP19" s="17">
        <v>5.5</v>
      </c>
      <c r="BQ19" s="17">
        <v>5.4891500000000004</v>
      </c>
      <c r="BR19" s="17">
        <v>5.4891500000000004</v>
      </c>
      <c r="BS19" s="17">
        <v>1.085E-2</v>
      </c>
      <c r="BT19" s="17"/>
      <c r="BU19" s="17"/>
      <c r="BV19" s="17"/>
      <c r="BW19" s="17">
        <v>0</v>
      </c>
      <c r="BX19" s="17"/>
      <c r="BY19" s="17"/>
      <c r="BZ19" s="17"/>
      <c r="CA19" s="17">
        <v>0</v>
      </c>
      <c r="CB19" s="17"/>
      <c r="CC19" s="17"/>
      <c r="CD19" s="17"/>
      <c r="CE19" s="17">
        <v>0</v>
      </c>
      <c r="CF19" s="17"/>
      <c r="CG19" s="17"/>
      <c r="CH19" s="17"/>
      <c r="CI19" s="17">
        <v>0</v>
      </c>
      <c r="CJ19" s="17">
        <v>167.4</v>
      </c>
      <c r="CK19" s="17">
        <v>164.70732000000001</v>
      </c>
      <c r="CL19" s="17">
        <v>164.70732000000001</v>
      </c>
      <c r="CM19" s="17">
        <v>2.6926800000000002</v>
      </c>
      <c r="CN19" s="17">
        <v>7.7560000000000002</v>
      </c>
      <c r="CO19" s="17">
        <v>5.1346499999999997</v>
      </c>
      <c r="CP19" s="17">
        <v>5.1346499999999997</v>
      </c>
      <c r="CQ19" s="17">
        <v>2.6213500000000001</v>
      </c>
      <c r="CR19" s="17">
        <v>4.5730000000000004</v>
      </c>
      <c r="CS19" s="17">
        <v>2.8184800000000001</v>
      </c>
      <c r="CT19" s="17">
        <v>2.8184800000000001</v>
      </c>
      <c r="CU19" s="17">
        <v>1.7545200000000001</v>
      </c>
      <c r="CV19" s="17">
        <v>0</v>
      </c>
      <c r="CW19" s="17"/>
      <c r="CX19" s="17"/>
      <c r="CY19" s="17">
        <v>0</v>
      </c>
      <c r="CZ19" s="17">
        <v>6.9</v>
      </c>
      <c r="DA19" s="17">
        <v>6.8787000000000003</v>
      </c>
      <c r="DB19" s="17">
        <v>6.8787000000000003</v>
      </c>
      <c r="DC19" s="17">
        <v>2.1299999999999999E-2</v>
      </c>
      <c r="DD19" s="17">
        <v>9.6999999999999993</v>
      </c>
      <c r="DE19" s="17">
        <v>12.260400000000001</v>
      </c>
      <c r="DF19" s="17">
        <v>14.9922</v>
      </c>
      <c r="DG19" s="17">
        <v>-5.2922000000000002</v>
      </c>
      <c r="DH19" s="17">
        <v>50.9</v>
      </c>
      <c r="DI19" s="17">
        <v>67.146360000000001</v>
      </c>
      <c r="DJ19" s="17">
        <v>115.72169</v>
      </c>
      <c r="DK19" s="17">
        <v>-64.821690000000004</v>
      </c>
      <c r="DL19" s="17"/>
      <c r="DM19" s="17"/>
      <c r="DN19" s="17"/>
      <c r="DO19" s="17">
        <v>0</v>
      </c>
      <c r="DP19" s="17"/>
      <c r="DQ19" s="17"/>
      <c r="DR19" s="17"/>
      <c r="DS19" s="17">
        <v>0</v>
      </c>
      <c r="DT19" s="17"/>
      <c r="DU19" s="17"/>
      <c r="DV19" s="17"/>
      <c r="DW19" s="17">
        <v>0</v>
      </c>
      <c r="DX19" s="17"/>
      <c r="DY19" s="17"/>
      <c r="DZ19" s="17"/>
      <c r="EA19" s="17">
        <v>0</v>
      </c>
      <c r="EB19" s="17">
        <v>110.6</v>
      </c>
      <c r="EC19" s="17">
        <v>112.90537</v>
      </c>
      <c r="ED19" s="17">
        <v>112.90537</v>
      </c>
      <c r="EE19" s="17">
        <v>-2.3053699999999999</v>
      </c>
      <c r="EF19" s="17">
        <v>155.30000000000001</v>
      </c>
      <c r="EG19" s="17">
        <v>221.30108000000001</v>
      </c>
      <c r="EH19" s="17">
        <v>221.30108000000001</v>
      </c>
      <c r="EI19" s="17">
        <v>-66.001080000000002</v>
      </c>
      <c r="EJ19" s="17"/>
      <c r="EK19" s="17"/>
      <c r="EL19" s="17"/>
      <c r="EM19" s="17">
        <v>0</v>
      </c>
      <c r="EN19" s="17"/>
      <c r="EO19" s="17"/>
      <c r="EP19" s="17"/>
      <c r="EQ19" s="17">
        <v>0</v>
      </c>
      <c r="ER19" s="17"/>
      <c r="ES19" s="17"/>
      <c r="ET19" s="17"/>
      <c r="EU19" s="17">
        <v>0</v>
      </c>
      <c r="EV19" s="17">
        <v>6.5</v>
      </c>
      <c r="EW19" s="17">
        <v>6.39</v>
      </c>
      <c r="EX19" s="17">
        <v>6.39</v>
      </c>
      <c r="EY19" s="17">
        <v>0.11</v>
      </c>
      <c r="EZ19" s="17">
        <v>230.6</v>
      </c>
      <c r="FA19" s="17">
        <v>229.30732</v>
      </c>
      <c r="FB19" s="17">
        <v>229.30732</v>
      </c>
      <c r="FC19" s="17">
        <v>1.2926800000000001</v>
      </c>
      <c r="FD19" s="17">
        <v>54.7</v>
      </c>
      <c r="FE19" s="17">
        <v>59.94126</v>
      </c>
      <c r="FF19" s="17">
        <v>59.94126</v>
      </c>
      <c r="FG19" s="17">
        <v>-5.2412599999999996</v>
      </c>
      <c r="FH19" s="17">
        <v>73.2</v>
      </c>
      <c r="FI19" s="17">
        <v>0</v>
      </c>
      <c r="FJ19" s="17">
        <v>0</v>
      </c>
      <c r="FK19" s="17">
        <v>73.2</v>
      </c>
      <c r="FL19" s="17">
        <v>31.2</v>
      </c>
      <c r="FM19" s="17">
        <v>28.290929999999999</v>
      </c>
      <c r="FN19" s="17">
        <v>28.290929999999999</v>
      </c>
      <c r="FO19" s="17">
        <v>2.9090699999999998</v>
      </c>
      <c r="FP19" s="17">
        <v>18.7</v>
      </c>
      <c r="FQ19" s="17">
        <v>19.28585</v>
      </c>
      <c r="FR19" s="17">
        <v>19.28585</v>
      </c>
      <c r="FS19" s="17">
        <v>-0.58584999999999998</v>
      </c>
      <c r="FT19" s="17">
        <v>19.600000000000001</v>
      </c>
      <c r="FU19" s="17">
        <v>19.317070000000001</v>
      </c>
      <c r="FV19" s="17">
        <v>19.317070000000001</v>
      </c>
      <c r="FW19" s="17">
        <v>0.28293000000000001</v>
      </c>
      <c r="FX19" s="17">
        <v>90</v>
      </c>
      <c r="FY19" s="17">
        <v>87.657560000000004</v>
      </c>
      <c r="FZ19" s="17">
        <v>87.657560000000004</v>
      </c>
      <c r="GA19" s="17">
        <v>2.3424399999999999</v>
      </c>
      <c r="GB19" s="17">
        <v>125.6</v>
      </c>
      <c r="GC19" s="17">
        <v>136.06837999999999</v>
      </c>
      <c r="GD19" s="17">
        <v>185.23701</v>
      </c>
      <c r="GE19" s="17">
        <v>-59.637009999999997</v>
      </c>
      <c r="GF19" s="17">
        <v>0</v>
      </c>
      <c r="GG19" s="17"/>
      <c r="GH19" s="17"/>
      <c r="GI19" s="17">
        <v>0</v>
      </c>
      <c r="GJ19" s="17">
        <v>74.2</v>
      </c>
      <c r="GK19" s="17">
        <v>68.034189999999995</v>
      </c>
      <c r="GL19" s="17">
        <v>92.618510000000001</v>
      </c>
      <c r="GM19" s="17">
        <v>-18.418510000000001</v>
      </c>
      <c r="GN19" s="17">
        <v>109.2</v>
      </c>
      <c r="GO19" s="17">
        <v>110.91316999999999</v>
      </c>
      <c r="GP19" s="17">
        <v>110.91316999999999</v>
      </c>
      <c r="GQ19" s="17">
        <v>-1.7131700000000001</v>
      </c>
      <c r="GR19" s="17">
        <v>7.9</v>
      </c>
      <c r="GS19" s="17">
        <v>9.09</v>
      </c>
      <c r="GT19" s="17">
        <v>9.09</v>
      </c>
      <c r="GU19" s="17">
        <v>-1.19</v>
      </c>
      <c r="GV19" s="17">
        <v>3.5</v>
      </c>
      <c r="GW19" s="17">
        <v>6.6261000000000001</v>
      </c>
      <c r="GX19" s="17">
        <v>6.6261000000000001</v>
      </c>
      <c r="GY19" s="17">
        <v>-3.1261000000000001</v>
      </c>
      <c r="GZ19" s="17">
        <v>23.2</v>
      </c>
      <c r="HA19" s="17">
        <v>23.160509999999999</v>
      </c>
      <c r="HB19" s="17">
        <v>45</v>
      </c>
      <c r="HC19" s="17">
        <v>-21.8</v>
      </c>
      <c r="HD19" s="17">
        <v>42.4</v>
      </c>
      <c r="HE19" s="17">
        <v>43.715119999999999</v>
      </c>
      <c r="HF19" s="17">
        <v>17.710049999999999</v>
      </c>
      <c r="HG19" s="17">
        <v>24.68995</v>
      </c>
      <c r="HH19" s="17">
        <v>3.8</v>
      </c>
      <c r="HI19" s="17">
        <v>3.8872599999999999</v>
      </c>
      <c r="HJ19" s="17">
        <v>3.8872599999999999</v>
      </c>
      <c r="HK19" s="17">
        <v>-8.7260000000000004E-2</v>
      </c>
      <c r="HL19" s="17">
        <v>21.9</v>
      </c>
      <c r="HM19" s="17">
        <v>25.0092</v>
      </c>
      <c r="HN19" s="17">
        <v>25.0092</v>
      </c>
      <c r="HO19" s="17">
        <v>-3.1092</v>
      </c>
      <c r="HP19" s="17">
        <v>160.69999999999999</v>
      </c>
      <c r="HQ19" s="17">
        <v>171.54185000000001</v>
      </c>
      <c r="HR19" s="17">
        <v>128.66046</v>
      </c>
      <c r="HS19" s="17">
        <v>32.039540000000002</v>
      </c>
      <c r="HT19" s="17"/>
      <c r="HU19" s="17"/>
      <c r="HV19" s="17"/>
      <c r="HW19" s="17">
        <v>0</v>
      </c>
      <c r="HX19" s="17"/>
      <c r="HY19" s="17"/>
      <c r="HZ19" s="17"/>
      <c r="IA19" s="17">
        <v>0</v>
      </c>
      <c r="IB19" s="17"/>
      <c r="IC19" s="17"/>
      <c r="ID19" s="17"/>
      <c r="IE19" s="17">
        <v>0</v>
      </c>
      <c r="IF19" s="17"/>
      <c r="IG19" s="17"/>
      <c r="IH19" s="17">
        <v>0</v>
      </c>
      <c r="II19" s="17">
        <v>0</v>
      </c>
      <c r="IJ19" s="17"/>
      <c r="IK19" s="17"/>
      <c r="IL19" s="17"/>
      <c r="IM19" s="17">
        <v>0</v>
      </c>
      <c r="IN19" s="17">
        <v>24.6</v>
      </c>
      <c r="IO19" s="17">
        <v>25.641030000000001</v>
      </c>
      <c r="IP19" s="17"/>
      <c r="IQ19" s="17">
        <v>24.6</v>
      </c>
      <c r="IR19" s="17"/>
      <c r="IS19" s="17"/>
      <c r="IT19" s="17"/>
      <c r="IU19" s="17">
        <v>0</v>
      </c>
      <c r="IV19" s="17"/>
      <c r="IW19" s="17"/>
      <c r="IX19" s="17"/>
      <c r="IY19" s="17">
        <v>0</v>
      </c>
      <c r="IZ19" s="17"/>
      <c r="JA19" s="17"/>
      <c r="JB19" s="17"/>
      <c r="JC19" s="17">
        <v>0</v>
      </c>
      <c r="JD19" s="17">
        <v>87.9</v>
      </c>
      <c r="JE19" s="17">
        <v>88.815600000000003</v>
      </c>
      <c r="JF19" s="17">
        <v>88.815600000000003</v>
      </c>
      <c r="JG19" s="17">
        <v>-0.91559999999999997</v>
      </c>
      <c r="JH19" s="17">
        <v>0</v>
      </c>
      <c r="JI19" s="17">
        <v>0</v>
      </c>
      <c r="JJ19" s="17">
        <v>0</v>
      </c>
      <c r="JK19" s="17">
        <v>0</v>
      </c>
      <c r="JL19" s="17">
        <v>136.30000000000001</v>
      </c>
      <c r="JM19" s="17">
        <v>139</v>
      </c>
      <c r="JN19" s="17">
        <v>139</v>
      </c>
      <c r="JO19" s="17">
        <v>-2.7</v>
      </c>
      <c r="JP19" s="17">
        <v>136.19999999999999</v>
      </c>
      <c r="JQ19" s="17">
        <v>139</v>
      </c>
      <c r="JR19" s="17">
        <v>139</v>
      </c>
      <c r="JS19" s="17">
        <v>-2.8</v>
      </c>
      <c r="JT19" s="17">
        <v>150.4</v>
      </c>
      <c r="JU19" s="17">
        <v>139</v>
      </c>
      <c r="JV19" s="17">
        <v>139</v>
      </c>
      <c r="JW19" s="17">
        <v>11.4</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4.3</v>
      </c>
      <c r="LE19" s="17">
        <v>3.9931199999999998</v>
      </c>
      <c r="LF19" s="17">
        <v>3.9931199999999998</v>
      </c>
      <c r="LG19" s="17">
        <v>0.30687999999999999</v>
      </c>
      <c r="LH19" s="17">
        <v>120.4</v>
      </c>
      <c r="LI19" s="17">
        <v>20.512820000000001</v>
      </c>
      <c r="LJ19" s="17">
        <v>0</v>
      </c>
      <c r="LK19" s="17">
        <v>120.4</v>
      </c>
      <c r="LL19" s="17">
        <v>116.8</v>
      </c>
      <c r="LM19" s="17">
        <v>133.67995999999999</v>
      </c>
      <c r="LN19" s="17">
        <v>133.67995999999999</v>
      </c>
      <c r="LO19" s="17">
        <v>-16.879960000000001</v>
      </c>
      <c r="LP19" s="17">
        <v>64.2</v>
      </c>
      <c r="LQ19" s="17">
        <v>67.461460000000002</v>
      </c>
      <c r="LR19" s="17">
        <v>67.461460000000002</v>
      </c>
      <c r="LS19" s="17">
        <v>-3.26146</v>
      </c>
      <c r="LT19" s="17">
        <v>77.900000000000006</v>
      </c>
      <c r="LU19" s="17">
        <v>74.118510000000001</v>
      </c>
      <c r="LV19" s="17">
        <v>78.567999999999998</v>
      </c>
      <c r="LW19" s="17">
        <v>-0.66800000000000004</v>
      </c>
      <c r="LX19" s="17">
        <v>30.3</v>
      </c>
      <c r="LY19" s="17">
        <v>30.097560000000001</v>
      </c>
      <c r="LZ19" s="17">
        <v>30.097560000000001</v>
      </c>
      <c r="MA19" s="17">
        <v>0.20244000000000001</v>
      </c>
      <c r="MB19" s="17"/>
      <c r="MC19" s="17"/>
      <c r="MD19" s="17"/>
      <c r="ME19" s="17">
        <v>0</v>
      </c>
      <c r="MF19" s="17"/>
      <c r="MG19" s="17"/>
      <c r="MH19" s="17"/>
      <c r="MI19" s="17">
        <v>0</v>
      </c>
      <c r="MJ19" s="17"/>
      <c r="MK19" s="17"/>
      <c r="ML19" s="17"/>
      <c r="MM19" s="17">
        <v>0</v>
      </c>
      <c r="MN19" s="17">
        <v>102.5</v>
      </c>
      <c r="MO19" s="17">
        <v>110</v>
      </c>
      <c r="MP19" s="17">
        <v>146.66612000000001</v>
      </c>
      <c r="MQ19" s="17">
        <v>-44.166119999999999</v>
      </c>
      <c r="MR19" s="17">
        <v>102</v>
      </c>
      <c r="MS19" s="17">
        <v>110</v>
      </c>
      <c r="MT19" s="17">
        <v>146.66612000000001</v>
      </c>
      <c r="MU19" s="17">
        <v>-44.666119999999999</v>
      </c>
      <c r="MV19" s="17">
        <v>121.5</v>
      </c>
      <c r="MW19" s="17">
        <v>110</v>
      </c>
      <c r="MX19" s="17">
        <v>146.66612000000001</v>
      </c>
      <c r="MY19" s="17">
        <v>-25.166119999999999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122.8</v>
      </c>
      <c r="OG19" s="17">
        <v>118.5</v>
      </c>
      <c r="OH19" s="17">
        <v>119.008</v>
      </c>
      <c r="OI19" s="17">
        <v>3.7919999999999998</v>
      </c>
      <c r="OJ19" s="17">
        <v>0</v>
      </c>
      <c r="OK19" s="17"/>
      <c r="OL19" s="17">
        <v>0</v>
      </c>
      <c r="OM19" s="17">
        <v>0</v>
      </c>
      <c r="ON19" s="17">
        <v>9.5</v>
      </c>
      <c r="OO19" s="17">
        <v>12.63</v>
      </c>
      <c r="OP19" s="17">
        <v>12.63</v>
      </c>
      <c r="OQ19" s="17">
        <v>-3.13</v>
      </c>
      <c r="OR19" s="17">
        <v>0</v>
      </c>
      <c r="OS19" s="17"/>
      <c r="OT19" s="17">
        <v>0</v>
      </c>
      <c r="OU19" s="17">
        <v>0</v>
      </c>
      <c r="OV19" s="17">
        <v>20</v>
      </c>
      <c r="OW19" s="17">
        <v>17.560980000000001</v>
      </c>
      <c r="OX19" s="17">
        <v>17.560980000000001</v>
      </c>
      <c r="OY19" s="17">
        <v>2.4390200000000002</v>
      </c>
      <c r="OZ19" s="17">
        <v>9.9</v>
      </c>
      <c r="PA19" s="17">
        <v>9.9830000000000005</v>
      </c>
      <c r="PB19" s="17">
        <v>9.9830000000000005</v>
      </c>
      <c r="PC19" s="17">
        <v>-8.3000000000000004E-2</v>
      </c>
      <c r="PD19" s="17">
        <v>5.5</v>
      </c>
      <c r="PE19" s="17">
        <v>5.67</v>
      </c>
      <c r="PF19" s="17">
        <v>5.67</v>
      </c>
      <c r="PG19" s="17">
        <v>-0.17</v>
      </c>
      <c r="PH19" s="17">
        <v>1</v>
      </c>
      <c r="PI19" s="17">
        <v>1</v>
      </c>
      <c r="PJ19" s="17">
        <v>1</v>
      </c>
      <c r="PK19" s="17">
        <v>0</v>
      </c>
      <c r="PL19" s="17">
        <v>1.5</v>
      </c>
      <c r="PM19" s="17">
        <v>3.3</v>
      </c>
      <c r="PN19" s="17">
        <v>3.3</v>
      </c>
      <c r="PO19" s="17">
        <v>-1.8</v>
      </c>
      <c r="PP19" s="17">
        <v>4.5999999999999996</v>
      </c>
      <c r="PQ19" s="17">
        <v>4.4000000000000004</v>
      </c>
      <c r="PR19" s="17">
        <v>4.4000000000000004</v>
      </c>
      <c r="PS19" s="17">
        <v>0.2</v>
      </c>
      <c r="PT19" s="17">
        <v>11.9</v>
      </c>
      <c r="PU19" s="17">
        <v>19.5122</v>
      </c>
      <c r="PV19" s="17">
        <v>19.5122</v>
      </c>
      <c r="PW19" s="17">
        <v>-7.6121999999999996</v>
      </c>
      <c r="PX19" s="17">
        <v>20</v>
      </c>
      <c r="PY19" s="17">
        <v>19.5122</v>
      </c>
      <c r="PZ19" s="17">
        <v>19.5122</v>
      </c>
      <c r="QA19" s="17">
        <v>0.48780000000000001</v>
      </c>
      <c r="QB19" s="17">
        <v>18.8</v>
      </c>
      <c r="QC19" s="17">
        <v>18.2439</v>
      </c>
      <c r="QD19" s="17">
        <v>18.2439</v>
      </c>
      <c r="QE19" s="17">
        <v>0.55610000000000004</v>
      </c>
      <c r="QF19" s="17"/>
      <c r="QG19" s="17"/>
      <c r="QH19" s="17"/>
      <c r="QI19" s="17">
        <v>0</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31.4</v>
      </c>
      <c r="QW19" s="17">
        <v>27.536999999999999</v>
      </c>
      <c r="QX19" s="17">
        <v>27.536999999999999</v>
      </c>
      <c r="QY19" s="17">
        <v>3.863</v>
      </c>
      <c r="QZ19" s="17">
        <v>87.4</v>
      </c>
      <c r="RA19" s="17">
        <v>78.704999999999998</v>
      </c>
      <c r="RB19" s="17">
        <v>78.704999999999998</v>
      </c>
      <c r="RC19" s="17">
        <v>8.6950000000000003</v>
      </c>
      <c r="RD19" s="17">
        <v>4.5</v>
      </c>
      <c r="RE19" s="17">
        <v>4.2</v>
      </c>
      <c r="RF19" s="17">
        <v>4.2</v>
      </c>
      <c r="RG19" s="17">
        <v>0.3</v>
      </c>
      <c r="RH19" s="17">
        <v>1.1000000000000001</v>
      </c>
      <c r="RI19" s="17">
        <v>1.2</v>
      </c>
      <c r="RJ19" s="17">
        <v>1.2</v>
      </c>
      <c r="RK19" s="17">
        <v>-0.1</v>
      </c>
      <c r="RL19" s="17">
        <v>2.2000000000000002</v>
      </c>
      <c r="RM19" s="17">
        <v>2.4</v>
      </c>
      <c r="RN19" s="17">
        <v>2.4</v>
      </c>
      <c r="RO19" s="17">
        <v>-0.2</v>
      </c>
      <c r="RP19" s="17">
        <v>3.1</v>
      </c>
      <c r="RQ19" s="17">
        <v>2.8</v>
      </c>
      <c r="RR19" s="17">
        <v>2.8</v>
      </c>
      <c r="RS19" s="17">
        <v>0.3</v>
      </c>
      <c r="RT19" s="17">
        <v>0</v>
      </c>
      <c r="RU19" s="17"/>
      <c r="RV19" s="17">
        <v>0</v>
      </c>
      <c r="RW19" s="17">
        <v>0</v>
      </c>
      <c r="RX19" s="17">
        <v>3.2</v>
      </c>
      <c r="RY19" s="17">
        <v>3.2010000000000001</v>
      </c>
      <c r="RZ19" s="17">
        <v>3.2010000000000001</v>
      </c>
      <c r="SA19" s="17">
        <v>-1E-3</v>
      </c>
      <c r="SB19" s="17">
        <v>11.6</v>
      </c>
      <c r="SC19" s="17">
        <v>0</v>
      </c>
      <c r="SD19" s="17">
        <v>6.7209399999999997</v>
      </c>
      <c r="SE19" s="17">
        <v>4.87906</v>
      </c>
      <c r="SF19" s="17">
        <v>2</v>
      </c>
      <c r="SG19" s="17">
        <v>2</v>
      </c>
      <c r="SH19" s="17">
        <v>2</v>
      </c>
      <c r="SI19" s="17">
        <v>0</v>
      </c>
      <c r="SJ19" s="17">
        <v>0</v>
      </c>
      <c r="SK19" s="17">
        <v>0.7</v>
      </c>
      <c r="SL19" s="17">
        <v>0.7</v>
      </c>
      <c r="SM19" s="17">
        <v>-0.7</v>
      </c>
      <c r="SN19" s="17">
        <v>11.2</v>
      </c>
      <c r="SO19" s="17">
        <v>12.09756</v>
      </c>
      <c r="SP19" s="17">
        <v>12.09756</v>
      </c>
      <c r="SQ19" s="17">
        <v>-0.89756000000000002</v>
      </c>
      <c r="SR19" s="17">
        <v>6.3</v>
      </c>
      <c r="SS19" s="17">
        <v>6.3</v>
      </c>
      <c r="ST19" s="17">
        <v>6.3</v>
      </c>
      <c r="SU19" s="17">
        <v>0</v>
      </c>
      <c r="SV19" s="17">
        <v>7.9</v>
      </c>
      <c r="SW19" s="17">
        <v>8</v>
      </c>
      <c r="SX19" s="17">
        <v>8</v>
      </c>
      <c r="SY19" s="17">
        <v>-0.1</v>
      </c>
      <c r="SZ19" s="17">
        <v>11.5</v>
      </c>
      <c r="TA19" s="17">
        <v>12.682930000000001</v>
      </c>
      <c r="TB19" s="17">
        <v>12.682930000000001</v>
      </c>
      <c r="TC19" s="17">
        <v>-1.18293</v>
      </c>
      <c r="TD19" s="17">
        <v>20</v>
      </c>
      <c r="TE19" s="17">
        <v>19.317070000000001</v>
      </c>
      <c r="TF19" s="17">
        <v>19.317070000000001</v>
      </c>
      <c r="TG19" s="17">
        <v>0.68293000000000004</v>
      </c>
      <c r="TH19" s="17">
        <v>15.9</v>
      </c>
      <c r="TI19" s="17">
        <v>14.731</v>
      </c>
      <c r="TJ19" s="17">
        <v>14.731</v>
      </c>
      <c r="TK19" s="17">
        <v>1.169</v>
      </c>
      <c r="TL19" s="17">
        <v>19.600000000000001</v>
      </c>
      <c r="TM19" s="17">
        <v>20.968</v>
      </c>
      <c r="TN19" s="17">
        <v>20.968</v>
      </c>
      <c r="TO19" s="17">
        <v>-1.3680000000000001</v>
      </c>
      <c r="TP19" s="17">
        <v>0</v>
      </c>
      <c r="TQ19" s="17"/>
      <c r="TR19" s="17">
        <v>0</v>
      </c>
      <c r="TS19" s="17">
        <v>0</v>
      </c>
      <c r="TT19" s="17">
        <v>72.2</v>
      </c>
      <c r="TU19" s="17">
        <v>75.568420000000003</v>
      </c>
      <c r="TV19" s="17">
        <v>83.174999999999997</v>
      </c>
      <c r="TW19" s="17">
        <v>-10.975</v>
      </c>
      <c r="TX19" s="17">
        <v>74.5</v>
      </c>
      <c r="TY19" s="17">
        <v>75.640450000000001</v>
      </c>
      <c r="TZ19" s="17">
        <v>61.325000000000003</v>
      </c>
      <c r="UA19" s="17">
        <v>13.175000000000001</v>
      </c>
      <c r="UB19" s="17">
        <v>12.5</v>
      </c>
      <c r="UC19" s="17">
        <v>7.4428000000000001</v>
      </c>
      <c r="UD19" s="17">
        <v>11.4</v>
      </c>
      <c r="UE19" s="17">
        <v>1.1000000000000001</v>
      </c>
      <c r="UF19" s="17">
        <v>6.8</v>
      </c>
      <c r="UG19" s="17">
        <v>7.3483299999999998</v>
      </c>
      <c r="UH19" s="17">
        <v>10.1</v>
      </c>
      <c r="UI19" s="17">
        <v>-3.3</v>
      </c>
      <c r="UJ19" s="17"/>
      <c r="UK19" s="17"/>
      <c r="UL19" s="17"/>
      <c r="UM19" s="17">
        <v>0</v>
      </c>
      <c r="UN19" s="17">
        <v>3.6</v>
      </c>
      <c r="UO19" s="17">
        <v>4</v>
      </c>
      <c r="UP19" s="17">
        <v>4</v>
      </c>
      <c r="UQ19" s="17">
        <v>-0.4</v>
      </c>
      <c r="UR19" s="17">
        <v>7.8</v>
      </c>
      <c r="US19" s="17">
        <v>7.5</v>
      </c>
      <c r="UT19" s="17">
        <v>7.5</v>
      </c>
      <c r="UU19" s="17">
        <v>0.3</v>
      </c>
      <c r="UV19" s="17">
        <v>12.6</v>
      </c>
      <c r="UW19" s="17">
        <v>12.682930000000001</v>
      </c>
      <c r="UX19" s="17">
        <v>12.682930000000001</v>
      </c>
      <c r="UY19" s="17">
        <v>-8.2930000000000004E-2</v>
      </c>
      <c r="UZ19" s="17">
        <v>13.6</v>
      </c>
      <c r="VA19" s="17">
        <v>12.682930000000001</v>
      </c>
      <c r="VB19" s="17">
        <v>12.682930000000001</v>
      </c>
      <c r="VC19" s="17">
        <v>0.91707000000000005</v>
      </c>
      <c r="VD19" s="17">
        <v>13.8</v>
      </c>
      <c r="VE19" s="17">
        <v>11.707319999999999</v>
      </c>
      <c r="VF19" s="17">
        <v>11.707319999999999</v>
      </c>
      <c r="VG19" s="17">
        <v>2.0926800000000001</v>
      </c>
      <c r="VH19" s="17">
        <v>5.4</v>
      </c>
      <c r="VI19" s="17">
        <v>8.032</v>
      </c>
      <c r="VJ19" s="17">
        <v>8.032</v>
      </c>
      <c r="VK19" s="17">
        <v>-2.6320000000000001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125.9</v>
      </c>
      <c r="WC19" s="17">
        <v>92.4</v>
      </c>
      <c r="WD19" s="17">
        <v>87</v>
      </c>
      <c r="WE19" s="17">
        <v>38.9</v>
      </c>
      <c r="WF19" s="17">
        <v>140.69999999999999</v>
      </c>
      <c r="WG19" s="17">
        <v>84.6</v>
      </c>
      <c r="WH19" s="17">
        <v>78</v>
      </c>
      <c r="WI19" s="17">
        <v>62.7</v>
      </c>
      <c r="WJ19" s="17">
        <v>0</v>
      </c>
      <c r="WK19" s="17"/>
      <c r="WL19" s="17">
        <v>0</v>
      </c>
      <c r="WM19" s="17">
        <v>0</v>
      </c>
      <c r="WN19" s="17">
        <v>0</v>
      </c>
      <c r="WO19" s="17"/>
      <c r="WP19" s="17">
        <v>0</v>
      </c>
      <c r="WQ19" s="17">
        <v>0</v>
      </c>
      <c r="WR19" s="17">
        <v>9.6999999999999993</v>
      </c>
      <c r="WS19" s="17">
        <v>9.8000000000000007</v>
      </c>
      <c r="WT19" s="17">
        <v>9.8000000000000007</v>
      </c>
      <c r="WU19" s="17">
        <v>-0.1</v>
      </c>
      <c r="WV19" s="17">
        <v>20</v>
      </c>
      <c r="WW19" s="17">
        <v>19.317070000000001</v>
      </c>
      <c r="WX19" s="17">
        <v>19.317070000000001</v>
      </c>
      <c r="WY19" s="17">
        <v>0.68293000000000004</v>
      </c>
      <c r="WZ19" s="17">
        <v>9.6999999999999993</v>
      </c>
      <c r="XA19" s="17">
        <v>10.7</v>
      </c>
      <c r="XB19" s="17">
        <v>10.7</v>
      </c>
      <c r="XC19" s="17">
        <v>-1</v>
      </c>
      <c r="XD19" s="17">
        <v>43.1</v>
      </c>
      <c r="XE19" s="17">
        <v>40</v>
      </c>
      <c r="XF19" s="17">
        <v>40</v>
      </c>
      <c r="XG19" s="17">
        <v>3.1</v>
      </c>
      <c r="XH19" s="17">
        <v>12.8</v>
      </c>
      <c r="XI19" s="17">
        <v>15</v>
      </c>
      <c r="XJ19" s="17">
        <v>15</v>
      </c>
      <c r="XK19" s="17">
        <v>-2.2000000000000002</v>
      </c>
      <c r="XL19" s="17"/>
      <c r="XM19" s="17"/>
      <c r="XN19" s="17"/>
      <c r="XO19" s="17">
        <v>0</v>
      </c>
      <c r="XP19" s="17"/>
      <c r="XQ19" s="17"/>
      <c r="XR19" s="17"/>
      <c r="XS19" s="17">
        <v>0</v>
      </c>
      <c r="XT19" s="17">
        <v>17.3</v>
      </c>
      <c r="XU19" s="17">
        <v>14</v>
      </c>
      <c r="XV19" s="17">
        <v>14</v>
      </c>
      <c r="XW19" s="17">
        <v>3.3</v>
      </c>
      <c r="XX19" s="17"/>
      <c r="XY19" s="17"/>
      <c r="XZ19" s="17"/>
      <c r="YA19" s="17">
        <v>0</v>
      </c>
      <c r="YB19" s="17"/>
      <c r="YC19" s="17"/>
      <c r="YD19" s="17"/>
      <c r="YE19" s="17">
        <v>0</v>
      </c>
    </row>
    <row r="20" spans="1:655" ht="24" customHeight="1" x14ac:dyDescent="0.3">
      <c r="A20" s="1"/>
      <c r="B20" s="16" t="s">
        <v>38</v>
      </c>
      <c r="C20" s="16" t="s">
        <v>836</v>
      </c>
      <c r="D20" s="17"/>
      <c r="E20" s="17"/>
      <c r="F20" s="17"/>
      <c r="G20" s="17">
        <v>0</v>
      </c>
      <c r="H20" s="17">
        <v>635</v>
      </c>
      <c r="I20" s="17">
        <v>646.79789000000005</v>
      </c>
      <c r="J20" s="17">
        <v>646.79789000000005</v>
      </c>
      <c r="K20" s="17">
        <v>-11.797890000000001</v>
      </c>
      <c r="L20" s="17">
        <v>207.2</v>
      </c>
      <c r="M20" s="17">
        <v>211.44126</v>
      </c>
      <c r="N20" s="17">
        <v>211.44126</v>
      </c>
      <c r="O20" s="17">
        <v>-4.2412599999999996</v>
      </c>
      <c r="P20" s="17">
        <v>0</v>
      </c>
      <c r="Q20" s="17"/>
      <c r="R20" s="17">
        <v>0</v>
      </c>
      <c r="S20" s="17">
        <v>0</v>
      </c>
      <c r="T20" s="17">
        <v>0</v>
      </c>
      <c r="U20" s="17"/>
      <c r="V20" s="17">
        <v>0</v>
      </c>
      <c r="W20" s="17">
        <v>0</v>
      </c>
      <c r="X20" s="17">
        <v>88.7</v>
      </c>
      <c r="Y20" s="17">
        <v>61.526829999999997</v>
      </c>
      <c r="Z20" s="17">
        <v>61.526829999999997</v>
      </c>
      <c r="AA20" s="17">
        <v>27.173169999999999</v>
      </c>
      <c r="AB20" s="17">
        <v>183.6</v>
      </c>
      <c r="AC20" s="17">
        <v>198.541</v>
      </c>
      <c r="AD20" s="17">
        <v>198.541</v>
      </c>
      <c r="AE20" s="17">
        <v>-14.941000000000001</v>
      </c>
      <c r="AF20" s="17"/>
      <c r="AG20" s="17"/>
      <c r="AH20" s="17"/>
      <c r="AI20" s="17">
        <v>0</v>
      </c>
      <c r="AJ20" s="17"/>
      <c r="AK20" s="17"/>
      <c r="AL20" s="17"/>
      <c r="AM20" s="17">
        <v>0</v>
      </c>
      <c r="AN20" s="17">
        <v>130.5</v>
      </c>
      <c r="AO20" s="17">
        <v>126.05754</v>
      </c>
      <c r="AP20" s="17">
        <v>132.37474</v>
      </c>
      <c r="AQ20" s="17">
        <v>-1.8747400000000001</v>
      </c>
      <c r="AR20" s="17">
        <v>129.4</v>
      </c>
      <c r="AS20" s="17">
        <v>126.05754</v>
      </c>
      <c r="AT20" s="17">
        <v>132.37474</v>
      </c>
      <c r="AU20" s="17">
        <v>-2.9747400000000002</v>
      </c>
      <c r="AV20" s="17">
        <v>129.9</v>
      </c>
      <c r="AW20" s="17">
        <v>126.05754</v>
      </c>
      <c r="AX20" s="17">
        <v>132.37474</v>
      </c>
      <c r="AY20" s="17">
        <v>-2.4747400000000002</v>
      </c>
      <c r="AZ20" s="17">
        <v>238.6</v>
      </c>
      <c r="BA20" s="17">
        <v>189.08631</v>
      </c>
      <c r="BB20" s="17">
        <v>198.56211999999999</v>
      </c>
      <c r="BC20" s="17">
        <v>40.037880000000001</v>
      </c>
      <c r="BD20" s="17">
        <v>109.1</v>
      </c>
      <c r="BE20" s="17">
        <v>119.65812</v>
      </c>
      <c r="BF20" s="17">
        <v>204.87801999999999</v>
      </c>
      <c r="BG20" s="17">
        <v>-95.778019999999998</v>
      </c>
      <c r="BH20" s="17">
        <v>65.5</v>
      </c>
      <c r="BI20" s="17">
        <v>59.829059999999998</v>
      </c>
      <c r="BJ20" s="17">
        <v>102.43901</v>
      </c>
      <c r="BK20" s="17">
        <v>-36.939010000000003</v>
      </c>
      <c r="BL20" s="17">
        <v>541.79999999999995</v>
      </c>
      <c r="BM20" s="17">
        <v>568.29854</v>
      </c>
      <c r="BN20" s="17">
        <v>396.41689000000002</v>
      </c>
      <c r="BO20" s="17">
        <v>145.38310999999999</v>
      </c>
      <c r="BP20" s="17">
        <v>5.4</v>
      </c>
      <c r="BQ20" s="17">
        <v>5.4891500000000004</v>
      </c>
      <c r="BR20" s="17">
        <v>5.4891500000000004</v>
      </c>
      <c r="BS20" s="17">
        <v>-8.9149999999999993E-2</v>
      </c>
      <c r="BT20" s="17"/>
      <c r="BU20" s="17"/>
      <c r="BV20" s="17"/>
      <c r="BW20" s="17">
        <v>0</v>
      </c>
      <c r="BX20" s="17"/>
      <c r="BY20" s="17"/>
      <c r="BZ20" s="17"/>
      <c r="CA20" s="17">
        <v>0</v>
      </c>
      <c r="CB20" s="17"/>
      <c r="CC20" s="17"/>
      <c r="CD20" s="17"/>
      <c r="CE20" s="17">
        <v>0</v>
      </c>
      <c r="CF20" s="17"/>
      <c r="CG20" s="17"/>
      <c r="CH20" s="17"/>
      <c r="CI20" s="17">
        <v>0</v>
      </c>
      <c r="CJ20" s="17">
        <v>156</v>
      </c>
      <c r="CK20" s="17">
        <v>164.70732000000001</v>
      </c>
      <c r="CL20" s="17">
        <v>164.70732000000001</v>
      </c>
      <c r="CM20" s="17">
        <v>-8.7073199999999993</v>
      </c>
      <c r="CN20" s="17">
        <v>6.7539999999999996</v>
      </c>
      <c r="CO20" s="17">
        <v>5.1346499999999997</v>
      </c>
      <c r="CP20" s="17">
        <v>5.1346499999999997</v>
      </c>
      <c r="CQ20" s="17">
        <v>1.6193500000000001</v>
      </c>
      <c r="CR20" s="17">
        <v>4.95</v>
      </c>
      <c r="CS20" s="17">
        <v>2.8184800000000001</v>
      </c>
      <c r="CT20" s="17">
        <v>2.8184800000000001</v>
      </c>
      <c r="CU20" s="17">
        <v>2.1315200000000001</v>
      </c>
      <c r="CV20" s="17">
        <v>0</v>
      </c>
      <c r="CW20" s="17"/>
      <c r="CX20" s="17"/>
      <c r="CY20" s="17">
        <v>0</v>
      </c>
      <c r="CZ20" s="17">
        <v>6.9</v>
      </c>
      <c r="DA20" s="17">
        <v>6.8787000000000003</v>
      </c>
      <c r="DB20" s="17">
        <v>6.8787000000000003</v>
      </c>
      <c r="DC20" s="17">
        <v>2.1299999999999999E-2</v>
      </c>
      <c r="DD20" s="17">
        <v>10</v>
      </c>
      <c r="DE20" s="17">
        <v>12.275639999999999</v>
      </c>
      <c r="DF20" s="17">
        <v>14.9922</v>
      </c>
      <c r="DG20" s="17">
        <v>-4.9922000000000004</v>
      </c>
      <c r="DH20" s="17">
        <v>49.4</v>
      </c>
      <c r="DI20" s="17">
        <v>142.30502000000001</v>
      </c>
      <c r="DJ20" s="17">
        <v>133.32391999999999</v>
      </c>
      <c r="DK20" s="17">
        <v>-83.923919999999995</v>
      </c>
      <c r="DL20" s="17"/>
      <c r="DM20" s="17"/>
      <c r="DN20" s="17"/>
      <c r="DO20" s="17">
        <v>0</v>
      </c>
      <c r="DP20" s="17"/>
      <c r="DQ20" s="17"/>
      <c r="DR20" s="17"/>
      <c r="DS20" s="17">
        <v>0</v>
      </c>
      <c r="DT20" s="17"/>
      <c r="DU20" s="17"/>
      <c r="DV20" s="17"/>
      <c r="DW20" s="17">
        <v>0</v>
      </c>
      <c r="DX20" s="17"/>
      <c r="DY20" s="17"/>
      <c r="DZ20" s="17"/>
      <c r="EA20" s="17">
        <v>0</v>
      </c>
      <c r="EB20" s="17">
        <v>109</v>
      </c>
      <c r="EC20" s="17">
        <v>112.90537</v>
      </c>
      <c r="ED20" s="17">
        <v>112.90537</v>
      </c>
      <c r="EE20" s="17">
        <v>-3.90537</v>
      </c>
      <c r="EF20" s="17">
        <v>221.2</v>
      </c>
      <c r="EG20" s="17">
        <v>221.30108000000001</v>
      </c>
      <c r="EH20" s="17">
        <v>221.30108000000001</v>
      </c>
      <c r="EI20" s="17">
        <v>-0.10108</v>
      </c>
      <c r="EJ20" s="17"/>
      <c r="EK20" s="17"/>
      <c r="EL20" s="17"/>
      <c r="EM20" s="17">
        <v>0</v>
      </c>
      <c r="EN20" s="17"/>
      <c r="EO20" s="17"/>
      <c r="EP20" s="17"/>
      <c r="EQ20" s="17">
        <v>0</v>
      </c>
      <c r="ER20" s="17"/>
      <c r="ES20" s="17"/>
      <c r="ET20" s="17"/>
      <c r="EU20" s="17">
        <v>0</v>
      </c>
      <c r="EV20" s="17">
        <v>6.5</v>
      </c>
      <c r="EW20" s="17">
        <v>6.39</v>
      </c>
      <c r="EX20" s="17">
        <v>6.39</v>
      </c>
      <c r="EY20" s="17">
        <v>0.11</v>
      </c>
      <c r="EZ20" s="17">
        <v>229.4</v>
      </c>
      <c r="FA20" s="17">
        <v>229.30732</v>
      </c>
      <c r="FB20" s="17">
        <v>229.30732</v>
      </c>
      <c r="FC20" s="17">
        <v>9.2679999999999998E-2</v>
      </c>
      <c r="FD20" s="17">
        <v>54.7</v>
      </c>
      <c r="FE20" s="17">
        <v>59.94126</v>
      </c>
      <c r="FF20" s="17">
        <v>59.94126</v>
      </c>
      <c r="FG20" s="17">
        <v>-5.2412599999999996</v>
      </c>
      <c r="FH20" s="17">
        <v>71.2</v>
      </c>
      <c r="FI20" s="17">
        <v>0</v>
      </c>
      <c r="FJ20" s="17">
        <v>70.847329999999999</v>
      </c>
      <c r="FK20" s="17">
        <v>0.35266999999999998</v>
      </c>
      <c r="FL20" s="17">
        <v>32.6</v>
      </c>
      <c r="FM20" s="17">
        <v>28.290929999999999</v>
      </c>
      <c r="FN20" s="17">
        <v>28.290929999999999</v>
      </c>
      <c r="FO20" s="17">
        <v>4.3090700000000002</v>
      </c>
      <c r="FP20" s="17">
        <v>18.7</v>
      </c>
      <c r="FQ20" s="17">
        <v>19.28585</v>
      </c>
      <c r="FR20" s="17">
        <v>19.28585</v>
      </c>
      <c r="FS20" s="17">
        <v>-0.58584999999999998</v>
      </c>
      <c r="FT20" s="17">
        <v>19.399999999999999</v>
      </c>
      <c r="FU20" s="17">
        <v>19.317070000000001</v>
      </c>
      <c r="FV20" s="17">
        <v>19.317070000000001</v>
      </c>
      <c r="FW20" s="17">
        <v>8.2930000000000004E-2</v>
      </c>
      <c r="FX20" s="17">
        <v>85.5</v>
      </c>
      <c r="FY20" s="17">
        <v>87.657560000000004</v>
      </c>
      <c r="FZ20" s="17">
        <v>87.657560000000004</v>
      </c>
      <c r="GA20" s="17">
        <v>-2.1575600000000001</v>
      </c>
      <c r="GB20" s="17">
        <v>118</v>
      </c>
      <c r="GC20" s="17">
        <v>136.06837999999999</v>
      </c>
      <c r="GD20" s="17">
        <v>185.23701</v>
      </c>
      <c r="GE20" s="17">
        <v>-67.237009999999998</v>
      </c>
      <c r="GF20" s="17">
        <v>0</v>
      </c>
      <c r="GG20" s="17"/>
      <c r="GH20" s="17"/>
      <c r="GI20" s="17">
        <v>0</v>
      </c>
      <c r="GJ20" s="17">
        <v>73.599999999999994</v>
      </c>
      <c r="GK20" s="17">
        <v>68.034189999999995</v>
      </c>
      <c r="GL20" s="17">
        <v>92.618510000000001</v>
      </c>
      <c r="GM20" s="17">
        <v>-19.018509999999999</v>
      </c>
      <c r="GN20" s="17">
        <v>106.4</v>
      </c>
      <c r="GO20" s="17">
        <v>110.91316999999999</v>
      </c>
      <c r="GP20" s="17">
        <v>110.91316999999999</v>
      </c>
      <c r="GQ20" s="17">
        <v>-4.5131699999999997</v>
      </c>
      <c r="GR20" s="17">
        <v>7.9</v>
      </c>
      <c r="GS20" s="17">
        <v>9.09</v>
      </c>
      <c r="GT20" s="17">
        <v>9.09</v>
      </c>
      <c r="GU20" s="17">
        <v>-1.19</v>
      </c>
      <c r="GV20" s="17">
        <v>3.5</v>
      </c>
      <c r="GW20" s="17">
        <v>6.6261000000000001</v>
      </c>
      <c r="GX20" s="17">
        <v>6.6261000000000001</v>
      </c>
      <c r="GY20" s="17">
        <v>-3.1261000000000001</v>
      </c>
      <c r="GZ20" s="17">
        <v>22.5</v>
      </c>
      <c r="HA20" s="17">
        <v>23.160509999999999</v>
      </c>
      <c r="HB20" s="17">
        <v>47.26634</v>
      </c>
      <c r="HC20" s="17">
        <v>-24.76634</v>
      </c>
      <c r="HD20" s="17">
        <v>41.6</v>
      </c>
      <c r="HE20" s="17">
        <v>43.715119999999999</v>
      </c>
      <c r="HF20" s="17">
        <v>17.710049999999999</v>
      </c>
      <c r="HG20" s="17">
        <v>23.889949999999999</v>
      </c>
      <c r="HH20" s="17">
        <v>3.8</v>
      </c>
      <c r="HI20" s="17">
        <v>3.8872599999999999</v>
      </c>
      <c r="HJ20" s="17">
        <v>3.8872599999999999</v>
      </c>
      <c r="HK20" s="17">
        <v>-8.7260000000000004E-2</v>
      </c>
      <c r="HL20" s="17">
        <v>21.1</v>
      </c>
      <c r="HM20" s="17">
        <v>25.0092</v>
      </c>
      <c r="HN20" s="17">
        <v>25.0092</v>
      </c>
      <c r="HO20" s="17">
        <v>-3.9091999999999998</v>
      </c>
      <c r="HP20" s="17">
        <v>155.30000000000001</v>
      </c>
      <c r="HQ20" s="17">
        <v>171.54185000000001</v>
      </c>
      <c r="HR20" s="17">
        <v>128.66046</v>
      </c>
      <c r="HS20" s="17">
        <v>26.63954</v>
      </c>
      <c r="HT20" s="17"/>
      <c r="HU20" s="17"/>
      <c r="HV20" s="17"/>
      <c r="HW20" s="17">
        <v>0</v>
      </c>
      <c r="HX20" s="17"/>
      <c r="HY20" s="17"/>
      <c r="HZ20" s="17"/>
      <c r="IA20" s="17">
        <v>0</v>
      </c>
      <c r="IB20" s="17"/>
      <c r="IC20" s="17"/>
      <c r="ID20" s="17"/>
      <c r="IE20" s="17">
        <v>0</v>
      </c>
      <c r="IF20" s="17"/>
      <c r="IG20" s="17"/>
      <c r="IH20" s="17">
        <v>0</v>
      </c>
      <c r="II20" s="17">
        <v>0</v>
      </c>
      <c r="IJ20" s="17"/>
      <c r="IK20" s="17"/>
      <c r="IL20" s="17"/>
      <c r="IM20" s="17">
        <v>0</v>
      </c>
      <c r="IN20" s="17">
        <v>24.4</v>
      </c>
      <c r="IO20" s="17">
        <v>48.41648</v>
      </c>
      <c r="IP20" s="17"/>
      <c r="IQ20" s="17">
        <v>24.4</v>
      </c>
      <c r="IR20" s="17"/>
      <c r="IS20" s="17"/>
      <c r="IT20" s="17"/>
      <c r="IU20" s="17">
        <v>0</v>
      </c>
      <c r="IV20" s="17"/>
      <c r="IW20" s="17"/>
      <c r="IX20" s="17"/>
      <c r="IY20" s="17">
        <v>0</v>
      </c>
      <c r="IZ20" s="17"/>
      <c r="JA20" s="17"/>
      <c r="JB20" s="17"/>
      <c r="JC20" s="17">
        <v>0</v>
      </c>
      <c r="JD20" s="17">
        <v>86.8</v>
      </c>
      <c r="JE20" s="17">
        <v>88.815600000000003</v>
      </c>
      <c r="JF20" s="17">
        <v>88.815600000000003</v>
      </c>
      <c r="JG20" s="17">
        <v>-2.0156000000000001</v>
      </c>
      <c r="JH20" s="17">
        <v>0</v>
      </c>
      <c r="JI20" s="17">
        <v>0</v>
      </c>
      <c r="JJ20" s="17">
        <v>0</v>
      </c>
      <c r="JK20" s="17">
        <v>0</v>
      </c>
      <c r="JL20" s="17">
        <v>108.9</v>
      </c>
      <c r="JM20" s="17">
        <v>116</v>
      </c>
      <c r="JN20" s="17">
        <v>116</v>
      </c>
      <c r="JO20" s="17">
        <v>-7.1</v>
      </c>
      <c r="JP20" s="17">
        <v>108.9</v>
      </c>
      <c r="JQ20" s="17">
        <v>116</v>
      </c>
      <c r="JR20" s="17">
        <v>116</v>
      </c>
      <c r="JS20" s="17">
        <v>-7.1</v>
      </c>
      <c r="JT20" s="17">
        <v>131</v>
      </c>
      <c r="JU20" s="17">
        <v>116</v>
      </c>
      <c r="JV20" s="17">
        <v>116</v>
      </c>
      <c r="JW20" s="17">
        <v>15</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4.3</v>
      </c>
      <c r="LE20" s="17">
        <v>3.9931199999999998</v>
      </c>
      <c r="LF20" s="17">
        <v>3.9931199999999998</v>
      </c>
      <c r="LG20" s="17">
        <v>0.30687999999999999</v>
      </c>
      <c r="LH20" s="17">
        <v>158.9</v>
      </c>
      <c r="LI20" s="17">
        <v>68.208780000000004</v>
      </c>
      <c r="LJ20" s="17">
        <v>0</v>
      </c>
      <c r="LK20" s="17">
        <v>158.9</v>
      </c>
      <c r="LL20" s="17">
        <v>127.5</v>
      </c>
      <c r="LM20" s="17">
        <v>133.67995999999999</v>
      </c>
      <c r="LN20" s="17">
        <v>133.67995999999999</v>
      </c>
      <c r="LO20" s="17">
        <v>-6.1799600000000003</v>
      </c>
      <c r="LP20" s="17">
        <v>62.3</v>
      </c>
      <c r="LQ20" s="17">
        <v>67.461460000000002</v>
      </c>
      <c r="LR20" s="17">
        <v>67.461460000000002</v>
      </c>
      <c r="LS20" s="17">
        <v>-5.1614599999999999</v>
      </c>
      <c r="LT20" s="17">
        <v>76.7</v>
      </c>
      <c r="LU20" s="17">
        <v>78.567999999999998</v>
      </c>
      <c r="LV20" s="17">
        <v>78.567999999999998</v>
      </c>
      <c r="LW20" s="17">
        <v>-1.8680000000000001</v>
      </c>
      <c r="LX20" s="17">
        <v>29.3</v>
      </c>
      <c r="LY20" s="17">
        <v>30.097560000000001</v>
      </c>
      <c r="LZ20" s="17">
        <v>30.097560000000001</v>
      </c>
      <c r="MA20" s="17">
        <v>-0.79756000000000005</v>
      </c>
      <c r="MB20" s="17"/>
      <c r="MC20" s="17"/>
      <c r="MD20" s="17"/>
      <c r="ME20" s="17">
        <v>0</v>
      </c>
      <c r="MF20" s="17"/>
      <c r="MG20" s="17"/>
      <c r="MH20" s="17"/>
      <c r="MI20" s="17">
        <v>0</v>
      </c>
      <c r="MJ20" s="17"/>
      <c r="MK20" s="17"/>
      <c r="ML20" s="17"/>
      <c r="MM20" s="17">
        <v>0</v>
      </c>
      <c r="MN20" s="17">
        <v>102</v>
      </c>
      <c r="MO20" s="17">
        <v>110</v>
      </c>
      <c r="MP20" s="17">
        <v>146.66612000000001</v>
      </c>
      <c r="MQ20" s="17">
        <v>-44.666119999999999</v>
      </c>
      <c r="MR20" s="17">
        <v>102.2</v>
      </c>
      <c r="MS20" s="17">
        <v>110</v>
      </c>
      <c r="MT20" s="17">
        <v>146.66612000000001</v>
      </c>
      <c r="MU20" s="17">
        <v>-44.466119999999997</v>
      </c>
      <c r="MV20" s="17">
        <v>121.6</v>
      </c>
      <c r="MW20" s="17">
        <v>110</v>
      </c>
      <c r="MX20" s="17">
        <v>146.66612000000001</v>
      </c>
      <c r="MY20" s="17">
        <v>-25.066120000000002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122.1</v>
      </c>
      <c r="OG20" s="17">
        <v>116.2</v>
      </c>
      <c r="OH20" s="17">
        <v>118.001</v>
      </c>
      <c r="OI20" s="17">
        <v>4.0990000000000002</v>
      </c>
      <c r="OJ20" s="17">
        <v>0</v>
      </c>
      <c r="OK20" s="17"/>
      <c r="OL20" s="17">
        <v>0.184</v>
      </c>
      <c r="OM20" s="17">
        <v>-0.184</v>
      </c>
      <c r="ON20" s="17">
        <v>10.199999999999999</v>
      </c>
      <c r="OO20" s="17">
        <v>12.653</v>
      </c>
      <c r="OP20" s="17">
        <v>12.653</v>
      </c>
      <c r="OQ20" s="17">
        <v>-2.4529999999999998</v>
      </c>
      <c r="OR20" s="17">
        <v>0</v>
      </c>
      <c r="OS20" s="17"/>
      <c r="OT20" s="17">
        <v>0</v>
      </c>
      <c r="OU20" s="17">
        <v>0</v>
      </c>
      <c r="OV20" s="17">
        <v>20</v>
      </c>
      <c r="OW20" s="17">
        <v>17.560980000000001</v>
      </c>
      <c r="OX20" s="17">
        <v>17.560980000000001</v>
      </c>
      <c r="OY20" s="17">
        <v>2.4390200000000002</v>
      </c>
      <c r="OZ20" s="17">
        <v>9.9</v>
      </c>
      <c r="PA20" s="17">
        <v>9.9830000000000005</v>
      </c>
      <c r="PB20" s="17">
        <v>9.9830000000000005</v>
      </c>
      <c r="PC20" s="17">
        <v>-8.3000000000000004E-2</v>
      </c>
      <c r="PD20" s="17">
        <v>5.5</v>
      </c>
      <c r="PE20" s="17">
        <v>5.67</v>
      </c>
      <c r="PF20" s="17">
        <v>5.67</v>
      </c>
      <c r="PG20" s="17">
        <v>-0.17</v>
      </c>
      <c r="PH20" s="17">
        <v>0.9</v>
      </c>
      <c r="PI20" s="17">
        <v>1</v>
      </c>
      <c r="PJ20" s="17">
        <v>1</v>
      </c>
      <c r="PK20" s="17">
        <v>-0.1</v>
      </c>
      <c r="PL20" s="17">
        <v>1.5</v>
      </c>
      <c r="PM20" s="17">
        <v>3.3</v>
      </c>
      <c r="PN20" s="17">
        <v>3.3</v>
      </c>
      <c r="PO20" s="17">
        <v>-1.8</v>
      </c>
      <c r="PP20" s="17">
        <v>4.5999999999999996</v>
      </c>
      <c r="PQ20" s="17">
        <v>4.4000000000000004</v>
      </c>
      <c r="PR20" s="17">
        <v>4.4000000000000004</v>
      </c>
      <c r="PS20" s="17">
        <v>0.2</v>
      </c>
      <c r="PT20" s="17">
        <v>11.2</v>
      </c>
      <c r="PU20" s="17">
        <v>19.5122</v>
      </c>
      <c r="PV20" s="17">
        <v>19.5122</v>
      </c>
      <c r="PW20" s="17">
        <v>-8.3122000000000007</v>
      </c>
      <c r="PX20" s="17">
        <v>20</v>
      </c>
      <c r="PY20" s="17">
        <v>19.5122</v>
      </c>
      <c r="PZ20" s="17">
        <v>19.5122</v>
      </c>
      <c r="QA20" s="17">
        <v>0.48780000000000001</v>
      </c>
      <c r="QB20" s="17">
        <v>18.8</v>
      </c>
      <c r="QC20" s="17">
        <v>18.2439</v>
      </c>
      <c r="QD20" s="17">
        <v>18.2439</v>
      </c>
      <c r="QE20" s="17">
        <v>0.55610000000000004</v>
      </c>
      <c r="QF20" s="17"/>
      <c r="QG20" s="17"/>
      <c r="QH20" s="17"/>
      <c r="QI20" s="17">
        <v>0</v>
      </c>
      <c r="QJ20" s="17">
        <v>18.600000000000001</v>
      </c>
      <c r="QK20" s="17">
        <v>18.048780000000001</v>
      </c>
      <c r="QL20" s="17">
        <v>18.048780000000001</v>
      </c>
      <c r="QM20" s="17">
        <v>0.55122000000000004</v>
      </c>
      <c r="QN20" s="17">
        <v>0</v>
      </c>
      <c r="QO20" s="17"/>
      <c r="QP20" s="17">
        <v>0</v>
      </c>
      <c r="QQ20" s="17">
        <v>0</v>
      </c>
      <c r="QR20" s="17">
        <v>0</v>
      </c>
      <c r="QS20" s="17"/>
      <c r="QT20" s="17">
        <v>0.01</v>
      </c>
      <c r="QU20" s="17">
        <v>-0.01</v>
      </c>
      <c r="QV20" s="17">
        <v>31.9</v>
      </c>
      <c r="QW20" s="17">
        <v>27.523</v>
      </c>
      <c r="QX20" s="17">
        <v>27.523</v>
      </c>
      <c r="QY20" s="17">
        <v>4.3769999999999998</v>
      </c>
      <c r="QZ20" s="17">
        <v>87.5</v>
      </c>
      <c r="RA20" s="17">
        <v>78.266000000000005</v>
      </c>
      <c r="RB20" s="17">
        <v>78.266000000000005</v>
      </c>
      <c r="RC20" s="17">
        <v>9.234</v>
      </c>
      <c r="RD20" s="17">
        <v>4.5</v>
      </c>
      <c r="RE20" s="17">
        <v>4.2</v>
      </c>
      <c r="RF20" s="17">
        <v>4.2</v>
      </c>
      <c r="RG20" s="17">
        <v>0.3</v>
      </c>
      <c r="RH20" s="17">
        <v>1.1000000000000001</v>
      </c>
      <c r="RI20" s="17">
        <v>1.2</v>
      </c>
      <c r="RJ20" s="17">
        <v>1.2</v>
      </c>
      <c r="RK20" s="17">
        <v>-0.1</v>
      </c>
      <c r="RL20" s="17">
        <v>2.2000000000000002</v>
      </c>
      <c r="RM20" s="17">
        <v>2.4</v>
      </c>
      <c r="RN20" s="17">
        <v>2.4</v>
      </c>
      <c r="RO20" s="17">
        <v>-0.2</v>
      </c>
      <c r="RP20" s="17">
        <v>3.1</v>
      </c>
      <c r="RQ20" s="17">
        <v>2.8</v>
      </c>
      <c r="RR20" s="17">
        <v>2.8</v>
      </c>
      <c r="RS20" s="17">
        <v>0.3</v>
      </c>
      <c r="RT20" s="17">
        <v>0</v>
      </c>
      <c r="RU20" s="17"/>
      <c r="RV20" s="17">
        <v>4.2000000000000003E-2</v>
      </c>
      <c r="RW20" s="17">
        <v>-4.2000000000000003E-2</v>
      </c>
      <c r="RX20" s="17">
        <v>3.2</v>
      </c>
      <c r="RY20" s="17">
        <v>3.2010000000000001</v>
      </c>
      <c r="RZ20" s="17">
        <v>3.2010000000000001</v>
      </c>
      <c r="SA20" s="17">
        <v>-1E-3</v>
      </c>
      <c r="SB20" s="17">
        <v>11.6</v>
      </c>
      <c r="SC20" s="17">
        <v>8.6812100000000001</v>
      </c>
      <c r="SD20" s="17">
        <v>13.44187</v>
      </c>
      <c r="SE20" s="17">
        <v>-1.8418699999999999</v>
      </c>
      <c r="SF20" s="17">
        <v>2</v>
      </c>
      <c r="SG20" s="17">
        <v>2</v>
      </c>
      <c r="SH20" s="17">
        <v>2</v>
      </c>
      <c r="SI20" s="17">
        <v>0</v>
      </c>
      <c r="SJ20" s="17">
        <v>0</v>
      </c>
      <c r="SK20" s="17">
        <v>0.7</v>
      </c>
      <c r="SL20" s="17">
        <v>0.7</v>
      </c>
      <c r="SM20" s="17">
        <v>-0.7</v>
      </c>
      <c r="SN20" s="17">
        <v>11.2</v>
      </c>
      <c r="SO20" s="17">
        <v>12.09756</v>
      </c>
      <c r="SP20" s="17">
        <v>12.09756</v>
      </c>
      <c r="SQ20" s="17">
        <v>-0.89756000000000002</v>
      </c>
      <c r="SR20" s="17">
        <v>6.3</v>
      </c>
      <c r="SS20" s="17">
        <v>6.3</v>
      </c>
      <c r="ST20" s="17">
        <v>6.3</v>
      </c>
      <c r="SU20" s="17">
        <v>0</v>
      </c>
      <c r="SV20" s="17">
        <v>7.7</v>
      </c>
      <c r="SW20" s="17">
        <v>8</v>
      </c>
      <c r="SX20" s="17">
        <v>8</v>
      </c>
      <c r="SY20" s="17">
        <v>-0.3</v>
      </c>
      <c r="SZ20" s="17">
        <v>10.9</v>
      </c>
      <c r="TA20" s="17">
        <v>12.682930000000001</v>
      </c>
      <c r="TB20" s="17">
        <v>12.682930000000001</v>
      </c>
      <c r="TC20" s="17">
        <v>-1.7829299999999999</v>
      </c>
      <c r="TD20" s="17">
        <v>20</v>
      </c>
      <c r="TE20" s="17">
        <v>19.317070000000001</v>
      </c>
      <c r="TF20" s="17">
        <v>19.317070000000001</v>
      </c>
      <c r="TG20" s="17">
        <v>0.68293000000000004</v>
      </c>
      <c r="TH20" s="17">
        <v>13.6</v>
      </c>
      <c r="TI20" s="17">
        <v>14.776</v>
      </c>
      <c r="TJ20" s="17">
        <v>14.776</v>
      </c>
      <c r="TK20" s="17">
        <v>-1.1759999999999999</v>
      </c>
      <c r="TL20" s="17">
        <v>23.9</v>
      </c>
      <c r="TM20" s="17">
        <v>22.382000000000001</v>
      </c>
      <c r="TN20" s="17">
        <v>22.382000000000001</v>
      </c>
      <c r="TO20" s="17">
        <v>1.518</v>
      </c>
      <c r="TP20" s="17">
        <v>0</v>
      </c>
      <c r="TQ20" s="17"/>
      <c r="TR20" s="17">
        <v>0.23599999999999999</v>
      </c>
      <c r="TS20" s="17">
        <v>-0.23599999999999999</v>
      </c>
      <c r="TT20" s="17">
        <v>76.099999999999994</v>
      </c>
      <c r="TU20" s="17">
        <v>75.568700000000007</v>
      </c>
      <c r="TV20" s="17">
        <v>83.174999999999997</v>
      </c>
      <c r="TW20" s="17">
        <v>-7.0750000000000002</v>
      </c>
      <c r="TX20" s="17">
        <v>74.5</v>
      </c>
      <c r="TY20" s="17">
        <v>75.527850000000001</v>
      </c>
      <c r="TZ20" s="17">
        <v>61.325000000000003</v>
      </c>
      <c r="UA20" s="17">
        <v>13.175000000000001</v>
      </c>
      <c r="UB20" s="17">
        <v>11.7</v>
      </c>
      <c r="UC20" s="17">
        <v>7.4416000000000002</v>
      </c>
      <c r="UD20" s="17">
        <v>11.4</v>
      </c>
      <c r="UE20" s="17">
        <v>0.3</v>
      </c>
      <c r="UF20" s="17">
        <v>4.5</v>
      </c>
      <c r="UG20" s="17">
        <v>7.4618599999999997</v>
      </c>
      <c r="UH20" s="17">
        <v>10.1</v>
      </c>
      <c r="UI20" s="17">
        <v>-5.6</v>
      </c>
      <c r="UJ20" s="17"/>
      <c r="UK20" s="17"/>
      <c r="UL20" s="17"/>
      <c r="UM20" s="17">
        <v>0</v>
      </c>
      <c r="UN20" s="17">
        <v>3.6</v>
      </c>
      <c r="UO20" s="17">
        <v>4</v>
      </c>
      <c r="UP20" s="17">
        <v>4</v>
      </c>
      <c r="UQ20" s="17">
        <v>-0.4</v>
      </c>
      <c r="UR20" s="17">
        <v>7.8</v>
      </c>
      <c r="US20" s="17">
        <v>7.5</v>
      </c>
      <c r="UT20" s="17">
        <v>7.5</v>
      </c>
      <c r="UU20" s="17">
        <v>0.3</v>
      </c>
      <c r="UV20" s="17">
        <v>12.6</v>
      </c>
      <c r="UW20" s="17">
        <v>12.682930000000001</v>
      </c>
      <c r="UX20" s="17">
        <v>12.682930000000001</v>
      </c>
      <c r="UY20" s="17">
        <v>-8.2930000000000004E-2</v>
      </c>
      <c r="UZ20" s="17">
        <v>13.6</v>
      </c>
      <c r="VA20" s="17">
        <v>12.682930000000001</v>
      </c>
      <c r="VB20" s="17">
        <v>12.682930000000001</v>
      </c>
      <c r="VC20" s="17">
        <v>0.91707000000000005</v>
      </c>
      <c r="VD20" s="17">
        <v>13.8</v>
      </c>
      <c r="VE20" s="17">
        <v>11.707319999999999</v>
      </c>
      <c r="VF20" s="17">
        <v>11.707319999999999</v>
      </c>
      <c r="VG20" s="17">
        <v>2.0926800000000001</v>
      </c>
      <c r="VH20" s="17">
        <v>5</v>
      </c>
      <c r="VI20" s="17">
        <v>8.3490000000000002</v>
      </c>
      <c r="VJ20" s="17">
        <v>8.3490000000000002</v>
      </c>
      <c r="VK20" s="17">
        <v>-3.3490000000000002</v>
      </c>
      <c r="VL20" s="17">
        <v>0</v>
      </c>
      <c r="VM20" s="17"/>
      <c r="VN20" s="17">
        <v>0</v>
      </c>
      <c r="VO20" s="17">
        <v>0</v>
      </c>
      <c r="VP20" s="17">
        <v>0</v>
      </c>
      <c r="VQ20" s="17"/>
      <c r="VR20" s="17">
        <v>0.186</v>
      </c>
      <c r="VS20" s="17">
        <v>-0.186</v>
      </c>
      <c r="VT20" s="17">
        <v>0</v>
      </c>
      <c r="VU20" s="17"/>
      <c r="VV20" s="17">
        <v>0.79600000000000004</v>
      </c>
      <c r="VW20" s="17">
        <v>-0.79600000000000004</v>
      </c>
      <c r="VX20" s="17">
        <v>0.6</v>
      </c>
      <c r="VY20" s="17">
        <v>0.6</v>
      </c>
      <c r="VZ20" s="17">
        <v>0.6</v>
      </c>
      <c r="WA20" s="17">
        <v>0</v>
      </c>
      <c r="WB20" s="17">
        <v>120.1</v>
      </c>
      <c r="WC20" s="17">
        <v>91.4</v>
      </c>
      <c r="WD20" s="17">
        <v>84</v>
      </c>
      <c r="WE20" s="17">
        <v>36.1</v>
      </c>
      <c r="WF20" s="17">
        <v>138.80000000000001</v>
      </c>
      <c r="WG20" s="17">
        <v>84.9</v>
      </c>
      <c r="WH20" s="17">
        <v>75</v>
      </c>
      <c r="WI20" s="17">
        <v>63.8</v>
      </c>
      <c r="WJ20" s="17">
        <v>0</v>
      </c>
      <c r="WK20" s="17"/>
      <c r="WL20" s="17">
        <v>0.82</v>
      </c>
      <c r="WM20" s="17">
        <v>-0.82</v>
      </c>
      <c r="WN20" s="17">
        <v>0</v>
      </c>
      <c r="WO20" s="17"/>
      <c r="WP20" s="17">
        <v>4.8000000000000001E-2</v>
      </c>
      <c r="WQ20" s="17">
        <v>-4.8000000000000001E-2</v>
      </c>
      <c r="WR20" s="17">
        <v>9.8000000000000007</v>
      </c>
      <c r="WS20" s="17">
        <v>9.8000000000000007</v>
      </c>
      <c r="WT20" s="17">
        <v>9.8000000000000007</v>
      </c>
      <c r="WU20" s="17">
        <v>0</v>
      </c>
      <c r="WV20" s="17">
        <v>20</v>
      </c>
      <c r="WW20" s="17">
        <v>19.317070000000001</v>
      </c>
      <c r="WX20" s="17">
        <v>19.317070000000001</v>
      </c>
      <c r="WY20" s="17">
        <v>0.68293000000000004</v>
      </c>
      <c r="WZ20" s="17">
        <v>9.5</v>
      </c>
      <c r="XA20" s="17">
        <v>10.7</v>
      </c>
      <c r="XB20" s="17">
        <v>10.7</v>
      </c>
      <c r="XC20" s="17">
        <v>-1.2</v>
      </c>
      <c r="XD20" s="17">
        <v>43.2</v>
      </c>
      <c r="XE20" s="17">
        <v>40</v>
      </c>
      <c r="XF20" s="17">
        <v>40</v>
      </c>
      <c r="XG20" s="17">
        <v>3.2</v>
      </c>
      <c r="XH20" s="17">
        <v>12.4</v>
      </c>
      <c r="XI20" s="17">
        <v>15</v>
      </c>
      <c r="XJ20" s="17">
        <v>15</v>
      </c>
      <c r="XK20" s="17">
        <v>-2.6</v>
      </c>
      <c r="XL20" s="17"/>
      <c r="XM20" s="17"/>
      <c r="XN20" s="17"/>
      <c r="XO20" s="17">
        <v>0</v>
      </c>
      <c r="XP20" s="17"/>
      <c r="XQ20" s="17"/>
      <c r="XR20" s="17"/>
      <c r="XS20" s="17">
        <v>0</v>
      </c>
      <c r="XT20" s="17">
        <v>17.100000000000001</v>
      </c>
      <c r="XU20" s="17">
        <v>14</v>
      </c>
      <c r="XV20" s="17">
        <v>14</v>
      </c>
      <c r="XW20" s="17">
        <v>3.1</v>
      </c>
      <c r="XX20" s="17"/>
      <c r="XY20" s="17"/>
      <c r="XZ20" s="17"/>
      <c r="YA20" s="17">
        <v>0</v>
      </c>
      <c r="YB20" s="17"/>
      <c r="YC20" s="17"/>
      <c r="YD20" s="17"/>
      <c r="YE20" s="17">
        <v>0</v>
      </c>
    </row>
    <row r="21" spans="1:655" ht="24" customHeight="1" x14ac:dyDescent="0.3">
      <c r="A21" s="1"/>
      <c r="B21" s="16" t="s">
        <v>38</v>
      </c>
      <c r="C21" s="16" t="s">
        <v>837</v>
      </c>
      <c r="D21" s="17"/>
      <c r="E21" s="17"/>
      <c r="F21" s="17"/>
      <c r="G21" s="17">
        <v>0</v>
      </c>
      <c r="H21" s="17">
        <v>647.6</v>
      </c>
      <c r="I21" s="17">
        <v>646.79789000000005</v>
      </c>
      <c r="J21" s="17">
        <v>646.79789000000005</v>
      </c>
      <c r="K21" s="17">
        <v>0.80210999999999999</v>
      </c>
      <c r="L21" s="17">
        <v>218.9</v>
      </c>
      <c r="M21" s="17">
        <v>211.44126</v>
      </c>
      <c r="N21" s="17">
        <v>211.44126</v>
      </c>
      <c r="O21" s="17">
        <v>7.4587399999999997</v>
      </c>
      <c r="P21" s="17">
        <v>0</v>
      </c>
      <c r="Q21" s="17"/>
      <c r="R21" s="17">
        <v>0</v>
      </c>
      <c r="S21" s="17">
        <v>0</v>
      </c>
      <c r="T21" s="17">
        <v>0</v>
      </c>
      <c r="U21" s="17"/>
      <c r="V21" s="17">
        <v>0</v>
      </c>
      <c r="W21" s="17">
        <v>0</v>
      </c>
      <c r="X21" s="17">
        <v>90.1</v>
      </c>
      <c r="Y21" s="17">
        <v>61.526829999999997</v>
      </c>
      <c r="Z21" s="17">
        <v>61.526829999999997</v>
      </c>
      <c r="AA21" s="17">
        <v>28.573170000000001</v>
      </c>
      <c r="AB21" s="17">
        <v>186.8</v>
      </c>
      <c r="AC21" s="17">
        <v>198.541</v>
      </c>
      <c r="AD21" s="17">
        <v>198.541</v>
      </c>
      <c r="AE21" s="17">
        <v>-11.741</v>
      </c>
      <c r="AF21" s="17"/>
      <c r="AG21" s="17"/>
      <c r="AH21" s="17"/>
      <c r="AI21" s="17">
        <v>0</v>
      </c>
      <c r="AJ21" s="17"/>
      <c r="AK21" s="17"/>
      <c r="AL21" s="17"/>
      <c r="AM21" s="17">
        <v>0</v>
      </c>
      <c r="AN21" s="17">
        <v>179</v>
      </c>
      <c r="AO21" s="17">
        <v>135.16865000000001</v>
      </c>
      <c r="AP21" s="17">
        <v>150.44453999999999</v>
      </c>
      <c r="AQ21" s="17">
        <v>28.55546</v>
      </c>
      <c r="AR21" s="17">
        <v>178</v>
      </c>
      <c r="AS21" s="17">
        <v>135.16865000000001</v>
      </c>
      <c r="AT21" s="17">
        <v>150.44453999999999</v>
      </c>
      <c r="AU21" s="17">
        <v>27.55546</v>
      </c>
      <c r="AV21" s="17">
        <v>178.3</v>
      </c>
      <c r="AW21" s="17">
        <v>135.16865000000001</v>
      </c>
      <c r="AX21" s="17">
        <v>150.44453999999999</v>
      </c>
      <c r="AY21" s="17">
        <v>27.855460000000001</v>
      </c>
      <c r="AZ21" s="17">
        <v>267.60000000000002</v>
      </c>
      <c r="BA21" s="17">
        <v>202.75298000000001</v>
      </c>
      <c r="BB21" s="17">
        <v>225.66681</v>
      </c>
      <c r="BC21" s="17">
        <v>41.933190000000003</v>
      </c>
      <c r="BD21" s="17">
        <v>144.4</v>
      </c>
      <c r="BE21" s="17">
        <v>145.59684999999999</v>
      </c>
      <c r="BF21" s="17">
        <v>204.87801999999999</v>
      </c>
      <c r="BG21" s="17">
        <v>-60.478020000000001</v>
      </c>
      <c r="BH21" s="17">
        <v>71.900000000000006</v>
      </c>
      <c r="BI21" s="17">
        <v>72.798419999999993</v>
      </c>
      <c r="BJ21" s="17">
        <v>102.43901</v>
      </c>
      <c r="BK21" s="17">
        <v>-30.539010000000001</v>
      </c>
      <c r="BL21" s="17">
        <v>561</v>
      </c>
      <c r="BM21" s="17">
        <v>568.29854</v>
      </c>
      <c r="BN21" s="17">
        <v>427.6891</v>
      </c>
      <c r="BO21" s="17">
        <v>133.3109</v>
      </c>
      <c r="BP21" s="17">
        <v>5.5</v>
      </c>
      <c r="BQ21" s="17">
        <v>5.4891500000000004</v>
      </c>
      <c r="BR21" s="17">
        <v>5.4891500000000004</v>
      </c>
      <c r="BS21" s="17">
        <v>1.085E-2</v>
      </c>
      <c r="BT21" s="17"/>
      <c r="BU21" s="17"/>
      <c r="BV21" s="17"/>
      <c r="BW21" s="17">
        <v>0</v>
      </c>
      <c r="BX21" s="17"/>
      <c r="BY21" s="17"/>
      <c r="BZ21" s="17"/>
      <c r="CA21" s="17">
        <v>0</v>
      </c>
      <c r="CB21" s="17"/>
      <c r="CC21" s="17"/>
      <c r="CD21" s="17"/>
      <c r="CE21" s="17">
        <v>0</v>
      </c>
      <c r="CF21" s="17"/>
      <c r="CG21" s="17"/>
      <c r="CH21" s="17"/>
      <c r="CI21" s="17">
        <v>0</v>
      </c>
      <c r="CJ21" s="17">
        <v>165.4</v>
      </c>
      <c r="CK21" s="17">
        <v>164.70732000000001</v>
      </c>
      <c r="CL21" s="17">
        <v>164.70732000000001</v>
      </c>
      <c r="CM21" s="17">
        <v>0.69267999999999996</v>
      </c>
      <c r="CN21" s="17">
        <v>6.9379999999999997</v>
      </c>
      <c r="CO21" s="17">
        <v>5.1346499999999997</v>
      </c>
      <c r="CP21" s="17">
        <v>5.1346499999999997</v>
      </c>
      <c r="CQ21" s="17">
        <v>1.80335</v>
      </c>
      <c r="CR21" s="17">
        <v>5.3730000000000002</v>
      </c>
      <c r="CS21" s="17">
        <v>2.8184800000000001</v>
      </c>
      <c r="CT21" s="17">
        <v>2.8184800000000001</v>
      </c>
      <c r="CU21" s="17">
        <v>2.5545200000000001</v>
      </c>
      <c r="CV21" s="17">
        <v>0</v>
      </c>
      <c r="CW21" s="17"/>
      <c r="CX21" s="17"/>
      <c r="CY21" s="17">
        <v>0</v>
      </c>
      <c r="CZ21" s="17">
        <v>6.9</v>
      </c>
      <c r="DA21" s="17">
        <v>6.8787000000000003</v>
      </c>
      <c r="DB21" s="17">
        <v>6.8787000000000003</v>
      </c>
      <c r="DC21" s="17">
        <v>2.1299999999999999E-2</v>
      </c>
      <c r="DD21" s="17">
        <v>10.199999999999999</v>
      </c>
      <c r="DE21" s="17">
        <v>14.9922</v>
      </c>
      <c r="DF21" s="17">
        <v>14.9922</v>
      </c>
      <c r="DG21" s="17">
        <v>-4.7922000000000002</v>
      </c>
      <c r="DH21" s="17">
        <v>50.8</v>
      </c>
      <c r="DI21" s="17">
        <v>143</v>
      </c>
      <c r="DJ21" s="17">
        <v>130.18414999999999</v>
      </c>
      <c r="DK21" s="17">
        <v>-79.384150000000005</v>
      </c>
      <c r="DL21" s="17"/>
      <c r="DM21" s="17"/>
      <c r="DN21" s="17"/>
      <c r="DO21" s="17">
        <v>0</v>
      </c>
      <c r="DP21" s="17"/>
      <c r="DQ21" s="17"/>
      <c r="DR21" s="17"/>
      <c r="DS21" s="17">
        <v>0</v>
      </c>
      <c r="DT21" s="17"/>
      <c r="DU21" s="17"/>
      <c r="DV21" s="17"/>
      <c r="DW21" s="17">
        <v>0</v>
      </c>
      <c r="DX21" s="17"/>
      <c r="DY21" s="17"/>
      <c r="DZ21" s="17"/>
      <c r="EA21" s="17">
        <v>0</v>
      </c>
      <c r="EB21" s="17">
        <v>110.9</v>
      </c>
      <c r="EC21" s="17">
        <v>112.90537</v>
      </c>
      <c r="ED21" s="17">
        <v>112.90537</v>
      </c>
      <c r="EE21" s="17">
        <v>-2.0053700000000001</v>
      </c>
      <c r="EF21" s="17">
        <v>222.8</v>
      </c>
      <c r="EG21" s="17">
        <v>221.30108000000001</v>
      </c>
      <c r="EH21" s="17">
        <v>221.30108000000001</v>
      </c>
      <c r="EI21" s="17">
        <v>1.49892</v>
      </c>
      <c r="EJ21" s="17"/>
      <c r="EK21" s="17"/>
      <c r="EL21" s="17"/>
      <c r="EM21" s="17">
        <v>0</v>
      </c>
      <c r="EN21" s="17"/>
      <c r="EO21" s="17"/>
      <c r="EP21" s="17"/>
      <c r="EQ21" s="17">
        <v>0</v>
      </c>
      <c r="ER21" s="17"/>
      <c r="ES21" s="17"/>
      <c r="ET21" s="17"/>
      <c r="EU21" s="17">
        <v>0</v>
      </c>
      <c r="EV21" s="17">
        <v>6.5</v>
      </c>
      <c r="EW21" s="17">
        <v>6.39</v>
      </c>
      <c r="EX21" s="17">
        <v>6.39</v>
      </c>
      <c r="EY21" s="17">
        <v>0.11</v>
      </c>
      <c r="EZ21" s="17">
        <v>231.3</v>
      </c>
      <c r="FA21" s="17">
        <v>229.30732</v>
      </c>
      <c r="FB21" s="17">
        <v>229.30732</v>
      </c>
      <c r="FC21" s="17">
        <v>1.99268</v>
      </c>
      <c r="FD21" s="17">
        <v>54.8</v>
      </c>
      <c r="FE21" s="17">
        <v>59.94126</v>
      </c>
      <c r="FF21" s="17">
        <v>59.94126</v>
      </c>
      <c r="FG21" s="17">
        <v>-5.1412599999999999</v>
      </c>
      <c r="FH21" s="17">
        <v>45.8</v>
      </c>
      <c r="FI21" s="17">
        <v>0</v>
      </c>
      <c r="FJ21" s="17">
        <v>67.317070000000001</v>
      </c>
      <c r="FK21" s="17">
        <v>-21.51707</v>
      </c>
      <c r="FL21" s="17">
        <v>32.700000000000003</v>
      </c>
      <c r="FM21" s="17">
        <v>28.290929999999999</v>
      </c>
      <c r="FN21" s="17">
        <v>28.290929999999999</v>
      </c>
      <c r="FO21" s="17">
        <v>4.4090699999999998</v>
      </c>
      <c r="FP21" s="17">
        <v>18.7</v>
      </c>
      <c r="FQ21" s="17">
        <v>19.28585</v>
      </c>
      <c r="FR21" s="17">
        <v>19.28585</v>
      </c>
      <c r="FS21" s="17">
        <v>-0.58584999999999998</v>
      </c>
      <c r="FT21" s="17">
        <v>19.3</v>
      </c>
      <c r="FU21" s="17">
        <v>19.317070000000001</v>
      </c>
      <c r="FV21" s="17">
        <v>19.317070000000001</v>
      </c>
      <c r="FW21" s="17">
        <v>-1.7069999999999998E-2</v>
      </c>
      <c r="FX21" s="17">
        <v>89.5</v>
      </c>
      <c r="FY21" s="17">
        <v>87.657560000000004</v>
      </c>
      <c r="FZ21" s="17">
        <v>87.657560000000004</v>
      </c>
      <c r="GA21" s="17">
        <v>1.8424400000000001</v>
      </c>
      <c r="GB21" s="17">
        <v>124.4</v>
      </c>
      <c r="GC21" s="17">
        <v>136.06837999999999</v>
      </c>
      <c r="GD21" s="17">
        <v>185.23701</v>
      </c>
      <c r="GE21" s="17">
        <v>-60.837009999999999</v>
      </c>
      <c r="GF21" s="17">
        <v>0</v>
      </c>
      <c r="GG21" s="17"/>
      <c r="GH21" s="17"/>
      <c r="GI21" s="17">
        <v>0</v>
      </c>
      <c r="GJ21" s="17">
        <v>74.3</v>
      </c>
      <c r="GK21" s="17">
        <v>68.034189999999995</v>
      </c>
      <c r="GL21" s="17">
        <v>92.618510000000001</v>
      </c>
      <c r="GM21" s="17">
        <v>-18.31851</v>
      </c>
      <c r="GN21" s="17">
        <v>108.3</v>
      </c>
      <c r="GO21" s="17">
        <v>110.91316999999999</v>
      </c>
      <c r="GP21" s="17">
        <v>110.91316999999999</v>
      </c>
      <c r="GQ21" s="17">
        <v>-2.6131700000000002</v>
      </c>
      <c r="GR21" s="17">
        <v>7.9</v>
      </c>
      <c r="GS21" s="17">
        <v>9.09</v>
      </c>
      <c r="GT21" s="17">
        <v>9.09</v>
      </c>
      <c r="GU21" s="17">
        <v>-1.19</v>
      </c>
      <c r="GV21" s="17">
        <v>3.5</v>
      </c>
      <c r="GW21" s="17">
        <v>6.6261000000000001</v>
      </c>
      <c r="GX21" s="17">
        <v>6.6261000000000001</v>
      </c>
      <c r="GY21" s="17">
        <v>-3.1261000000000001</v>
      </c>
      <c r="GZ21" s="17">
        <v>23.3</v>
      </c>
      <c r="HA21" s="17">
        <v>23.160509999999999</v>
      </c>
      <c r="HB21" s="17">
        <v>47.26634</v>
      </c>
      <c r="HC21" s="17">
        <v>-23.966339999999999</v>
      </c>
      <c r="HD21" s="17">
        <v>43.4</v>
      </c>
      <c r="HE21" s="17">
        <v>43.715119999999999</v>
      </c>
      <c r="HF21" s="17">
        <v>17.710049999999999</v>
      </c>
      <c r="HG21" s="17">
        <v>25.68995</v>
      </c>
      <c r="HH21" s="17">
        <v>3.8</v>
      </c>
      <c r="HI21" s="17">
        <v>3.8872599999999999</v>
      </c>
      <c r="HJ21" s="17">
        <v>3.8872599999999999</v>
      </c>
      <c r="HK21" s="17">
        <v>-8.7260000000000004E-2</v>
      </c>
      <c r="HL21" s="17">
        <v>21.7</v>
      </c>
      <c r="HM21" s="17">
        <v>25.0092</v>
      </c>
      <c r="HN21" s="17">
        <v>25.0092</v>
      </c>
      <c r="HO21" s="17">
        <v>-3.3092000000000001</v>
      </c>
      <c r="HP21" s="17">
        <v>160.19999999999999</v>
      </c>
      <c r="HQ21" s="17">
        <v>171.54185000000001</v>
      </c>
      <c r="HR21" s="17">
        <v>130.94110000000001</v>
      </c>
      <c r="HS21" s="17">
        <v>29.258900000000001</v>
      </c>
      <c r="HT21" s="17"/>
      <c r="HU21" s="17"/>
      <c r="HV21" s="17"/>
      <c r="HW21" s="17">
        <v>0</v>
      </c>
      <c r="HX21" s="17"/>
      <c r="HY21" s="17"/>
      <c r="HZ21" s="17"/>
      <c r="IA21" s="17">
        <v>0</v>
      </c>
      <c r="IB21" s="17"/>
      <c r="IC21" s="17"/>
      <c r="ID21" s="17"/>
      <c r="IE21" s="17">
        <v>0</v>
      </c>
      <c r="IF21" s="17"/>
      <c r="IG21" s="17"/>
      <c r="IH21" s="17">
        <v>0</v>
      </c>
      <c r="II21" s="17">
        <v>0</v>
      </c>
      <c r="IJ21" s="17"/>
      <c r="IK21" s="17"/>
      <c r="IL21" s="17"/>
      <c r="IM21" s="17">
        <v>0</v>
      </c>
      <c r="IN21" s="17">
        <v>47</v>
      </c>
      <c r="IO21" s="17">
        <v>48.41648</v>
      </c>
      <c r="IP21" s="17"/>
      <c r="IQ21" s="17">
        <v>47</v>
      </c>
      <c r="IR21" s="17"/>
      <c r="IS21" s="17"/>
      <c r="IT21" s="17"/>
      <c r="IU21" s="17">
        <v>0</v>
      </c>
      <c r="IV21" s="17"/>
      <c r="IW21" s="17"/>
      <c r="IX21" s="17"/>
      <c r="IY21" s="17">
        <v>0</v>
      </c>
      <c r="IZ21" s="17"/>
      <c r="JA21" s="17"/>
      <c r="JB21" s="17"/>
      <c r="JC21" s="17">
        <v>0</v>
      </c>
      <c r="JD21" s="17">
        <v>87.9</v>
      </c>
      <c r="JE21" s="17">
        <v>88.815600000000003</v>
      </c>
      <c r="JF21" s="17">
        <v>88.815600000000003</v>
      </c>
      <c r="JG21" s="17">
        <v>-0.91559999999999997</v>
      </c>
      <c r="JH21" s="17">
        <v>0</v>
      </c>
      <c r="JI21" s="17">
        <v>0</v>
      </c>
      <c r="JJ21" s="17">
        <v>0</v>
      </c>
      <c r="JK21" s="17">
        <v>0</v>
      </c>
      <c r="JL21" s="17">
        <v>109.2</v>
      </c>
      <c r="JM21" s="17">
        <v>116</v>
      </c>
      <c r="JN21" s="17">
        <v>116</v>
      </c>
      <c r="JO21" s="17">
        <v>-6.8</v>
      </c>
      <c r="JP21" s="17">
        <v>109</v>
      </c>
      <c r="JQ21" s="17">
        <v>116</v>
      </c>
      <c r="JR21" s="17">
        <v>116</v>
      </c>
      <c r="JS21" s="17">
        <v>-7</v>
      </c>
      <c r="JT21" s="17">
        <v>131</v>
      </c>
      <c r="JU21" s="17">
        <v>116</v>
      </c>
      <c r="JV21" s="17">
        <v>116</v>
      </c>
      <c r="JW21" s="17">
        <v>15</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4.3</v>
      </c>
      <c r="LE21" s="17">
        <v>3.9931199999999998</v>
      </c>
      <c r="LF21" s="17">
        <v>3.9931199999999998</v>
      </c>
      <c r="LG21" s="17">
        <v>0.30687999999999999</v>
      </c>
      <c r="LH21" s="17">
        <v>91</v>
      </c>
      <c r="LI21" s="17">
        <v>68.208780000000004</v>
      </c>
      <c r="LJ21" s="17">
        <v>0</v>
      </c>
      <c r="LK21" s="17">
        <v>91</v>
      </c>
      <c r="LL21" s="17">
        <v>132.1</v>
      </c>
      <c r="LM21" s="17">
        <v>133.67995999999999</v>
      </c>
      <c r="LN21" s="17">
        <v>133.67995999999999</v>
      </c>
      <c r="LO21" s="17">
        <v>-1.57996</v>
      </c>
      <c r="LP21" s="17">
        <v>64.2</v>
      </c>
      <c r="LQ21" s="17">
        <v>67.461460000000002</v>
      </c>
      <c r="LR21" s="17">
        <v>67.461460000000002</v>
      </c>
      <c r="LS21" s="17">
        <v>-3.26146</v>
      </c>
      <c r="LT21" s="17">
        <v>77.8</v>
      </c>
      <c r="LU21" s="17">
        <v>78.567999999999998</v>
      </c>
      <c r="LV21" s="17">
        <v>78.567999999999998</v>
      </c>
      <c r="LW21" s="17">
        <v>-0.76800000000000002</v>
      </c>
      <c r="LX21" s="17">
        <v>30.3</v>
      </c>
      <c r="LY21" s="17">
        <v>30.097560000000001</v>
      </c>
      <c r="LZ21" s="17">
        <v>30.097560000000001</v>
      </c>
      <c r="MA21" s="17">
        <v>0.20244000000000001</v>
      </c>
      <c r="MB21" s="17"/>
      <c r="MC21" s="17"/>
      <c r="MD21" s="17"/>
      <c r="ME21" s="17">
        <v>0</v>
      </c>
      <c r="MF21" s="17"/>
      <c r="MG21" s="17"/>
      <c r="MH21" s="17"/>
      <c r="MI21" s="17">
        <v>0</v>
      </c>
      <c r="MJ21" s="17"/>
      <c r="MK21" s="17"/>
      <c r="ML21" s="17"/>
      <c r="MM21" s="17">
        <v>0</v>
      </c>
      <c r="MN21" s="17">
        <v>103</v>
      </c>
      <c r="MO21" s="17">
        <v>110</v>
      </c>
      <c r="MP21" s="17">
        <v>146.66612000000001</v>
      </c>
      <c r="MQ21" s="17">
        <v>-43.666119999999999</v>
      </c>
      <c r="MR21" s="17">
        <v>102.9</v>
      </c>
      <c r="MS21" s="17">
        <v>110</v>
      </c>
      <c r="MT21" s="17">
        <v>146.66612000000001</v>
      </c>
      <c r="MU21" s="17">
        <v>-43.766120000000001</v>
      </c>
      <c r="MV21" s="17">
        <v>120.8</v>
      </c>
      <c r="MW21" s="17">
        <v>110</v>
      </c>
      <c r="MX21" s="17">
        <v>146.66612000000001</v>
      </c>
      <c r="MY21" s="17">
        <v>-25.866119999999999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125.1</v>
      </c>
      <c r="OG21" s="17">
        <v>115.3</v>
      </c>
      <c r="OH21" s="17">
        <v>116.9</v>
      </c>
      <c r="OI21" s="17">
        <v>8.1999999999999993</v>
      </c>
      <c r="OJ21" s="17">
        <v>0</v>
      </c>
      <c r="OK21" s="17"/>
      <c r="OL21" s="17">
        <v>7.43</v>
      </c>
      <c r="OM21" s="17">
        <v>-7.43</v>
      </c>
      <c r="ON21" s="17">
        <v>9.4</v>
      </c>
      <c r="OO21" s="17">
        <v>12.875</v>
      </c>
      <c r="OP21" s="17">
        <v>12.875</v>
      </c>
      <c r="OQ21" s="17">
        <v>-3.4750000000000001</v>
      </c>
      <c r="OR21" s="17">
        <v>0</v>
      </c>
      <c r="OS21" s="17"/>
      <c r="OT21" s="17">
        <v>0</v>
      </c>
      <c r="OU21" s="17">
        <v>0</v>
      </c>
      <c r="OV21" s="17">
        <v>19.899999999999999</v>
      </c>
      <c r="OW21" s="17">
        <v>17.560980000000001</v>
      </c>
      <c r="OX21" s="17">
        <v>17.560980000000001</v>
      </c>
      <c r="OY21" s="17">
        <v>2.3390200000000001</v>
      </c>
      <c r="OZ21" s="17">
        <v>9.9</v>
      </c>
      <c r="PA21" s="17">
        <v>9.9830000000000005</v>
      </c>
      <c r="PB21" s="17">
        <v>9.9830000000000005</v>
      </c>
      <c r="PC21" s="17">
        <v>-8.3000000000000004E-2</v>
      </c>
      <c r="PD21" s="17">
        <v>5.4</v>
      </c>
      <c r="PE21" s="17">
        <v>5.67</v>
      </c>
      <c r="PF21" s="17">
        <v>5.67</v>
      </c>
      <c r="PG21" s="17">
        <v>-0.27</v>
      </c>
      <c r="PH21" s="17">
        <v>0.9</v>
      </c>
      <c r="PI21" s="17">
        <v>1</v>
      </c>
      <c r="PJ21" s="17">
        <v>1</v>
      </c>
      <c r="PK21" s="17">
        <v>-0.1</v>
      </c>
      <c r="PL21" s="17">
        <v>1.5</v>
      </c>
      <c r="PM21" s="17">
        <v>3.3</v>
      </c>
      <c r="PN21" s="17">
        <v>3.3</v>
      </c>
      <c r="PO21" s="17">
        <v>-1.8</v>
      </c>
      <c r="PP21" s="17">
        <v>4.5</v>
      </c>
      <c r="PQ21" s="17">
        <v>4.4000000000000004</v>
      </c>
      <c r="PR21" s="17">
        <v>4.4000000000000004</v>
      </c>
      <c r="PS21" s="17">
        <v>0.1</v>
      </c>
      <c r="PT21" s="17">
        <v>11.9</v>
      </c>
      <c r="PU21" s="17">
        <v>19.5122</v>
      </c>
      <c r="PV21" s="17">
        <v>19.5122</v>
      </c>
      <c r="PW21" s="17">
        <v>-7.6121999999999996</v>
      </c>
      <c r="PX21" s="17">
        <v>20</v>
      </c>
      <c r="PY21" s="17">
        <v>19.5122</v>
      </c>
      <c r="PZ21" s="17">
        <v>19.5122</v>
      </c>
      <c r="QA21" s="17">
        <v>0.48780000000000001</v>
      </c>
      <c r="QB21" s="17">
        <v>19.399999999999999</v>
      </c>
      <c r="QC21" s="17">
        <v>18.2439</v>
      </c>
      <c r="QD21" s="17">
        <v>18.2439</v>
      </c>
      <c r="QE21" s="17">
        <v>1.1560999999999999</v>
      </c>
      <c r="QF21" s="17"/>
      <c r="QG21" s="17"/>
      <c r="QH21" s="17"/>
      <c r="QI21" s="17">
        <v>0</v>
      </c>
      <c r="QJ21" s="17">
        <v>18.600000000000001</v>
      </c>
      <c r="QK21" s="17">
        <v>18.048780000000001</v>
      </c>
      <c r="QL21" s="17">
        <v>18.048780000000001</v>
      </c>
      <c r="QM21" s="17">
        <v>0.55122000000000004</v>
      </c>
      <c r="QN21" s="17">
        <v>0.4</v>
      </c>
      <c r="QO21" s="17"/>
      <c r="QP21" s="17">
        <v>0.191</v>
      </c>
      <c r="QQ21" s="17">
        <v>0.20899999999999999</v>
      </c>
      <c r="QR21" s="17">
        <v>0.3</v>
      </c>
      <c r="QS21" s="17"/>
      <c r="QT21" s="17">
        <v>0.29599999999999999</v>
      </c>
      <c r="QU21" s="17">
        <v>4.0000000000000001E-3</v>
      </c>
      <c r="QV21" s="17">
        <v>31.9</v>
      </c>
      <c r="QW21" s="17">
        <v>27.526</v>
      </c>
      <c r="QX21" s="17">
        <v>27.526</v>
      </c>
      <c r="QY21" s="17">
        <v>4.3739999999999997</v>
      </c>
      <c r="QZ21" s="17">
        <v>87.4</v>
      </c>
      <c r="RA21" s="17">
        <v>77.899000000000001</v>
      </c>
      <c r="RB21" s="17">
        <v>77.899000000000001</v>
      </c>
      <c r="RC21" s="17">
        <v>9.5009999999999994</v>
      </c>
      <c r="RD21" s="17">
        <v>4.5</v>
      </c>
      <c r="RE21" s="17">
        <v>4.2</v>
      </c>
      <c r="RF21" s="17">
        <v>4.2</v>
      </c>
      <c r="RG21" s="17">
        <v>0.3</v>
      </c>
      <c r="RH21" s="17">
        <v>1.1000000000000001</v>
      </c>
      <c r="RI21" s="17">
        <v>1.2</v>
      </c>
      <c r="RJ21" s="17">
        <v>1.2</v>
      </c>
      <c r="RK21" s="17">
        <v>-0.1</v>
      </c>
      <c r="RL21" s="17">
        <v>2.2000000000000002</v>
      </c>
      <c r="RM21" s="17">
        <v>2.4</v>
      </c>
      <c r="RN21" s="17">
        <v>2.4</v>
      </c>
      <c r="RO21" s="17">
        <v>-0.2</v>
      </c>
      <c r="RP21" s="17">
        <v>3.1</v>
      </c>
      <c r="RQ21" s="17">
        <v>2.8</v>
      </c>
      <c r="RR21" s="17">
        <v>2.8</v>
      </c>
      <c r="RS21" s="17">
        <v>0.3</v>
      </c>
      <c r="RT21" s="17">
        <v>0</v>
      </c>
      <c r="RU21" s="17"/>
      <c r="RV21" s="17">
        <v>0.54500000000000004</v>
      </c>
      <c r="RW21" s="17">
        <v>-0.54500000000000004</v>
      </c>
      <c r="RX21" s="17">
        <v>3.2</v>
      </c>
      <c r="RY21" s="17">
        <v>3.2010000000000001</v>
      </c>
      <c r="RZ21" s="17">
        <v>3.2010000000000001</v>
      </c>
      <c r="SA21" s="17">
        <v>-1E-3</v>
      </c>
      <c r="SB21" s="17">
        <v>11.6</v>
      </c>
      <c r="SC21" s="17">
        <v>19.869240000000001</v>
      </c>
      <c r="SD21" s="17">
        <v>0</v>
      </c>
      <c r="SE21" s="17">
        <v>11.6</v>
      </c>
      <c r="SF21" s="17">
        <v>2</v>
      </c>
      <c r="SG21" s="17">
        <v>2</v>
      </c>
      <c r="SH21" s="17">
        <v>2</v>
      </c>
      <c r="SI21" s="17">
        <v>0</v>
      </c>
      <c r="SJ21" s="17">
        <v>0</v>
      </c>
      <c r="SK21" s="17">
        <v>0.7</v>
      </c>
      <c r="SL21" s="17">
        <v>0.7</v>
      </c>
      <c r="SM21" s="17">
        <v>-0.7</v>
      </c>
      <c r="SN21" s="17">
        <v>11.3</v>
      </c>
      <c r="SO21" s="17">
        <v>12.09756</v>
      </c>
      <c r="SP21" s="17">
        <v>12.09756</v>
      </c>
      <c r="SQ21" s="17">
        <v>-0.79756000000000005</v>
      </c>
      <c r="SR21" s="17">
        <v>6.3</v>
      </c>
      <c r="SS21" s="17">
        <v>6.3</v>
      </c>
      <c r="ST21" s="17">
        <v>6.3</v>
      </c>
      <c r="SU21" s="17">
        <v>0</v>
      </c>
      <c r="SV21" s="17">
        <v>8</v>
      </c>
      <c r="SW21" s="17">
        <v>8</v>
      </c>
      <c r="SX21" s="17">
        <v>8</v>
      </c>
      <c r="SY21" s="17">
        <v>0</v>
      </c>
      <c r="SZ21" s="17">
        <v>11.5</v>
      </c>
      <c r="TA21" s="17">
        <v>12.682930000000001</v>
      </c>
      <c r="TB21" s="17">
        <v>12.682930000000001</v>
      </c>
      <c r="TC21" s="17">
        <v>-1.18293</v>
      </c>
      <c r="TD21" s="17">
        <v>20</v>
      </c>
      <c r="TE21" s="17">
        <v>19.317070000000001</v>
      </c>
      <c r="TF21" s="17">
        <v>19.317070000000001</v>
      </c>
      <c r="TG21" s="17">
        <v>0.68293000000000004</v>
      </c>
      <c r="TH21" s="17">
        <v>13.2</v>
      </c>
      <c r="TI21" s="17">
        <v>15.109</v>
      </c>
      <c r="TJ21" s="17">
        <v>15.109</v>
      </c>
      <c r="TK21" s="17">
        <v>-1.909</v>
      </c>
      <c r="TL21" s="17">
        <v>23.3</v>
      </c>
      <c r="TM21" s="17">
        <v>25.47</v>
      </c>
      <c r="TN21" s="17">
        <v>25.47</v>
      </c>
      <c r="TO21" s="17">
        <v>-2.17</v>
      </c>
      <c r="TP21" s="17">
        <v>0.4</v>
      </c>
      <c r="TQ21" s="17"/>
      <c r="TR21" s="17">
        <v>2.6789999999999998</v>
      </c>
      <c r="TS21" s="17">
        <v>-2.2789999999999999</v>
      </c>
      <c r="TT21" s="17">
        <v>72</v>
      </c>
      <c r="TU21" s="17">
        <v>75.569569999999999</v>
      </c>
      <c r="TV21" s="17">
        <v>83.174999999999997</v>
      </c>
      <c r="TW21" s="17">
        <v>-11.175000000000001</v>
      </c>
      <c r="TX21" s="17">
        <v>79.099999999999994</v>
      </c>
      <c r="TY21" s="17">
        <v>75.149990000000003</v>
      </c>
      <c r="TZ21" s="17">
        <v>61.325000000000003</v>
      </c>
      <c r="UA21" s="17">
        <v>17.774999999999999</v>
      </c>
      <c r="UB21" s="17">
        <v>11.3</v>
      </c>
      <c r="UC21" s="17">
        <v>7.4419000000000004</v>
      </c>
      <c r="UD21" s="17">
        <v>11.4</v>
      </c>
      <c r="UE21" s="17">
        <v>-0.1</v>
      </c>
      <c r="UF21" s="17">
        <v>4.3</v>
      </c>
      <c r="UG21" s="17">
        <v>7.8385499999999997</v>
      </c>
      <c r="UH21" s="17">
        <v>10.1</v>
      </c>
      <c r="UI21" s="17">
        <v>-5.8</v>
      </c>
      <c r="UJ21" s="17"/>
      <c r="UK21" s="17"/>
      <c r="UL21" s="17"/>
      <c r="UM21" s="17">
        <v>0</v>
      </c>
      <c r="UN21" s="17">
        <v>3.7</v>
      </c>
      <c r="UO21" s="17">
        <v>4</v>
      </c>
      <c r="UP21" s="17">
        <v>4</v>
      </c>
      <c r="UQ21" s="17">
        <v>-0.3</v>
      </c>
      <c r="UR21" s="17">
        <v>8.1</v>
      </c>
      <c r="US21" s="17">
        <v>7.5</v>
      </c>
      <c r="UT21" s="17">
        <v>7.5</v>
      </c>
      <c r="UU21" s="17">
        <v>0.6</v>
      </c>
      <c r="UV21" s="17">
        <v>12.6</v>
      </c>
      <c r="UW21" s="17">
        <v>12.682930000000001</v>
      </c>
      <c r="UX21" s="17">
        <v>12.682930000000001</v>
      </c>
      <c r="UY21" s="17">
        <v>-8.2930000000000004E-2</v>
      </c>
      <c r="UZ21" s="17">
        <v>13.6</v>
      </c>
      <c r="VA21" s="17">
        <v>12.682930000000001</v>
      </c>
      <c r="VB21" s="17">
        <v>12.682930000000001</v>
      </c>
      <c r="VC21" s="17">
        <v>0.91707000000000005</v>
      </c>
      <c r="VD21" s="17">
        <v>13.8</v>
      </c>
      <c r="VE21" s="17">
        <v>11.707319999999999</v>
      </c>
      <c r="VF21" s="17">
        <v>11.707319999999999</v>
      </c>
      <c r="VG21" s="17">
        <v>2.0926800000000001</v>
      </c>
      <c r="VH21" s="17">
        <v>5.7</v>
      </c>
      <c r="VI21" s="17">
        <v>8.7420000000000009</v>
      </c>
      <c r="VJ21" s="17">
        <v>8.7420000000000009</v>
      </c>
      <c r="VK21" s="17">
        <v>-3.0419999999999998</v>
      </c>
      <c r="VL21" s="17">
        <v>8.1999999999999993</v>
      </c>
      <c r="VM21" s="17"/>
      <c r="VN21" s="17">
        <v>11.41</v>
      </c>
      <c r="VO21" s="17">
        <v>-3.21</v>
      </c>
      <c r="VP21" s="17">
        <v>0.1</v>
      </c>
      <c r="VQ21" s="17"/>
      <c r="VR21" s="17">
        <v>4.1790000000000003</v>
      </c>
      <c r="VS21" s="17">
        <v>-4.0789999999999997</v>
      </c>
      <c r="VT21" s="17">
        <v>5.9</v>
      </c>
      <c r="VU21" s="17"/>
      <c r="VV21" s="17">
        <v>13.37</v>
      </c>
      <c r="VW21" s="17">
        <v>-7.47</v>
      </c>
      <c r="VX21" s="17">
        <v>0.6</v>
      </c>
      <c r="VY21" s="17">
        <v>0.6</v>
      </c>
      <c r="VZ21" s="17">
        <v>0.6</v>
      </c>
      <c r="WA21" s="17">
        <v>0</v>
      </c>
      <c r="WB21" s="17">
        <v>121</v>
      </c>
      <c r="WC21" s="17">
        <v>92.5</v>
      </c>
      <c r="WD21" s="17">
        <v>82</v>
      </c>
      <c r="WE21" s="17">
        <v>39</v>
      </c>
      <c r="WF21" s="17">
        <v>134.5</v>
      </c>
      <c r="WG21" s="17">
        <v>86.1</v>
      </c>
      <c r="WH21" s="17">
        <v>71</v>
      </c>
      <c r="WI21" s="17">
        <v>63.5</v>
      </c>
      <c r="WJ21" s="17">
        <v>4.0999999999999996</v>
      </c>
      <c r="WK21" s="17"/>
      <c r="WL21" s="17">
        <v>10.887</v>
      </c>
      <c r="WM21" s="17">
        <v>-6.7869999999999999</v>
      </c>
      <c r="WN21" s="17">
        <v>0</v>
      </c>
      <c r="WO21" s="17"/>
      <c r="WP21" s="17">
        <v>0.83099999999999996</v>
      </c>
      <c r="WQ21" s="17">
        <v>-0.83099999999999996</v>
      </c>
      <c r="WR21" s="17">
        <v>9.8000000000000007</v>
      </c>
      <c r="WS21" s="17">
        <v>9.8000000000000007</v>
      </c>
      <c r="WT21" s="17">
        <v>9.8000000000000007</v>
      </c>
      <c r="WU21" s="17">
        <v>0</v>
      </c>
      <c r="WV21" s="17">
        <v>20.100000000000001</v>
      </c>
      <c r="WW21" s="17">
        <v>19.317070000000001</v>
      </c>
      <c r="WX21" s="17">
        <v>19.317070000000001</v>
      </c>
      <c r="WY21" s="17">
        <v>0.78293000000000001</v>
      </c>
      <c r="WZ21" s="17">
        <v>9.3000000000000007</v>
      </c>
      <c r="XA21" s="17">
        <v>10.7</v>
      </c>
      <c r="XB21" s="17">
        <v>10.7</v>
      </c>
      <c r="XC21" s="17">
        <v>-1.4</v>
      </c>
      <c r="XD21" s="17">
        <v>43.1</v>
      </c>
      <c r="XE21" s="17">
        <v>40</v>
      </c>
      <c r="XF21" s="17">
        <v>40</v>
      </c>
      <c r="XG21" s="17">
        <v>3.1</v>
      </c>
      <c r="XH21" s="17">
        <v>13</v>
      </c>
      <c r="XI21" s="17">
        <v>15</v>
      </c>
      <c r="XJ21" s="17">
        <v>15</v>
      </c>
      <c r="XK21" s="17">
        <v>-2</v>
      </c>
      <c r="XL21" s="17"/>
      <c r="XM21" s="17"/>
      <c r="XN21" s="17"/>
      <c r="XO21" s="17">
        <v>0</v>
      </c>
      <c r="XP21" s="17"/>
      <c r="XQ21" s="17"/>
      <c r="XR21" s="17"/>
      <c r="XS21" s="17">
        <v>0</v>
      </c>
      <c r="XT21" s="17">
        <v>17</v>
      </c>
      <c r="XU21" s="17">
        <v>14</v>
      </c>
      <c r="XV21" s="17">
        <v>14</v>
      </c>
      <c r="XW21" s="17">
        <v>3</v>
      </c>
      <c r="XX21" s="17"/>
      <c r="XY21" s="17"/>
      <c r="XZ21" s="17"/>
      <c r="YA21" s="17">
        <v>0</v>
      </c>
      <c r="YB21" s="17"/>
      <c r="YC21" s="17"/>
      <c r="YD21" s="17"/>
      <c r="YE21" s="17">
        <v>0</v>
      </c>
    </row>
    <row r="22" spans="1:655" ht="24" customHeight="1" x14ac:dyDescent="0.3">
      <c r="A22" s="1"/>
      <c r="B22" s="16" t="s">
        <v>38</v>
      </c>
      <c r="C22" s="16" t="s">
        <v>838</v>
      </c>
      <c r="D22" s="17"/>
      <c r="E22" s="17"/>
      <c r="F22" s="17"/>
      <c r="G22" s="17">
        <v>0</v>
      </c>
      <c r="H22" s="17">
        <v>646.20000000000005</v>
      </c>
      <c r="I22" s="17">
        <v>646.79789000000005</v>
      </c>
      <c r="J22" s="17">
        <v>646.79789000000005</v>
      </c>
      <c r="K22" s="17">
        <v>-0.59789000000000003</v>
      </c>
      <c r="L22" s="17">
        <v>218.3</v>
      </c>
      <c r="M22" s="17">
        <v>211.44126</v>
      </c>
      <c r="N22" s="17">
        <v>211.44126</v>
      </c>
      <c r="O22" s="17">
        <v>6.8587400000000001</v>
      </c>
      <c r="P22" s="17">
        <v>0</v>
      </c>
      <c r="Q22" s="17"/>
      <c r="R22" s="17">
        <v>0</v>
      </c>
      <c r="S22" s="17">
        <v>0</v>
      </c>
      <c r="T22" s="17">
        <v>0</v>
      </c>
      <c r="U22" s="17"/>
      <c r="V22" s="17">
        <v>0</v>
      </c>
      <c r="W22" s="17">
        <v>0</v>
      </c>
      <c r="X22" s="17">
        <v>90.8</v>
      </c>
      <c r="Y22" s="17">
        <v>61.526829999999997</v>
      </c>
      <c r="Z22" s="17">
        <v>61.526829999999997</v>
      </c>
      <c r="AA22" s="17">
        <v>29.27317</v>
      </c>
      <c r="AB22" s="17">
        <v>186.7</v>
      </c>
      <c r="AC22" s="17">
        <v>198.541</v>
      </c>
      <c r="AD22" s="17">
        <v>198.541</v>
      </c>
      <c r="AE22" s="17">
        <v>-11.840999999999999</v>
      </c>
      <c r="AF22" s="17"/>
      <c r="AG22" s="17"/>
      <c r="AH22" s="17"/>
      <c r="AI22" s="17">
        <v>0</v>
      </c>
      <c r="AJ22" s="17"/>
      <c r="AK22" s="17"/>
      <c r="AL22" s="17"/>
      <c r="AM22" s="17">
        <v>0</v>
      </c>
      <c r="AN22" s="17">
        <v>109.9</v>
      </c>
      <c r="AO22" s="17">
        <v>133.83532</v>
      </c>
      <c r="AP22" s="17">
        <v>146.87796</v>
      </c>
      <c r="AQ22" s="17">
        <v>-36.977960000000003</v>
      </c>
      <c r="AR22" s="17">
        <v>109.5</v>
      </c>
      <c r="AS22" s="17">
        <v>133.83532</v>
      </c>
      <c r="AT22" s="17">
        <v>146.87796</v>
      </c>
      <c r="AU22" s="17">
        <v>-37.377960000000002</v>
      </c>
      <c r="AV22" s="17">
        <v>110.7</v>
      </c>
      <c r="AW22" s="17">
        <v>133.83532</v>
      </c>
      <c r="AX22" s="17">
        <v>146.87796</v>
      </c>
      <c r="AY22" s="17">
        <v>-36.177959999999999</v>
      </c>
      <c r="AZ22" s="17">
        <v>211.1</v>
      </c>
      <c r="BA22" s="17">
        <v>200.75298000000001</v>
      </c>
      <c r="BB22" s="17">
        <v>220.31693999999999</v>
      </c>
      <c r="BC22" s="17">
        <v>-9.2169399999999992</v>
      </c>
      <c r="BD22" s="17">
        <v>212.8</v>
      </c>
      <c r="BE22" s="17">
        <v>119.65812</v>
      </c>
      <c r="BF22" s="17">
        <v>204.87801999999999</v>
      </c>
      <c r="BG22" s="17">
        <v>7.9219799999999996</v>
      </c>
      <c r="BH22" s="17">
        <v>110.7</v>
      </c>
      <c r="BI22" s="17">
        <v>59.829059999999998</v>
      </c>
      <c r="BJ22" s="17">
        <v>102.43901</v>
      </c>
      <c r="BK22" s="17">
        <v>8.2609899999999996</v>
      </c>
      <c r="BL22" s="17">
        <v>554.29999999999995</v>
      </c>
      <c r="BM22" s="17">
        <v>568.29854</v>
      </c>
      <c r="BN22" s="17">
        <v>375.26898</v>
      </c>
      <c r="BO22" s="17">
        <v>179.03102000000001</v>
      </c>
      <c r="BP22" s="17">
        <v>5.5</v>
      </c>
      <c r="BQ22" s="17">
        <v>5.4891500000000004</v>
      </c>
      <c r="BR22" s="17">
        <v>5.4891500000000004</v>
      </c>
      <c r="BS22" s="17">
        <v>1.085E-2</v>
      </c>
      <c r="BT22" s="17"/>
      <c r="BU22" s="17"/>
      <c r="BV22" s="17"/>
      <c r="BW22" s="17">
        <v>0</v>
      </c>
      <c r="BX22" s="17"/>
      <c r="BY22" s="17"/>
      <c r="BZ22" s="17"/>
      <c r="CA22" s="17">
        <v>0</v>
      </c>
      <c r="CB22" s="17"/>
      <c r="CC22" s="17"/>
      <c r="CD22" s="17"/>
      <c r="CE22" s="17">
        <v>0</v>
      </c>
      <c r="CF22" s="17"/>
      <c r="CG22" s="17"/>
      <c r="CH22" s="17"/>
      <c r="CI22" s="17">
        <v>0</v>
      </c>
      <c r="CJ22" s="17">
        <v>169.2</v>
      </c>
      <c r="CK22" s="17">
        <v>164.70732000000001</v>
      </c>
      <c r="CL22" s="17">
        <v>164.70732000000001</v>
      </c>
      <c r="CM22" s="17">
        <v>4.49268</v>
      </c>
      <c r="CN22" s="17">
        <v>7.1</v>
      </c>
      <c r="CO22" s="17">
        <v>5.1346499999999997</v>
      </c>
      <c r="CP22" s="17">
        <v>5.1346499999999997</v>
      </c>
      <c r="CQ22" s="17">
        <v>1.9653499999999999</v>
      </c>
      <c r="CR22" s="17">
        <v>5.4</v>
      </c>
      <c r="CS22" s="17">
        <v>2.8184800000000001</v>
      </c>
      <c r="CT22" s="17">
        <v>2.8184800000000001</v>
      </c>
      <c r="CU22" s="17">
        <v>2.5815199999999998</v>
      </c>
      <c r="CV22" s="17">
        <v>0</v>
      </c>
      <c r="CW22" s="17"/>
      <c r="CX22" s="17"/>
      <c r="CY22" s="17">
        <v>0</v>
      </c>
      <c r="CZ22" s="17">
        <v>6.9</v>
      </c>
      <c r="DA22" s="17">
        <v>6.8787000000000003</v>
      </c>
      <c r="DB22" s="17">
        <v>6.8787000000000003</v>
      </c>
      <c r="DC22" s="17">
        <v>2.1299999999999999E-2</v>
      </c>
      <c r="DD22" s="17">
        <v>10.199999999999999</v>
      </c>
      <c r="DE22" s="17">
        <v>12.260400000000001</v>
      </c>
      <c r="DF22" s="17">
        <v>12.9192</v>
      </c>
      <c r="DG22" s="17">
        <v>-2.7191999999999998</v>
      </c>
      <c r="DH22" s="17">
        <v>51.1</v>
      </c>
      <c r="DI22" s="17">
        <v>111.4709</v>
      </c>
      <c r="DJ22" s="17">
        <v>91.747230000000002</v>
      </c>
      <c r="DK22" s="17">
        <v>-40.64723</v>
      </c>
      <c r="DL22" s="17"/>
      <c r="DM22" s="17"/>
      <c r="DN22" s="17"/>
      <c r="DO22" s="17">
        <v>0</v>
      </c>
      <c r="DP22" s="17"/>
      <c r="DQ22" s="17"/>
      <c r="DR22" s="17"/>
      <c r="DS22" s="17">
        <v>0</v>
      </c>
      <c r="DT22" s="17"/>
      <c r="DU22" s="17"/>
      <c r="DV22" s="17"/>
      <c r="DW22" s="17">
        <v>0</v>
      </c>
      <c r="DX22" s="17"/>
      <c r="DY22" s="17"/>
      <c r="DZ22" s="17"/>
      <c r="EA22" s="17">
        <v>0</v>
      </c>
      <c r="EB22" s="17">
        <v>110.9</v>
      </c>
      <c r="EC22" s="17">
        <v>112.90537</v>
      </c>
      <c r="ED22" s="17">
        <v>112.90537</v>
      </c>
      <c r="EE22" s="17">
        <v>-2.0053700000000001</v>
      </c>
      <c r="EF22" s="17">
        <v>170.5</v>
      </c>
      <c r="EG22" s="17">
        <v>221.30108000000001</v>
      </c>
      <c r="EH22" s="17">
        <v>221.30108000000001</v>
      </c>
      <c r="EI22" s="17">
        <v>-50.801079999999999</v>
      </c>
      <c r="EJ22" s="17"/>
      <c r="EK22" s="17"/>
      <c r="EL22" s="17"/>
      <c r="EM22" s="17">
        <v>0</v>
      </c>
      <c r="EN22" s="17"/>
      <c r="EO22" s="17"/>
      <c r="EP22" s="17"/>
      <c r="EQ22" s="17">
        <v>0</v>
      </c>
      <c r="ER22" s="17"/>
      <c r="ES22" s="17"/>
      <c r="ET22" s="17"/>
      <c r="EU22" s="17">
        <v>0</v>
      </c>
      <c r="EV22" s="17">
        <v>6.5</v>
      </c>
      <c r="EW22" s="17">
        <v>6.39</v>
      </c>
      <c r="EX22" s="17">
        <v>6.39</v>
      </c>
      <c r="EY22" s="17">
        <v>0.11</v>
      </c>
      <c r="EZ22" s="17">
        <v>229.6</v>
      </c>
      <c r="FA22" s="17">
        <v>229.30732</v>
      </c>
      <c r="FB22" s="17">
        <v>229.30732</v>
      </c>
      <c r="FC22" s="17">
        <v>0.29268</v>
      </c>
      <c r="FD22" s="17">
        <v>54.5</v>
      </c>
      <c r="FE22" s="17">
        <v>59.94126</v>
      </c>
      <c r="FF22" s="17">
        <v>59.94126</v>
      </c>
      <c r="FG22" s="17">
        <v>-5.4412599999999998</v>
      </c>
      <c r="FH22" s="17">
        <v>45.9</v>
      </c>
      <c r="FI22" s="17">
        <v>0</v>
      </c>
      <c r="FJ22" s="17">
        <v>67.317070000000001</v>
      </c>
      <c r="FK22" s="17">
        <v>-21.417069999999999</v>
      </c>
      <c r="FL22" s="17">
        <v>33</v>
      </c>
      <c r="FM22" s="17">
        <v>28.290929999999999</v>
      </c>
      <c r="FN22" s="17">
        <v>28.290929999999999</v>
      </c>
      <c r="FO22" s="17">
        <v>4.7090699999999996</v>
      </c>
      <c r="FP22" s="17">
        <v>18.600000000000001</v>
      </c>
      <c r="FQ22" s="17">
        <v>19.28585</v>
      </c>
      <c r="FR22" s="17">
        <v>19.28585</v>
      </c>
      <c r="FS22" s="17">
        <v>-0.68584999999999996</v>
      </c>
      <c r="FT22" s="17">
        <v>19.600000000000001</v>
      </c>
      <c r="FU22" s="17">
        <v>19.317070000000001</v>
      </c>
      <c r="FV22" s="17">
        <v>19.317070000000001</v>
      </c>
      <c r="FW22" s="17">
        <v>0.28293000000000001</v>
      </c>
      <c r="FX22" s="17">
        <v>90.4</v>
      </c>
      <c r="FY22" s="17">
        <v>87.657560000000004</v>
      </c>
      <c r="FZ22" s="17">
        <v>87.657560000000004</v>
      </c>
      <c r="GA22" s="17">
        <v>2.7424400000000002</v>
      </c>
      <c r="GB22" s="17">
        <v>158</v>
      </c>
      <c r="GC22" s="17">
        <v>136.06837999999999</v>
      </c>
      <c r="GD22" s="17">
        <v>185.23701</v>
      </c>
      <c r="GE22" s="17">
        <v>-27.237010000000001</v>
      </c>
      <c r="GF22" s="17">
        <v>0</v>
      </c>
      <c r="GG22" s="17"/>
      <c r="GH22" s="17"/>
      <c r="GI22" s="17">
        <v>0</v>
      </c>
      <c r="GJ22" s="17">
        <v>88.1</v>
      </c>
      <c r="GK22" s="17">
        <v>68.034189999999995</v>
      </c>
      <c r="GL22" s="17">
        <v>92.618510000000001</v>
      </c>
      <c r="GM22" s="17">
        <v>-4.51851</v>
      </c>
      <c r="GN22" s="17">
        <v>108.9</v>
      </c>
      <c r="GO22" s="17">
        <v>110.91316999999999</v>
      </c>
      <c r="GP22" s="17">
        <v>110.91316999999999</v>
      </c>
      <c r="GQ22" s="17">
        <v>-2.0131700000000001</v>
      </c>
      <c r="GR22" s="17">
        <v>7.9</v>
      </c>
      <c r="GS22" s="17">
        <v>9.09</v>
      </c>
      <c r="GT22" s="17">
        <v>9.09</v>
      </c>
      <c r="GU22" s="17">
        <v>-1.19</v>
      </c>
      <c r="GV22" s="17">
        <v>3.5</v>
      </c>
      <c r="GW22" s="17">
        <v>6.6261000000000001</v>
      </c>
      <c r="GX22" s="17">
        <v>6.6261000000000001</v>
      </c>
      <c r="GY22" s="17">
        <v>-3.1261000000000001</v>
      </c>
      <c r="GZ22" s="17">
        <v>23.6</v>
      </c>
      <c r="HA22" s="17">
        <v>23.160509999999999</v>
      </c>
      <c r="HB22" s="17">
        <v>47.26634</v>
      </c>
      <c r="HC22" s="17">
        <v>-23.666340000000002</v>
      </c>
      <c r="HD22" s="17">
        <v>44</v>
      </c>
      <c r="HE22" s="17">
        <v>43.715119999999999</v>
      </c>
      <c r="HF22" s="17">
        <v>17.710049999999999</v>
      </c>
      <c r="HG22" s="17">
        <v>26.289950000000001</v>
      </c>
      <c r="HH22" s="17">
        <v>3.8</v>
      </c>
      <c r="HI22" s="17">
        <v>3.8872599999999999</v>
      </c>
      <c r="HJ22" s="17">
        <v>3.8872599999999999</v>
      </c>
      <c r="HK22" s="17">
        <v>-8.7260000000000004E-2</v>
      </c>
      <c r="HL22" s="17">
        <v>22.5</v>
      </c>
      <c r="HM22" s="17">
        <v>25.0092</v>
      </c>
      <c r="HN22" s="17">
        <v>25.0092</v>
      </c>
      <c r="HO22" s="17">
        <v>-2.5091999999999999</v>
      </c>
      <c r="HP22" s="17">
        <v>160.69999999999999</v>
      </c>
      <c r="HQ22" s="17">
        <v>171.54185000000001</v>
      </c>
      <c r="HR22" s="17">
        <v>126.37982</v>
      </c>
      <c r="HS22" s="17">
        <v>34.320180000000001</v>
      </c>
      <c r="HT22" s="17"/>
      <c r="HU22" s="17"/>
      <c r="HV22" s="17"/>
      <c r="HW22" s="17">
        <v>0</v>
      </c>
      <c r="HX22" s="17"/>
      <c r="HY22" s="17"/>
      <c r="HZ22" s="17"/>
      <c r="IA22" s="17">
        <v>0</v>
      </c>
      <c r="IB22" s="17"/>
      <c r="IC22" s="17"/>
      <c r="ID22" s="17"/>
      <c r="IE22" s="17">
        <v>0</v>
      </c>
      <c r="IF22" s="17"/>
      <c r="IG22" s="17"/>
      <c r="IH22" s="17">
        <v>0</v>
      </c>
      <c r="II22" s="17">
        <v>0</v>
      </c>
      <c r="IJ22" s="17"/>
      <c r="IK22" s="17"/>
      <c r="IL22" s="17"/>
      <c r="IM22" s="17">
        <v>0</v>
      </c>
      <c r="IN22" s="17">
        <v>47</v>
      </c>
      <c r="IO22" s="17">
        <v>48.41648</v>
      </c>
      <c r="IP22" s="17"/>
      <c r="IQ22" s="17">
        <v>47</v>
      </c>
      <c r="IR22" s="17"/>
      <c r="IS22" s="17"/>
      <c r="IT22" s="17"/>
      <c r="IU22" s="17">
        <v>0</v>
      </c>
      <c r="IV22" s="17"/>
      <c r="IW22" s="17"/>
      <c r="IX22" s="17"/>
      <c r="IY22" s="17">
        <v>0</v>
      </c>
      <c r="IZ22" s="17"/>
      <c r="JA22" s="17"/>
      <c r="JB22" s="17"/>
      <c r="JC22" s="17">
        <v>0</v>
      </c>
      <c r="JD22" s="17">
        <v>88</v>
      </c>
      <c r="JE22" s="17">
        <v>88.815600000000003</v>
      </c>
      <c r="JF22" s="17">
        <v>88.815600000000003</v>
      </c>
      <c r="JG22" s="17">
        <v>-0.81559999999999999</v>
      </c>
      <c r="JH22" s="17">
        <v>0</v>
      </c>
      <c r="JI22" s="17">
        <v>0</v>
      </c>
      <c r="JJ22" s="17">
        <v>0</v>
      </c>
      <c r="JK22" s="17">
        <v>0</v>
      </c>
      <c r="JL22" s="17">
        <v>109.1</v>
      </c>
      <c r="JM22" s="17">
        <v>116</v>
      </c>
      <c r="JN22" s="17">
        <v>116</v>
      </c>
      <c r="JO22" s="17">
        <v>-6.9</v>
      </c>
      <c r="JP22" s="17">
        <v>108.8</v>
      </c>
      <c r="JQ22" s="17">
        <v>116</v>
      </c>
      <c r="JR22" s="17">
        <v>116</v>
      </c>
      <c r="JS22" s="17">
        <v>-7.2</v>
      </c>
      <c r="JT22" s="17">
        <v>131.4</v>
      </c>
      <c r="JU22" s="17">
        <v>116</v>
      </c>
      <c r="JV22" s="17">
        <v>116</v>
      </c>
      <c r="JW22" s="17">
        <v>15.4</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4.3</v>
      </c>
      <c r="LE22" s="17">
        <v>3.9931199999999998</v>
      </c>
      <c r="LF22" s="17">
        <v>3.9931199999999998</v>
      </c>
      <c r="LG22" s="17">
        <v>0.30687999999999999</v>
      </c>
      <c r="LH22" s="17">
        <v>55.4</v>
      </c>
      <c r="LI22" s="17">
        <v>68.208780000000004</v>
      </c>
      <c r="LJ22" s="17">
        <v>0</v>
      </c>
      <c r="LK22" s="17">
        <v>55.4</v>
      </c>
      <c r="LL22" s="17">
        <v>114.1</v>
      </c>
      <c r="LM22" s="17">
        <v>133.67995999999999</v>
      </c>
      <c r="LN22" s="17">
        <v>133.67995999999999</v>
      </c>
      <c r="LO22" s="17">
        <v>-19.57996</v>
      </c>
      <c r="LP22" s="17">
        <v>64.3</v>
      </c>
      <c r="LQ22" s="17">
        <v>67.461460000000002</v>
      </c>
      <c r="LR22" s="17">
        <v>67.461460000000002</v>
      </c>
      <c r="LS22" s="17">
        <v>-3.1614599999999999</v>
      </c>
      <c r="LT22" s="17">
        <v>77.900000000000006</v>
      </c>
      <c r="LU22" s="17">
        <v>78.567999999999998</v>
      </c>
      <c r="LV22" s="17">
        <v>78.567999999999998</v>
      </c>
      <c r="LW22" s="17">
        <v>-0.66800000000000004</v>
      </c>
      <c r="LX22" s="17">
        <v>30.3</v>
      </c>
      <c r="LY22" s="17">
        <v>30.097560000000001</v>
      </c>
      <c r="LZ22" s="17">
        <v>30.097560000000001</v>
      </c>
      <c r="MA22" s="17">
        <v>0.20244000000000001</v>
      </c>
      <c r="MB22" s="17"/>
      <c r="MC22" s="17"/>
      <c r="MD22" s="17"/>
      <c r="ME22" s="17">
        <v>0</v>
      </c>
      <c r="MF22" s="17"/>
      <c r="MG22" s="17"/>
      <c r="MH22" s="17"/>
      <c r="MI22" s="17">
        <v>0</v>
      </c>
      <c r="MJ22" s="17"/>
      <c r="MK22" s="17"/>
      <c r="ML22" s="17"/>
      <c r="MM22" s="17">
        <v>0</v>
      </c>
      <c r="MN22" s="17">
        <v>103</v>
      </c>
      <c r="MO22" s="17">
        <v>110</v>
      </c>
      <c r="MP22" s="17">
        <v>146.66612000000001</v>
      </c>
      <c r="MQ22" s="17">
        <v>-43.666119999999999</v>
      </c>
      <c r="MR22" s="17">
        <v>102.5</v>
      </c>
      <c r="MS22" s="17">
        <v>110</v>
      </c>
      <c r="MT22" s="17">
        <v>146.66612000000001</v>
      </c>
      <c r="MU22" s="17">
        <v>-44.166119999999999</v>
      </c>
      <c r="MV22" s="17">
        <v>121.8</v>
      </c>
      <c r="MW22" s="17">
        <v>110</v>
      </c>
      <c r="MX22" s="17">
        <v>146.66612000000001</v>
      </c>
      <c r="MY22" s="17">
        <v>-24.866119999999999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125.2</v>
      </c>
      <c r="OG22" s="17">
        <v>114.6</v>
      </c>
      <c r="OH22" s="17">
        <v>115.768</v>
      </c>
      <c r="OI22" s="17">
        <v>9.4320000000000004</v>
      </c>
      <c r="OJ22" s="17">
        <v>0</v>
      </c>
      <c r="OK22" s="17"/>
      <c r="OL22" s="17">
        <v>24.157</v>
      </c>
      <c r="OM22" s="17">
        <v>-24.157</v>
      </c>
      <c r="ON22" s="17">
        <v>11.4</v>
      </c>
      <c r="OO22" s="17">
        <v>13.164999999999999</v>
      </c>
      <c r="OP22" s="17">
        <v>13.164999999999999</v>
      </c>
      <c r="OQ22" s="17">
        <v>-1.7649999999999999</v>
      </c>
      <c r="OR22" s="17">
        <v>0</v>
      </c>
      <c r="OS22" s="17"/>
      <c r="OT22" s="17">
        <v>0</v>
      </c>
      <c r="OU22" s="17">
        <v>0</v>
      </c>
      <c r="OV22" s="17">
        <v>20</v>
      </c>
      <c r="OW22" s="17">
        <v>17.560980000000001</v>
      </c>
      <c r="OX22" s="17">
        <v>17.560980000000001</v>
      </c>
      <c r="OY22" s="17">
        <v>2.4390200000000002</v>
      </c>
      <c r="OZ22" s="17">
        <v>10</v>
      </c>
      <c r="PA22" s="17">
        <v>9.9830000000000005</v>
      </c>
      <c r="PB22" s="17">
        <v>9.9830000000000005</v>
      </c>
      <c r="PC22" s="17">
        <v>1.7000000000000001E-2</v>
      </c>
      <c r="PD22" s="17">
        <v>5.4</v>
      </c>
      <c r="PE22" s="17">
        <v>5.67</v>
      </c>
      <c r="PF22" s="17">
        <v>5.67</v>
      </c>
      <c r="PG22" s="17">
        <v>-0.27</v>
      </c>
      <c r="PH22" s="17">
        <v>0.9</v>
      </c>
      <c r="PI22" s="17">
        <v>1</v>
      </c>
      <c r="PJ22" s="17">
        <v>1</v>
      </c>
      <c r="PK22" s="17">
        <v>-0.1</v>
      </c>
      <c r="PL22" s="17">
        <v>1.5</v>
      </c>
      <c r="PM22" s="17">
        <v>3.3</v>
      </c>
      <c r="PN22" s="17">
        <v>3.3</v>
      </c>
      <c r="PO22" s="17">
        <v>-1.8</v>
      </c>
      <c r="PP22" s="17">
        <v>4.5</v>
      </c>
      <c r="PQ22" s="17">
        <v>4.4000000000000004</v>
      </c>
      <c r="PR22" s="17">
        <v>4.4000000000000004</v>
      </c>
      <c r="PS22" s="17">
        <v>0.1</v>
      </c>
      <c r="PT22" s="17">
        <v>11.9</v>
      </c>
      <c r="PU22" s="17">
        <v>19.5122</v>
      </c>
      <c r="PV22" s="17">
        <v>19.5122</v>
      </c>
      <c r="PW22" s="17">
        <v>-7.6121999999999996</v>
      </c>
      <c r="PX22" s="17">
        <v>20</v>
      </c>
      <c r="PY22" s="17">
        <v>19.5122</v>
      </c>
      <c r="PZ22" s="17">
        <v>19.5122</v>
      </c>
      <c r="QA22" s="17">
        <v>0.48780000000000001</v>
      </c>
      <c r="QB22" s="17">
        <v>18.8</v>
      </c>
      <c r="QC22" s="17">
        <v>18.2439</v>
      </c>
      <c r="QD22" s="17">
        <v>18.2439</v>
      </c>
      <c r="QE22" s="17">
        <v>0.55610000000000004</v>
      </c>
      <c r="QF22" s="17"/>
      <c r="QG22" s="17"/>
      <c r="QH22" s="17"/>
      <c r="QI22" s="17">
        <v>0</v>
      </c>
      <c r="QJ22" s="17">
        <v>18.600000000000001</v>
      </c>
      <c r="QK22" s="17">
        <v>18.048780000000001</v>
      </c>
      <c r="QL22" s="17">
        <v>18.048780000000001</v>
      </c>
      <c r="QM22" s="17">
        <v>0.55122000000000004</v>
      </c>
      <c r="QN22" s="17">
        <v>1.2</v>
      </c>
      <c r="QO22" s="17"/>
      <c r="QP22" s="17">
        <v>2.702</v>
      </c>
      <c r="QQ22" s="17">
        <v>-1.502</v>
      </c>
      <c r="QR22" s="17">
        <v>1</v>
      </c>
      <c r="QS22" s="17"/>
      <c r="QT22" s="17">
        <v>2.0350000000000001</v>
      </c>
      <c r="QU22" s="17">
        <v>-1.0349999999999999</v>
      </c>
      <c r="QV22" s="17">
        <v>31.8</v>
      </c>
      <c r="QW22" s="17">
        <v>27.533999999999999</v>
      </c>
      <c r="QX22" s="17">
        <v>27.533999999999999</v>
      </c>
      <c r="QY22" s="17">
        <v>4.266</v>
      </c>
      <c r="QZ22" s="17">
        <v>84.2</v>
      </c>
      <c r="RA22" s="17">
        <v>77.837999999999994</v>
      </c>
      <c r="RB22" s="17">
        <v>77.837999999999994</v>
      </c>
      <c r="RC22" s="17">
        <v>6.3620000000000001</v>
      </c>
      <c r="RD22" s="17">
        <v>4.5</v>
      </c>
      <c r="RE22" s="17">
        <v>4.2</v>
      </c>
      <c r="RF22" s="17">
        <v>4.2</v>
      </c>
      <c r="RG22" s="17">
        <v>0.3</v>
      </c>
      <c r="RH22" s="17">
        <v>1.1000000000000001</v>
      </c>
      <c r="RI22" s="17">
        <v>1.2</v>
      </c>
      <c r="RJ22" s="17">
        <v>1.2</v>
      </c>
      <c r="RK22" s="17">
        <v>-0.1</v>
      </c>
      <c r="RL22" s="17">
        <v>2.2000000000000002</v>
      </c>
      <c r="RM22" s="17">
        <v>2.4</v>
      </c>
      <c r="RN22" s="17">
        <v>2.4</v>
      </c>
      <c r="RO22" s="17">
        <v>-0.2</v>
      </c>
      <c r="RP22" s="17">
        <v>3.1</v>
      </c>
      <c r="RQ22" s="17">
        <v>2.8</v>
      </c>
      <c r="RR22" s="17">
        <v>2.8</v>
      </c>
      <c r="RS22" s="17">
        <v>0.3</v>
      </c>
      <c r="RT22" s="17">
        <v>0.6</v>
      </c>
      <c r="RU22" s="17"/>
      <c r="RV22" s="17">
        <v>1.089</v>
      </c>
      <c r="RW22" s="17">
        <v>-0.48899999999999999</v>
      </c>
      <c r="RX22" s="17">
        <v>3.2</v>
      </c>
      <c r="RY22" s="17">
        <v>3.2010000000000001</v>
      </c>
      <c r="RZ22" s="17">
        <v>3.2010000000000001</v>
      </c>
      <c r="SA22" s="17">
        <v>-1E-3</v>
      </c>
      <c r="SB22" s="17">
        <v>11.5</v>
      </c>
      <c r="SC22" s="17">
        <v>0</v>
      </c>
      <c r="SD22" s="17">
        <v>13.44187</v>
      </c>
      <c r="SE22" s="17">
        <v>-1.94187</v>
      </c>
      <c r="SF22" s="17">
        <v>2</v>
      </c>
      <c r="SG22" s="17">
        <v>2</v>
      </c>
      <c r="SH22" s="17">
        <v>2</v>
      </c>
      <c r="SI22" s="17">
        <v>0</v>
      </c>
      <c r="SJ22" s="17">
        <v>0</v>
      </c>
      <c r="SK22" s="17">
        <v>0.7</v>
      </c>
      <c r="SL22" s="17">
        <v>0.7</v>
      </c>
      <c r="SM22" s="17">
        <v>-0.7</v>
      </c>
      <c r="SN22" s="17">
        <v>11.6</v>
      </c>
      <c r="SO22" s="17">
        <v>12.09756</v>
      </c>
      <c r="SP22" s="17">
        <v>12.09756</v>
      </c>
      <c r="SQ22" s="17">
        <v>-0.49756</v>
      </c>
      <c r="SR22" s="17">
        <v>6.3</v>
      </c>
      <c r="SS22" s="17">
        <v>6.3</v>
      </c>
      <c r="ST22" s="17">
        <v>6.3</v>
      </c>
      <c r="SU22" s="17">
        <v>0</v>
      </c>
      <c r="SV22" s="17">
        <v>8</v>
      </c>
      <c r="SW22" s="17">
        <v>8</v>
      </c>
      <c r="SX22" s="17">
        <v>8</v>
      </c>
      <c r="SY22" s="17">
        <v>0</v>
      </c>
      <c r="SZ22" s="17">
        <v>11.5</v>
      </c>
      <c r="TA22" s="17">
        <v>12.682930000000001</v>
      </c>
      <c r="TB22" s="17">
        <v>12.682930000000001</v>
      </c>
      <c r="TC22" s="17">
        <v>-1.18293</v>
      </c>
      <c r="TD22" s="17">
        <v>19.8</v>
      </c>
      <c r="TE22" s="17">
        <v>19.317070000000001</v>
      </c>
      <c r="TF22" s="17">
        <v>19.317070000000001</v>
      </c>
      <c r="TG22" s="17">
        <v>0.48293000000000003</v>
      </c>
      <c r="TH22" s="17">
        <v>11.8</v>
      </c>
      <c r="TI22" s="17">
        <v>15.538</v>
      </c>
      <c r="TJ22" s="17">
        <v>15.538</v>
      </c>
      <c r="TK22" s="17">
        <v>-3.738</v>
      </c>
      <c r="TL22" s="17">
        <v>27.7</v>
      </c>
      <c r="TM22" s="17">
        <v>29.116</v>
      </c>
      <c r="TN22" s="17">
        <v>29.116</v>
      </c>
      <c r="TO22" s="17">
        <v>-1.4159999999999999</v>
      </c>
      <c r="TP22" s="17">
        <v>8.4</v>
      </c>
      <c r="TQ22" s="17"/>
      <c r="TR22" s="17">
        <v>11.964</v>
      </c>
      <c r="TS22" s="17">
        <v>-3.5640000000000001</v>
      </c>
      <c r="TT22" s="17">
        <v>67.8</v>
      </c>
      <c r="TU22" s="17">
        <v>74.949629999999999</v>
      </c>
      <c r="TV22" s="17">
        <v>80.239999999999995</v>
      </c>
      <c r="TW22" s="17">
        <v>-12.44</v>
      </c>
      <c r="TX22" s="17">
        <v>81.900000000000006</v>
      </c>
      <c r="TY22" s="17">
        <v>74.756280000000004</v>
      </c>
      <c r="TZ22" s="17">
        <v>64.260000000000005</v>
      </c>
      <c r="UA22" s="17">
        <v>17.64</v>
      </c>
      <c r="UB22" s="17">
        <v>11.1</v>
      </c>
      <c r="UC22" s="17">
        <v>8.0637000000000008</v>
      </c>
      <c r="UD22" s="17">
        <v>11.4</v>
      </c>
      <c r="UE22" s="17">
        <v>-0.3</v>
      </c>
      <c r="UF22" s="17">
        <v>4.5999999999999996</v>
      </c>
      <c r="UG22" s="17">
        <v>8.2303999999999995</v>
      </c>
      <c r="UH22" s="17">
        <v>10.1</v>
      </c>
      <c r="UI22" s="17">
        <v>-5.5</v>
      </c>
      <c r="UJ22" s="17"/>
      <c r="UK22" s="17"/>
      <c r="UL22" s="17"/>
      <c r="UM22" s="17">
        <v>0</v>
      </c>
      <c r="UN22" s="17">
        <v>4.2</v>
      </c>
      <c r="UO22" s="17">
        <v>4</v>
      </c>
      <c r="UP22" s="17">
        <v>4</v>
      </c>
      <c r="UQ22" s="17">
        <v>0.2</v>
      </c>
      <c r="UR22" s="17">
        <v>8.1</v>
      </c>
      <c r="US22" s="17">
        <v>7.5</v>
      </c>
      <c r="UT22" s="17">
        <v>7.5</v>
      </c>
      <c r="UU22" s="17">
        <v>0.6</v>
      </c>
      <c r="UV22" s="17">
        <v>12.6</v>
      </c>
      <c r="UW22" s="17">
        <v>12.682930000000001</v>
      </c>
      <c r="UX22" s="17">
        <v>12.682930000000001</v>
      </c>
      <c r="UY22" s="17">
        <v>-8.2930000000000004E-2</v>
      </c>
      <c r="UZ22" s="17">
        <v>13.2</v>
      </c>
      <c r="VA22" s="17">
        <v>12.682930000000001</v>
      </c>
      <c r="VB22" s="17">
        <v>12.682930000000001</v>
      </c>
      <c r="VC22" s="17">
        <v>0.51707000000000003</v>
      </c>
      <c r="VD22" s="17">
        <v>13.4</v>
      </c>
      <c r="VE22" s="17">
        <v>11.707319999999999</v>
      </c>
      <c r="VF22" s="17">
        <v>11.707319999999999</v>
      </c>
      <c r="VG22" s="17">
        <v>1.69268</v>
      </c>
      <c r="VH22" s="17">
        <v>7</v>
      </c>
      <c r="VI22" s="17">
        <v>9.16</v>
      </c>
      <c r="VJ22" s="17">
        <v>9.16</v>
      </c>
      <c r="VK22" s="17">
        <v>-2.16</v>
      </c>
      <c r="VL22" s="17">
        <v>71.5</v>
      </c>
      <c r="VM22" s="17"/>
      <c r="VN22" s="17">
        <v>45.09</v>
      </c>
      <c r="VO22" s="17">
        <v>26.41</v>
      </c>
      <c r="VP22" s="17">
        <v>2.7</v>
      </c>
      <c r="VQ22" s="17"/>
      <c r="VR22" s="17">
        <v>8.6890000000000001</v>
      </c>
      <c r="VS22" s="17">
        <v>-5.9889999999999999</v>
      </c>
      <c r="VT22" s="17">
        <v>41.6</v>
      </c>
      <c r="VU22" s="17"/>
      <c r="VV22" s="17">
        <v>51.497</v>
      </c>
      <c r="VW22" s="17">
        <v>-9.8970000000000002</v>
      </c>
      <c r="VX22" s="17">
        <v>0.6</v>
      </c>
      <c r="VY22" s="17">
        <v>0.6</v>
      </c>
      <c r="VZ22" s="17">
        <v>0.6</v>
      </c>
      <c r="WA22" s="17">
        <v>0</v>
      </c>
      <c r="WB22" s="17">
        <v>121.4</v>
      </c>
      <c r="WC22" s="17">
        <v>93.7</v>
      </c>
      <c r="WD22" s="17">
        <v>80</v>
      </c>
      <c r="WE22" s="17">
        <v>41.4</v>
      </c>
      <c r="WF22" s="17">
        <v>135.19999999999999</v>
      </c>
      <c r="WG22" s="17">
        <v>87.4</v>
      </c>
      <c r="WH22" s="17">
        <v>66</v>
      </c>
      <c r="WI22" s="17">
        <v>69.2</v>
      </c>
      <c r="WJ22" s="17">
        <v>32.200000000000003</v>
      </c>
      <c r="WK22" s="17"/>
      <c r="WL22" s="17">
        <v>41.368000000000002</v>
      </c>
      <c r="WM22" s="17">
        <v>-9.1679999999999993</v>
      </c>
      <c r="WN22" s="17">
        <v>2.5</v>
      </c>
      <c r="WO22" s="17"/>
      <c r="WP22" s="17">
        <v>2.0550000000000002</v>
      </c>
      <c r="WQ22" s="17">
        <v>0.44500000000000001</v>
      </c>
      <c r="WR22" s="17">
        <v>9.8000000000000007</v>
      </c>
      <c r="WS22" s="17">
        <v>9.8000000000000007</v>
      </c>
      <c r="WT22" s="17">
        <v>9.8000000000000007</v>
      </c>
      <c r="WU22" s="17">
        <v>0</v>
      </c>
      <c r="WV22" s="17">
        <v>19.8</v>
      </c>
      <c r="WW22" s="17">
        <v>19.317070000000001</v>
      </c>
      <c r="WX22" s="17">
        <v>19.317070000000001</v>
      </c>
      <c r="WY22" s="17">
        <v>0.48293000000000003</v>
      </c>
      <c r="WZ22" s="17">
        <v>9.1999999999999993</v>
      </c>
      <c r="XA22" s="17">
        <v>10.7</v>
      </c>
      <c r="XB22" s="17">
        <v>10.7</v>
      </c>
      <c r="XC22" s="17">
        <v>-1.5</v>
      </c>
      <c r="XD22" s="17">
        <v>43.3</v>
      </c>
      <c r="XE22" s="17">
        <v>40</v>
      </c>
      <c r="XF22" s="17">
        <v>40</v>
      </c>
      <c r="XG22" s="17">
        <v>3.3</v>
      </c>
      <c r="XH22" s="17">
        <v>13</v>
      </c>
      <c r="XI22" s="17">
        <v>15</v>
      </c>
      <c r="XJ22" s="17">
        <v>15</v>
      </c>
      <c r="XK22" s="17">
        <v>-2</v>
      </c>
      <c r="XL22" s="17"/>
      <c r="XM22" s="17"/>
      <c r="XN22" s="17"/>
      <c r="XO22" s="17">
        <v>0</v>
      </c>
      <c r="XP22" s="17"/>
      <c r="XQ22" s="17"/>
      <c r="XR22" s="17"/>
      <c r="XS22" s="17">
        <v>0</v>
      </c>
      <c r="XT22" s="17">
        <v>17.2</v>
      </c>
      <c r="XU22" s="17">
        <v>14</v>
      </c>
      <c r="XV22" s="17">
        <v>14</v>
      </c>
      <c r="XW22" s="17">
        <v>3.2</v>
      </c>
      <c r="XX22" s="17"/>
      <c r="XY22" s="17"/>
      <c r="XZ22" s="17"/>
      <c r="YA22" s="17">
        <v>0</v>
      </c>
      <c r="YB22" s="17"/>
      <c r="YC22" s="17"/>
      <c r="YD22" s="17"/>
      <c r="YE22" s="17">
        <v>0</v>
      </c>
    </row>
    <row r="23" spans="1:655" ht="24" customHeight="1" x14ac:dyDescent="0.3">
      <c r="A23" s="1"/>
      <c r="B23" s="16" t="s">
        <v>38</v>
      </c>
      <c r="C23" s="16" t="s">
        <v>839</v>
      </c>
      <c r="D23" s="17"/>
      <c r="E23" s="17"/>
      <c r="F23" s="17"/>
      <c r="G23" s="17">
        <v>0</v>
      </c>
      <c r="H23" s="17">
        <v>649.79999999999995</v>
      </c>
      <c r="I23" s="17">
        <v>646.79789000000005</v>
      </c>
      <c r="J23" s="17">
        <v>646.79789000000005</v>
      </c>
      <c r="K23" s="17">
        <v>3.0021100000000001</v>
      </c>
      <c r="L23" s="17">
        <v>218.8</v>
      </c>
      <c r="M23" s="17">
        <v>211.44126</v>
      </c>
      <c r="N23" s="17">
        <v>211.44126</v>
      </c>
      <c r="O23" s="17">
        <v>7.3587400000000001</v>
      </c>
      <c r="P23" s="17">
        <v>0</v>
      </c>
      <c r="Q23" s="17"/>
      <c r="R23" s="17">
        <v>0</v>
      </c>
      <c r="S23" s="17">
        <v>0</v>
      </c>
      <c r="T23" s="17">
        <v>0</v>
      </c>
      <c r="U23" s="17"/>
      <c r="V23" s="17">
        <v>0</v>
      </c>
      <c r="W23" s="17">
        <v>0</v>
      </c>
      <c r="X23" s="17">
        <v>90.5</v>
      </c>
      <c r="Y23" s="17">
        <v>61.526829999999997</v>
      </c>
      <c r="Z23" s="17">
        <v>61.526829999999997</v>
      </c>
      <c r="AA23" s="17">
        <v>28.97317</v>
      </c>
      <c r="AB23" s="17">
        <v>188.1</v>
      </c>
      <c r="AC23" s="17">
        <v>198.541</v>
      </c>
      <c r="AD23" s="17">
        <v>198.541</v>
      </c>
      <c r="AE23" s="17">
        <v>-10.441000000000001</v>
      </c>
      <c r="AF23" s="17"/>
      <c r="AG23" s="17"/>
      <c r="AH23" s="17"/>
      <c r="AI23" s="17">
        <v>0</v>
      </c>
      <c r="AJ23" s="17"/>
      <c r="AK23" s="17"/>
      <c r="AL23" s="17"/>
      <c r="AM23" s="17">
        <v>0</v>
      </c>
      <c r="AN23" s="17">
        <v>114.7</v>
      </c>
      <c r="AO23" s="17">
        <v>128.91865000000001</v>
      </c>
      <c r="AP23" s="17">
        <v>166.23600999999999</v>
      </c>
      <c r="AQ23" s="17">
        <v>-51.536009999999997</v>
      </c>
      <c r="AR23" s="17">
        <v>114.6</v>
      </c>
      <c r="AS23" s="17">
        <v>128.91865000000001</v>
      </c>
      <c r="AT23" s="17">
        <v>166.23600999999999</v>
      </c>
      <c r="AU23" s="17">
        <v>-51.636009999999999</v>
      </c>
      <c r="AV23" s="17">
        <v>115.3</v>
      </c>
      <c r="AW23" s="17">
        <v>128.91865000000001</v>
      </c>
      <c r="AX23" s="17">
        <v>166.23600999999999</v>
      </c>
      <c r="AY23" s="17">
        <v>-50.936010000000003</v>
      </c>
      <c r="AZ23" s="17">
        <v>210.3</v>
      </c>
      <c r="BA23" s="17">
        <v>193.37798000000001</v>
      </c>
      <c r="BB23" s="17">
        <v>249.35400999999999</v>
      </c>
      <c r="BC23" s="17">
        <v>-39.054009999999998</v>
      </c>
      <c r="BD23" s="17">
        <v>211.6</v>
      </c>
      <c r="BE23" s="17">
        <v>119.65812</v>
      </c>
      <c r="BF23" s="17">
        <v>204.87801999999999</v>
      </c>
      <c r="BG23" s="17">
        <v>6.7219800000000003</v>
      </c>
      <c r="BH23" s="17">
        <v>109.8</v>
      </c>
      <c r="BI23" s="17">
        <v>59.829059999999998</v>
      </c>
      <c r="BJ23" s="17">
        <v>102.43901</v>
      </c>
      <c r="BK23" s="17">
        <v>7.3609900000000001</v>
      </c>
      <c r="BL23" s="17">
        <v>563.79999999999995</v>
      </c>
      <c r="BM23" s="17">
        <v>568.29854</v>
      </c>
      <c r="BN23" s="17">
        <v>313.53582</v>
      </c>
      <c r="BO23" s="17">
        <v>250.26418000000001</v>
      </c>
      <c r="BP23" s="17">
        <v>5.5</v>
      </c>
      <c r="BQ23" s="17">
        <v>5.4891500000000004</v>
      </c>
      <c r="BR23" s="17">
        <v>5.4891500000000004</v>
      </c>
      <c r="BS23" s="17">
        <v>1.085E-2</v>
      </c>
      <c r="BT23" s="17"/>
      <c r="BU23" s="17"/>
      <c r="BV23" s="17"/>
      <c r="BW23" s="17">
        <v>0</v>
      </c>
      <c r="BX23" s="17"/>
      <c r="BY23" s="17"/>
      <c r="BZ23" s="17"/>
      <c r="CA23" s="17">
        <v>0</v>
      </c>
      <c r="CB23" s="17"/>
      <c r="CC23" s="17"/>
      <c r="CD23" s="17"/>
      <c r="CE23" s="17">
        <v>0</v>
      </c>
      <c r="CF23" s="17"/>
      <c r="CG23" s="17"/>
      <c r="CH23" s="17"/>
      <c r="CI23" s="17">
        <v>0</v>
      </c>
      <c r="CJ23" s="17">
        <v>167.2</v>
      </c>
      <c r="CK23" s="17">
        <v>164.70732000000001</v>
      </c>
      <c r="CL23" s="17">
        <v>164.70732000000001</v>
      </c>
      <c r="CM23" s="17">
        <v>2.49268</v>
      </c>
      <c r="CN23" s="17">
        <v>6.9569999999999999</v>
      </c>
      <c r="CO23" s="17">
        <v>5.1346499999999997</v>
      </c>
      <c r="CP23" s="17">
        <v>5.1346499999999997</v>
      </c>
      <c r="CQ23" s="17">
        <v>1.8223499999999999</v>
      </c>
      <c r="CR23" s="17">
        <v>5.3970000000000002</v>
      </c>
      <c r="CS23" s="17">
        <v>2.8184800000000001</v>
      </c>
      <c r="CT23" s="17">
        <v>2.8184800000000001</v>
      </c>
      <c r="CU23" s="17">
        <v>2.5785200000000001</v>
      </c>
      <c r="CV23" s="17">
        <v>0</v>
      </c>
      <c r="CW23" s="17"/>
      <c r="CX23" s="17"/>
      <c r="CY23" s="17">
        <v>0</v>
      </c>
      <c r="CZ23" s="17">
        <v>6.9</v>
      </c>
      <c r="DA23" s="17">
        <v>6.8787000000000003</v>
      </c>
      <c r="DB23" s="17">
        <v>6.8787000000000003</v>
      </c>
      <c r="DC23" s="17">
        <v>2.1299999999999999E-2</v>
      </c>
      <c r="DD23" s="17">
        <v>10.199999999999999</v>
      </c>
      <c r="DE23" s="17">
        <v>12.260400000000001</v>
      </c>
      <c r="DF23" s="17">
        <v>12.260400000000001</v>
      </c>
      <c r="DG23" s="17">
        <v>-2.0604</v>
      </c>
      <c r="DH23" s="17">
        <v>50.9</v>
      </c>
      <c r="DI23" s="17">
        <v>129.61679000000001</v>
      </c>
      <c r="DJ23" s="17">
        <v>67.146360000000001</v>
      </c>
      <c r="DK23" s="17">
        <v>-16.246359999999999</v>
      </c>
      <c r="DL23" s="17"/>
      <c r="DM23" s="17"/>
      <c r="DN23" s="17"/>
      <c r="DO23" s="17">
        <v>0</v>
      </c>
      <c r="DP23" s="17"/>
      <c r="DQ23" s="17"/>
      <c r="DR23" s="17"/>
      <c r="DS23" s="17">
        <v>0</v>
      </c>
      <c r="DT23" s="17"/>
      <c r="DU23" s="17"/>
      <c r="DV23" s="17"/>
      <c r="DW23" s="17">
        <v>0</v>
      </c>
      <c r="DX23" s="17"/>
      <c r="DY23" s="17"/>
      <c r="DZ23" s="17"/>
      <c r="EA23" s="17">
        <v>0</v>
      </c>
      <c r="EB23" s="17">
        <v>110.7</v>
      </c>
      <c r="EC23" s="17">
        <v>112.90537</v>
      </c>
      <c r="ED23" s="17">
        <v>112.90537</v>
      </c>
      <c r="EE23" s="17">
        <v>-2.2053699999999998</v>
      </c>
      <c r="EF23" s="17">
        <v>165.4</v>
      </c>
      <c r="EG23" s="17">
        <v>221.30108000000001</v>
      </c>
      <c r="EH23" s="17">
        <v>221.55625000000001</v>
      </c>
      <c r="EI23" s="17">
        <v>-56.15625</v>
      </c>
      <c r="EJ23" s="17"/>
      <c r="EK23" s="17"/>
      <c r="EL23" s="17"/>
      <c r="EM23" s="17">
        <v>0</v>
      </c>
      <c r="EN23" s="17"/>
      <c r="EO23" s="17"/>
      <c r="EP23" s="17"/>
      <c r="EQ23" s="17">
        <v>0</v>
      </c>
      <c r="ER23" s="17"/>
      <c r="ES23" s="17"/>
      <c r="ET23" s="17"/>
      <c r="EU23" s="17">
        <v>0</v>
      </c>
      <c r="EV23" s="17">
        <v>6.5</v>
      </c>
      <c r="EW23" s="17">
        <v>6.39</v>
      </c>
      <c r="EX23" s="17">
        <v>6.39</v>
      </c>
      <c r="EY23" s="17">
        <v>0.11</v>
      </c>
      <c r="EZ23" s="17">
        <v>229.2</v>
      </c>
      <c r="FA23" s="17">
        <v>229.30732</v>
      </c>
      <c r="FB23" s="17">
        <v>229.30732</v>
      </c>
      <c r="FC23" s="17">
        <v>-0.10732</v>
      </c>
      <c r="FD23" s="17">
        <v>54.7</v>
      </c>
      <c r="FE23" s="17">
        <v>59.94126</v>
      </c>
      <c r="FF23" s="17">
        <v>59.94126</v>
      </c>
      <c r="FG23" s="17">
        <v>-5.2412599999999996</v>
      </c>
      <c r="FH23" s="17">
        <v>63.1</v>
      </c>
      <c r="FI23" s="17">
        <v>75</v>
      </c>
      <c r="FJ23" s="17">
        <v>112.82051</v>
      </c>
      <c r="FK23" s="17">
        <v>-49.720509999999997</v>
      </c>
      <c r="FL23" s="17">
        <v>32.5</v>
      </c>
      <c r="FM23" s="17">
        <v>28.290929999999999</v>
      </c>
      <c r="FN23" s="17">
        <v>28.290929999999999</v>
      </c>
      <c r="FO23" s="17">
        <v>4.2090699999999996</v>
      </c>
      <c r="FP23" s="17">
        <v>18.7</v>
      </c>
      <c r="FQ23" s="17">
        <v>19.28585</v>
      </c>
      <c r="FR23" s="17">
        <v>19.28585</v>
      </c>
      <c r="FS23" s="17">
        <v>-0.58584999999999998</v>
      </c>
      <c r="FT23" s="17">
        <v>19.7</v>
      </c>
      <c r="FU23" s="17">
        <v>19.317070000000001</v>
      </c>
      <c r="FV23" s="17">
        <v>19.317070000000001</v>
      </c>
      <c r="FW23" s="17">
        <v>0.38292999999999999</v>
      </c>
      <c r="FX23" s="17">
        <v>89.3</v>
      </c>
      <c r="FY23" s="17">
        <v>87.657560000000004</v>
      </c>
      <c r="FZ23" s="17">
        <v>87.657560000000004</v>
      </c>
      <c r="GA23" s="17">
        <v>1.6424399999999999</v>
      </c>
      <c r="GB23" s="17">
        <v>123.6</v>
      </c>
      <c r="GC23" s="17">
        <v>136.06837999999999</v>
      </c>
      <c r="GD23" s="17">
        <v>185.23701</v>
      </c>
      <c r="GE23" s="17">
        <v>-61.637009999999997</v>
      </c>
      <c r="GF23" s="17">
        <v>0</v>
      </c>
      <c r="GG23" s="17"/>
      <c r="GH23" s="17"/>
      <c r="GI23" s="17">
        <v>0</v>
      </c>
      <c r="GJ23" s="17">
        <v>74.8</v>
      </c>
      <c r="GK23" s="17">
        <v>68.034189999999995</v>
      </c>
      <c r="GL23" s="17">
        <v>92.618510000000001</v>
      </c>
      <c r="GM23" s="17">
        <v>-17.81851</v>
      </c>
      <c r="GN23" s="17">
        <v>108.4</v>
      </c>
      <c r="GO23" s="17">
        <v>110.91316999999999</v>
      </c>
      <c r="GP23" s="17">
        <v>110.91316999999999</v>
      </c>
      <c r="GQ23" s="17">
        <v>-2.5131700000000001</v>
      </c>
      <c r="GR23" s="17">
        <v>8</v>
      </c>
      <c r="GS23" s="17">
        <v>9.09</v>
      </c>
      <c r="GT23" s="17">
        <v>9.09</v>
      </c>
      <c r="GU23" s="17">
        <v>-1.0900000000000001</v>
      </c>
      <c r="GV23" s="17">
        <v>3.5</v>
      </c>
      <c r="GW23" s="17">
        <v>6.6261000000000001</v>
      </c>
      <c r="GX23" s="17">
        <v>6.6261000000000001</v>
      </c>
      <c r="GY23" s="17">
        <v>-3.1261000000000001</v>
      </c>
      <c r="GZ23" s="17">
        <v>23.3</v>
      </c>
      <c r="HA23" s="17">
        <v>23.160509999999999</v>
      </c>
      <c r="HB23" s="17">
        <v>47.26634</v>
      </c>
      <c r="HC23" s="17">
        <v>-23.966339999999999</v>
      </c>
      <c r="HD23" s="17">
        <v>43.7</v>
      </c>
      <c r="HE23" s="17">
        <v>43.715119999999999</v>
      </c>
      <c r="HF23" s="17">
        <v>17.710049999999999</v>
      </c>
      <c r="HG23" s="17">
        <v>25.98995</v>
      </c>
      <c r="HH23" s="17">
        <v>3.8</v>
      </c>
      <c r="HI23" s="17">
        <v>3.8872599999999999</v>
      </c>
      <c r="HJ23" s="17">
        <v>3.8872599999999999</v>
      </c>
      <c r="HK23" s="17">
        <v>-8.7260000000000004E-2</v>
      </c>
      <c r="HL23" s="17">
        <v>21.2</v>
      </c>
      <c r="HM23" s="17">
        <v>25.0092</v>
      </c>
      <c r="HN23" s="17">
        <v>25.0092</v>
      </c>
      <c r="HO23" s="17">
        <v>-3.8092000000000001</v>
      </c>
      <c r="HP23" s="17">
        <v>160.30000000000001</v>
      </c>
      <c r="HQ23" s="17">
        <v>171.54185000000001</v>
      </c>
      <c r="HR23" s="17">
        <v>128.66046</v>
      </c>
      <c r="HS23" s="17">
        <v>31.63954</v>
      </c>
      <c r="HT23" s="17"/>
      <c r="HU23" s="17"/>
      <c r="HV23" s="17"/>
      <c r="HW23" s="17">
        <v>0</v>
      </c>
      <c r="HX23" s="17"/>
      <c r="HY23" s="17"/>
      <c r="HZ23" s="17"/>
      <c r="IA23" s="17">
        <v>0</v>
      </c>
      <c r="IB23" s="17"/>
      <c r="IC23" s="17"/>
      <c r="ID23" s="17"/>
      <c r="IE23" s="17">
        <v>0</v>
      </c>
      <c r="IF23" s="17"/>
      <c r="IG23" s="17"/>
      <c r="IH23" s="17">
        <v>0</v>
      </c>
      <c r="II23" s="17">
        <v>0</v>
      </c>
      <c r="IJ23" s="17"/>
      <c r="IK23" s="17"/>
      <c r="IL23" s="17"/>
      <c r="IM23" s="17">
        <v>0</v>
      </c>
      <c r="IN23" s="17">
        <v>47.3</v>
      </c>
      <c r="IO23" s="17">
        <v>48.41648</v>
      </c>
      <c r="IP23" s="17"/>
      <c r="IQ23" s="17">
        <v>47.3</v>
      </c>
      <c r="IR23" s="17"/>
      <c r="IS23" s="17"/>
      <c r="IT23" s="17"/>
      <c r="IU23" s="17">
        <v>0</v>
      </c>
      <c r="IV23" s="17"/>
      <c r="IW23" s="17"/>
      <c r="IX23" s="17"/>
      <c r="IY23" s="17">
        <v>0</v>
      </c>
      <c r="IZ23" s="17"/>
      <c r="JA23" s="17"/>
      <c r="JB23" s="17"/>
      <c r="JC23" s="17">
        <v>0</v>
      </c>
      <c r="JD23" s="17">
        <v>88.1</v>
      </c>
      <c r="JE23" s="17">
        <v>88.815600000000003</v>
      </c>
      <c r="JF23" s="17">
        <v>88.815600000000003</v>
      </c>
      <c r="JG23" s="17">
        <v>-0.71560000000000001</v>
      </c>
      <c r="JH23" s="17">
        <v>0</v>
      </c>
      <c r="JI23" s="17">
        <v>0</v>
      </c>
      <c r="JJ23" s="17">
        <v>0</v>
      </c>
      <c r="JK23" s="17">
        <v>0</v>
      </c>
      <c r="JL23" s="17">
        <v>82.7</v>
      </c>
      <c r="JM23" s="17">
        <v>92</v>
      </c>
      <c r="JN23" s="17">
        <v>92</v>
      </c>
      <c r="JO23" s="17">
        <v>-9.3000000000000007</v>
      </c>
      <c r="JP23" s="17">
        <v>82.6</v>
      </c>
      <c r="JQ23" s="17">
        <v>92</v>
      </c>
      <c r="JR23" s="17">
        <v>92</v>
      </c>
      <c r="JS23" s="17">
        <v>-9.4</v>
      </c>
      <c r="JT23" s="17">
        <v>109.6</v>
      </c>
      <c r="JU23" s="17">
        <v>92</v>
      </c>
      <c r="JV23" s="17">
        <v>92</v>
      </c>
      <c r="JW23" s="17">
        <v>17.600000000000001</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4.3</v>
      </c>
      <c r="LE23" s="17">
        <v>3.9931199999999998</v>
      </c>
      <c r="LF23" s="17">
        <v>3.9931199999999998</v>
      </c>
      <c r="LG23" s="17">
        <v>0.30687999999999999</v>
      </c>
      <c r="LH23" s="17">
        <v>72.2</v>
      </c>
      <c r="LI23" s="17">
        <v>68.208780000000004</v>
      </c>
      <c r="LJ23" s="17">
        <v>41.025640000000003</v>
      </c>
      <c r="LK23" s="17">
        <v>31.17436</v>
      </c>
      <c r="LL23" s="17">
        <v>122.5</v>
      </c>
      <c r="LM23" s="17">
        <v>133.67995999999999</v>
      </c>
      <c r="LN23" s="17">
        <v>133.67995999999999</v>
      </c>
      <c r="LO23" s="17">
        <v>-11.179959999999999</v>
      </c>
      <c r="LP23" s="17">
        <v>64.400000000000006</v>
      </c>
      <c r="LQ23" s="17">
        <v>67.461460000000002</v>
      </c>
      <c r="LR23" s="17">
        <v>67.461460000000002</v>
      </c>
      <c r="LS23" s="17">
        <v>-3.0614599999999998</v>
      </c>
      <c r="LT23" s="17">
        <v>79</v>
      </c>
      <c r="LU23" s="17">
        <v>78.567999999999998</v>
      </c>
      <c r="LV23" s="17">
        <v>78.567999999999998</v>
      </c>
      <c r="LW23" s="17">
        <v>0.432</v>
      </c>
      <c r="LX23" s="17">
        <v>30.3</v>
      </c>
      <c r="LY23" s="17">
        <v>30.097560000000001</v>
      </c>
      <c r="LZ23" s="17">
        <v>30.097560000000001</v>
      </c>
      <c r="MA23" s="17">
        <v>0.20244000000000001</v>
      </c>
      <c r="MB23" s="17"/>
      <c r="MC23" s="17"/>
      <c r="MD23" s="17"/>
      <c r="ME23" s="17">
        <v>0</v>
      </c>
      <c r="MF23" s="17"/>
      <c r="MG23" s="17"/>
      <c r="MH23" s="17"/>
      <c r="MI23" s="17">
        <v>0</v>
      </c>
      <c r="MJ23" s="17"/>
      <c r="MK23" s="17"/>
      <c r="ML23" s="17"/>
      <c r="MM23" s="17">
        <v>0</v>
      </c>
      <c r="MN23" s="17">
        <v>103.2</v>
      </c>
      <c r="MO23" s="17">
        <v>110</v>
      </c>
      <c r="MP23" s="17">
        <v>146.66612000000001</v>
      </c>
      <c r="MQ23" s="17">
        <v>-43.466119999999997</v>
      </c>
      <c r="MR23" s="17">
        <v>103</v>
      </c>
      <c r="MS23" s="17">
        <v>110</v>
      </c>
      <c r="MT23" s="17">
        <v>146.66612000000001</v>
      </c>
      <c r="MU23" s="17">
        <v>-43.666119999999999</v>
      </c>
      <c r="MV23" s="17">
        <v>122.3</v>
      </c>
      <c r="MW23" s="17">
        <v>110</v>
      </c>
      <c r="MX23" s="17">
        <v>146.66612000000001</v>
      </c>
      <c r="MY23" s="17">
        <v>-24.366119999999999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119.2</v>
      </c>
      <c r="OG23" s="17">
        <v>114.6</v>
      </c>
      <c r="OH23" s="17">
        <v>115.036</v>
      </c>
      <c r="OI23" s="17">
        <v>4.1639999999999997</v>
      </c>
      <c r="OJ23" s="17">
        <v>0</v>
      </c>
      <c r="OK23" s="17"/>
      <c r="OL23" s="17">
        <v>43.148000000000003</v>
      </c>
      <c r="OM23" s="17">
        <v>-43.148000000000003</v>
      </c>
      <c r="ON23" s="17">
        <v>10.7</v>
      </c>
      <c r="OO23" s="17">
        <v>13.215</v>
      </c>
      <c r="OP23" s="17">
        <v>13.215</v>
      </c>
      <c r="OQ23" s="17">
        <v>-2.5150000000000001</v>
      </c>
      <c r="OR23" s="17">
        <v>0</v>
      </c>
      <c r="OS23" s="17"/>
      <c r="OT23" s="17">
        <v>0</v>
      </c>
      <c r="OU23" s="17">
        <v>0</v>
      </c>
      <c r="OV23" s="17">
        <v>20.100000000000001</v>
      </c>
      <c r="OW23" s="17">
        <v>17.560980000000001</v>
      </c>
      <c r="OX23" s="17">
        <v>17.560980000000001</v>
      </c>
      <c r="OY23" s="17">
        <v>2.5390199999999998</v>
      </c>
      <c r="OZ23" s="17">
        <v>10</v>
      </c>
      <c r="PA23" s="17">
        <v>9.9830000000000005</v>
      </c>
      <c r="PB23" s="17">
        <v>9.9830000000000005</v>
      </c>
      <c r="PC23" s="17">
        <v>1.7000000000000001E-2</v>
      </c>
      <c r="PD23" s="17">
        <v>5.5</v>
      </c>
      <c r="PE23" s="17">
        <v>5.67</v>
      </c>
      <c r="PF23" s="17">
        <v>5.67</v>
      </c>
      <c r="PG23" s="17">
        <v>-0.17</v>
      </c>
      <c r="PH23" s="17">
        <v>0.9</v>
      </c>
      <c r="PI23" s="17">
        <v>1</v>
      </c>
      <c r="PJ23" s="17">
        <v>1</v>
      </c>
      <c r="PK23" s="17">
        <v>-0.1</v>
      </c>
      <c r="PL23" s="17">
        <v>1.5</v>
      </c>
      <c r="PM23" s="17">
        <v>3.3</v>
      </c>
      <c r="PN23" s="17">
        <v>3.3</v>
      </c>
      <c r="PO23" s="17">
        <v>-1.8</v>
      </c>
      <c r="PP23" s="17">
        <v>4.5</v>
      </c>
      <c r="PQ23" s="17">
        <v>4.4000000000000004</v>
      </c>
      <c r="PR23" s="17">
        <v>4.4000000000000004</v>
      </c>
      <c r="PS23" s="17">
        <v>0.1</v>
      </c>
      <c r="PT23" s="17">
        <v>11.9</v>
      </c>
      <c r="PU23" s="17">
        <v>19.5122</v>
      </c>
      <c r="PV23" s="17">
        <v>19.5122</v>
      </c>
      <c r="PW23" s="17">
        <v>-7.6121999999999996</v>
      </c>
      <c r="PX23" s="17">
        <v>20</v>
      </c>
      <c r="PY23" s="17">
        <v>19.5122</v>
      </c>
      <c r="PZ23" s="17">
        <v>19.5122</v>
      </c>
      <c r="QA23" s="17">
        <v>0.48780000000000001</v>
      </c>
      <c r="QB23" s="17">
        <v>18.7</v>
      </c>
      <c r="QC23" s="17">
        <v>18.2439</v>
      </c>
      <c r="QD23" s="17">
        <v>18.2439</v>
      </c>
      <c r="QE23" s="17">
        <v>0.45610000000000001</v>
      </c>
      <c r="QF23" s="17"/>
      <c r="QG23" s="17"/>
      <c r="QH23" s="17"/>
      <c r="QI23" s="17">
        <v>0</v>
      </c>
      <c r="QJ23" s="17">
        <v>18.600000000000001</v>
      </c>
      <c r="QK23" s="17">
        <v>18.048780000000001</v>
      </c>
      <c r="QL23" s="17">
        <v>18.048780000000001</v>
      </c>
      <c r="QM23" s="17">
        <v>0.55122000000000004</v>
      </c>
      <c r="QN23" s="17">
        <v>2.2999999999999998</v>
      </c>
      <c r="QO23" s="17"/>
      <c r="QP23" s="17">
        <v>5.944</v>
      </c>
      <c r="QQ23" s="17">
        <v>-3.6440000000000001</v>
      </c>
      <c r="QR23" s="17">
        <v>2.1</v>
      </c>
      <c r="QS23" s="17"/>
      <c r="QT23" s="17">
        <v>5.3860000000000001</v>
      </c>
      <c r="QU23" s="17">
        <v>-3.286</v>
      </c>
      <c r="QV23" s="17">
        <v>31.9</v>
      </c>
      <c r="QW23" s="17">
        <v>27.547000000000001</v>
      </c>
      <c r="QX23" s="17">
        <v>27.547000000000001</v>
      </c>
      <c r="QY23" s="17">
        <v>4.3529999999999998</v>
      </c>
      <c r="QZ23" s="17">
        <v>84</v>
      </c>
      <c r="RA23" s="17">
        <v>78.082999999999998</v>
      </c>
      <c r="RB23" s="17">
        <v>78.082999999999998</v>
      </c>
      <c r="RC23" s="17">
        <v>5.9169999999999998</v>
      </c>
      <c r="RD23" s="17">
        <v>4.5</v>
      </c>
      <c r="RE23" s="17">
        <v>4.2</v>
      </c>
      <c r="RF23" s="17">
        <v>4.2</v>
      </c>
      <c r="RG23" s="17">
        <v>0.3</v>
      </c>
      <c r="RH23" s="17">
        <v>1.1000000000000001</v>
      </c>
      <c r="RI23" s="17">
        <v>1.2</v>
      </c>
      <c r="RJ23" s="17">
        <v>1.2</v>
      </c>
      <c r="RK23" s="17">
        <v>-0.1</v>
      </c>
      <c r="RL23" s="17">
        <v>2.2000000000000002</v>
      </c>
      <c r="RM23" s="17">
        <v>2.4</v>
      </c>
      <c r="RN23" s="17">
        <v>2.4</v>
      </c>
      <c r="RO23" s="17">
        <v>-0.2</v>
      </c>
      <c r="RP23" s="17">
        <v>3.1</v>
      </c>
      <c r="RQ23" s="17">
        <v>2.8</v>
      </c>
      <c r="RR23" s="17">
        <v>2.8</v>
      </c>
      <c r="RS23" s="17">
        <v>0.3</v>
      </c>
      <c r="RT23" s="17">
        <v>1.2</v>
      </c>
      <c r="RU23" s="17"/>
      <c r="RV23" s="17">
        <v>2.7240000000000002</v>
      </c>
      <c r="RW23" s="17">
        <v>-1.524</v>
      </c>
      <c r="RX23" s="17">
        <v>3.2</v>
      </c>
      <c r="RY23" s="17">
        <v>3.2010000000000001</v>
      </c>
      <c r="RZ23" s="17">
        <v>3.2010000000000001</v>
      </c>
      <c r="SA23" s="17">
        <v>-1E-3</v>
      </c>
      <c r="SB23" s="17">
        <v>11.6</v>
      </c>
      <c r="SC23" s="17">
        <v>6.1743899999999998</v>
      </c>
      <c r="SD23" s="17">
        <v>0</v>
      </c>
      <c r="SE23" s="17">
        <v>11.6</v>
      </c>
      <c r="SF23" s="17">
        <v>1.9</v>
      </c>
      <c r="SG23" s="17">
        <v>2</v>
      </c>
      <c r="SH23" s="17">
        <v>2</v>
      </c>
      <c r="SI23" s="17">
        <v>-0.1</v>
      </c>
      <c r="SJ23" s="17">
        <v>0</v>
      </c>
      <c r="SK23" s="17">
        <v>0.7</v>
      </c>
      <c r="SL23" s="17">
        <v>0.7</v>
      </c>
      <c r="SM23" s="17">
        <v>-0.7</v>
      </c>
      <c r="SN23" s="17">
        <v>11.7</v>
      </c>
      <c r="SO23" s="17">
        <v>12.09756</v>
      </c>
      <c r="SP23" s="17">
        <v>12.09756</v>
      </c>
      <c r="SQ23" s="17">
        <v>-0.39756000000000002</v>
      </c>
      <c r="SR23" s="17">
        <v>6.3</v>
      </c>
      <c r="SS23" s="17">
        <v>6.3</v>
      </c>
      <c r="ST23" s="17">
        <v>6.3</v>
      </c>
      <c r="SU23" s="17">
        <v>0</v>
      </c>
      <c r="SV23" s="17">
        <v>8</v>
      </c>
      <c r="SW23" s="17">
        <v>8</v>
      </c>
      <c r="SX23" s="17">
        <v>8</v>
      </c>
      <c r="SY23" s="17">
        <v>0</v>
      </c>
      <c r="SZ23" s="17">
        <v>11.6</v>
      </c>
      <c r="TA23" s="17">
        <v>12.682930000000001</v>
      </c>
      <c r="TB23" s="17">
        <v>12.682930000000001</v>
      </c>
      <c r="TC23" s="17">
        <v>-1.0829299999999999</v>
      </c>
      <c r="TD23" s="17">
        <v>20</v>
      </c>
      <c r="TE23" s="17">
        <v>19.317070000000001</v>
      </c>
      <c r="TF23" s="17">
        <v>19.317070000000001</v>
      </c>
      <c r="TG23" s="17">
        <v>0.68293000000000004</v>
      </c>
      <c r="TH23" s="17">
        <v>12.6</v>
      </c>
      <c r="TI23" s="17">
        <v>15.436999999999999</v>
      </c>
      <c r="TJ23" s="17">
        <v>15.436999999999999</v>
      </c>
      <c r="TK23" s="17">
        <v>-2.8370000000000002</v>
      </c>
      <c r="TL23" s="17">
        <v>28.1</v>
      </c>
      <c r="TM23" s="17">
        <v>30.157</v>
      </c>
      <c r="TN23" s="17">
        <v>30.157</v>
      </c>
      <c r="TO23" s="17">
        <v>-2.0569999999999999</v>
      </c>
      <c r="TP23" s="17">
        <v>18.399999999999999</v>
      </c>
      <c r="TQ23" s="17"/>
      <c r="TR23" s="17">
        <v>20.972999999999999</v>
      </c>
      <c r="TS23" s="17">
        <v>-2.573</v>
      </c>
      <c r="TT23" s="17">
        <v>65.3</v>
      </c>
      <c r="TU23" s="17">
        <v>76.486689999999996</v>
      </c>
      <c r="TV23" s="17">
        <v>81.875</v>
      </c>
      <c r="TW23" s="17">
        <v>-16.574999999999999</v>
      </c>
      <c r="TX23" s="17">
        <v>93.3</v>
      </c>
      <c r="TY23" s="17">
        <v>75.136899999999997</v>
      </c>
      <c r="TZ23" s="17">
        <v>65.894999999999996</v>
      </c>
      <c r="UA23" s="17">
        <v>27.405000000000001</v>
      </c>
      <c r="UB23" s="17">
        <v>7.7</v>
      </c>
      <c r="UC23" s="17">
        <v>6.5315399999999997</v>
      </c>
      <c r="UD23" s="17">
        <v>9.6</v>
      </c>
      <c r="UE23" s="17">
        <v>-1.9</v>
      </c>
      <c r="UF23" s="17">
        <v>2.8</v>
      </c>
      <c r="UG23" s="17">
        <v>7.8448700000000002</v>
      </c>
      <c r="UH23" s="17">
        <v>8.6300000000000008</v>
      </c>
      <c r="UI23" s="17">
        <v>-5.83</v>
      </c>
      <c r="UJ23" s="17"/>
      <c r="UK23" s="17"/>
      <c r="UL23" s="17"/>
      <c r="UM23" s="17">
        <v>0</v>
      </c>
      <c r="UN23" s="17">
        <v>4.5999999999999996</v>
      </c>
      <c r="UO23" s="17">
        <v>4</v>
      </c>
      <c r="UP23" s="17">
        <v>4</v>
      </c>
      <c r="UQ23" s="17">
        <v>0.6</v>
      </c>
      <c r="UR23" s="17">
        <v>8.4</v>
      </c>
      <c r="US23" s="17">
        <v>7.5</v>
      </c>
      <c r="UT23" s="17">
        <v>7.5</v>
      </c>
      <c r="UU23" s="17">
        <v>0.9</v>
      </c>
      <c r="UV23" s="17">
        <v>12.6</v>
      </c>
      <c r="UW23" s="17">
        <v>12.682930000000001</v>
      </c>
      <c r="UX23" s="17">
        <v>12.682930000000001</v>
      </c>
      <c r="UY23" s="17">
        <v>-8.2930000000000004E-2</v>
      </c>
      <c r="UZ23" s="17">
        <v>13.4</v>
      </c>
      <c r="VA23" s="17">
        <v>12.682930000000001</v>
      </c>
      <c r="VB23" s="17">
        <v>12.682930000000001</v>
      </c>
      <c r="VC23" s="17">
        <v>0.71706999999999999</v>
      </c>
      <c r="VD23" s="17">
        <v>13.6</v>
      </c>
      <c r="VE23" s="17">
        <v>11.707319999999999</v>
      </c>
      <c r="VF23" s="17">
        <v>11.707319999999999</v>
      </c>
      <c r="VG23" s="17">
        <v>1.8926799999999999</v>
      </c>
      <c r="VH23" s="17">
        <v>6.4</v>
      </c>
      <c r="VI23" s="17">
        <v>9.4019999999999992</v>
      </c>
      <c r="VJ23" s="17">
        <v>9.4019999999999992</v>
      </c>
      <c r="VK23" s="17">
        <v>-3.0019999999999998</v>
      </c>
      <c r="VL23" s="17">
        <v>120.2</v>
      </c>
      <c r="VM23" s="17"/>
      <c r="VN23" s="17">
        <v>95.99</v>
      </c>
      <c r="VO23" s="17">
        <v>24.21</v>
      </c>
      <c r="VP23" s="17">
        <v>3.9</v>
      </c>
      <c r="VQ23" s="17"/>
      <c r="VR23" s="17">
        <v>10.597</v>
      </c>
      <c r="VS23" s="17">
        <v>-6.6970000000000001</v>
      </c>
      <c r="VT23" s="17">
        <v>86.1</v>
      </c>
      <c r="VU23" s="17"/>
      <c r="VV23" s="17">
        <v>89.216999999999999</v>
      </c>
      <c r="VW23" s="17">
        <v>-3.117</v>
      </c>
      <c r="VX23" s="17">
        <v>0.6</v>
      </c>
      <c r="VY23" s="17">
        <v>0.6</v>
      </c>
      <c r="VZ23" s="17">
        <v>0.6</v>
      </c>
      <c r="WA23" s="17">
        <v>0</v>
      </c>
      <c r="WB23" s="17">
        <v>122.2</v>
      </c>
      <c r="WC23" s="17">
        <v>95.8</v>
      </c>
      <c r="WD23" s="17">
        <v>79</v>
      </c>
      <c r="WE23" s="17">
        <v>43.2</v>
      </c>
      <c r="WF23" s="17">
        <v>139.4</v>
      </c>
      <c r="WG23" s="17">
        <v>89.1</v>
      </c>
      <c r="WH23" s="17">
        <v>62</v>
      </c>
      <c r="WI23" s="17">
        <v>77.400000000000006</v>
      </c>
      <c r="WJ23" s="17">
        <v>67.099999999999994</v>
      </c>
      <c r="WK23" s="17"/>
      <c r="WL23" s="17">
        <v>70.917000000000002</v>
      </c>
      <c r="WM23" s="17">
        <v>-3.8170000000000002</v>
      </c>
      <c r="WN23" s="17">
        <v>4</v>
      </c>
      <c r="WO23" s="17"/>
      <c r="WP23" s="17">
        <v>3.36</v>
      </c>
      <c r="WQ23" s="17">
        <v>0.64</v>
      </c>
      <c r="WR23" s="17">
        <v>9.6999999999999993</v>
      </c>
      <c r="WS23" s="17">
        <v>9.8000000000000007</v>
      </c>
      <c r="WT23" s="17">
        <v>9.8000000000000007</v>
      </c>
      <c r="WU23" s="17">
        <v>-0.1</v>
      </c>
      <c r="WV23" s="17">
        <v>20</v>
      </c>
      <c r="WW23" s="17">
        <v>19.317070000000001</v>
      </c>
      <c r="WX23" s="17">
        <v>19.317070000000001</v>
      </c>
      <c r="WY23" s="17">
        <v>0.68293000000000004</v>
      </c>
      <c r="WZ23" s="17">
        <v>9.4</v>
      </c>
      <c r="XA23" s="17">
        <v>10.7</v>
      </c>
      <c r="XB23" s="17">
        <v>10.7</v>
      </c>
      <c r="XC23" s="17">
        <v>-1.3</v>
      </c>
      <c r="XD23" s="17">
        <v>42.9</v>
      </c>
      <c r="XE23" s="17">
        <v>40</v>
      </c>
      <c r="XF23" s="17">
        <v>40</v>
      </c>
      <c r="XG23" s="17">
        <v>2.9</v>
      </c>
      <c r="XH23" s="17">
        <v>12.9</v>
      </c>
      <c r="XI23" s="17">
        <v>15</v>
      </c>
      <c r="XJ23" s="17">
        <v>15</v>
      </c>
      <c r="XK23" s="17">
        <v>-2.1</v>
      </c>
      <c r="XL23" s="17"/>
      <c r="XM23" s="17"/>
      <c r="XN23" s="17"/>
      <c r="XO23" s="17">
        <v>0</v>
      </c>
      <c r="XP23" s="17"/>
      <c r="XQ23" s="17"/>
      <c r="XR23" s="17"/>
      <c r="XS23" s="17">
        <v>0</v>
      </c>
      <c r="XT23" s="17">
        <v>16.7</v>
      </c>
      <c r="XU23" s="17">
        <v>14</v>
      </c>
      <c r="XV23" s="17">
        <v>14</v>
      </c>
      <c r="XW23" s="17">
        <v>2.7</v>
      </c>
      <c r="XX23" s="17"/>
      <c r="XY23" s="17"/>
      <c r="XZ23" s="17"/>
      <c r="YA23" s="17">
        <v>0</v>
      </c>
      <c r="YB23" s="17"/>
      <c r="YC23" s="17"/>
      <c r="YD23" s="17"/>
      <c r="YE23" s="17">
        <v>0</v>
      </c>
    </row>
    <row r="24" spans="1:655" ht="24" customHeight="1" x14ac:dyDescent="0.3">
      <c r="A24" s="1"/>
      <c r="B24" s="18" t="s">
        <v>38</v>
      </c>
      <c r="C24" s="18" t="s">
        <v>840</v>
      </c>
      <c r="D24" s="19"/>
      <c r="E24" s="19"/>
      <c r="F24" s="19"/>
      <c r="G24" s="19">
        <v>0</v>
      </c>
      <c r="H24" s="19">
        <v>646.6</v>
      </c>
      <c r="I24" s="19">
        <v>646.79789000000005</v>
      </c>
      <c r="J24" s="19">
        <v>646.79789000000005</v>
      </c>
      <c r="K24" s="19">
        <v>-0.19789000000000001</v>
      </c>
      <c r="L24" s="19">
        <v>216.8</v>
      </c>
      <c r="M24" s="19">
        <v>211.44126</v>
      </c>
      <c r="N24" s="19">
        <v>211.44126</v>
      </c>
      <c r="O24" s="19">
        <v>5.3587400000000001</v>
      </c>
      <c r="P24" s="19">
        <v>0</v>
      </c>
      <c r="Q24" s="19"/>
      <c r="R24" s="19">
        <v>0</v>
      </c>
      <c r="S24" s="19">
        <v>0</v>
      </c>
      <c r="T24" s="19">
        <v>0</v>
      </c>
      <c r="U24" s="19"/>
      <c r="V24" s="19">
        <v>0</v>
      </c>
      <c r="W24" s="19">
        <v>0</v>
      </c>
      <c r="X24" s="19">
        <v>90</v>
      </c>
      <c r="Y24" s="19">
        <v>61.526829999999997</v>
      </c>
      <c r="Z24" s="19">
        <v>61.526829999999997</v>
      </c>
      <c r="AA24" s="19">
        <v>28.47317</v>
      </c>
      <c r="AB24" s="19">
        <v>187.1</v>
      </c>
      <c r="AC24" s="19">
        <v>198.541</v>
      </c>
      <c r="AD24" s="19">
        <v>198.541</v>
      </c>
      <c r="AE24" s="19">
        <v>-11.441000000000001</v>
      </c>
      <c r="AF24" s="19"/>
      <c r="AG24" s="19"/>
      <c r="AH24" s="19"/>
      <c r="AI24" s="19">
        <v>0</v>
      </c>
      <c r="AJ24" s="19"/>
      <c r="AK24" s="19"/>
      <c r="AL24" s="19"/>
      <c r="AM24" s="19">
        <v>0</v>
      </c>
      <c r="AN24" s="19">
        <v>135.1</v>
      </c>
      <c r="AO24" s="19">
        <v>141.87720999999999</v>
      </c>
      <c r="AP24" s="19">
        <v>172.84020000000001</v>
      </c>
      <c r="AQ24" s="19">
        <v>-37.740200000000002</v>
      </c>
      <c r="AR24" s="19">
        <v>135.4</v>
      </c>
      <c r="AS24" s="19">
        <v>141.87720999999999</v>
      </c>
      <c r="AT24" s="19">
        <v>172.84020000000001</v>
      </c>
      <c r="AU24" s="19">
        <v>-37.440199999999997</v>
      </c>
      <c r="AV24" s="19">
        <v>135.5</v>
      </c>
      <c r="AW24" s="19">
        <v>141.87720999999999</v>
      </c>
      <c r="AX24" s="19">
        <v>172.84020000000001</v>
      </c>
      <c r="AY24" s="19">
        <v>-37.340200000000003</v>
      </c>
      <c r="AZ24" s="19">
        <v>226.6</v>
      </c>
      <c r="BA24" s="19">
        <v>212.81582</v>
      </c>
      <c r="BB24" s="19">
        <v>259.26031</v>
      </c>
      <c r="BC24" s="19">
        <v>-32.660310000000003</v>
      </c>
      <c r="BD24" s="19">
        <v>211.1</v>
      </c>
      <c r="BE24" s="19">
        <v>186.1379</v>
      </c>
      <c r="BF24" s="19">
        <v>204.87801999999999</v>
      </c>
      <c r="BG24" s="19">
        <v>6.2219800000000003</v>
      </c>
      <c r="BH24" s="19">
        <v>110</v>
      </c>
      <c r="BI24" s="19">
        <v>93.068950000000001</v>
      </c>
      <c r="BJ24" s="19">
        <v>102.43901</v>
      </c>
      <c r="BK24" s="19">
        <v>7.5609900000000003</v>
      </c>
      <c r="BL24" s="19">
        <v>563</v>
      </c>
      <c r="BM24" s="19">
        <v>568.29854</v>
      </c>
      <c r="BN24" s="19">
        <v>286.38373000000001</v>
      </c>
      <c r="BO24" s="19">
        <v>276.61626999999999</v>
      </c>
      <c r="BP24" s="19">
        <v>5.5</v>
      </c>
      <c r="BQ24" s="19">
        <v>5.4891500000000004</v>
      </c>
      <c r="BR24" s="19">
        <v>5.4891500000000004</v>
      </c>
      <c r="BS24" s="19">
        <v>1.085E-2</v>
      </c>
      <c r="BT24" s="19"/>
      <c r="BU24" s="19"/>
      <c r="BV24" s="19"/>
      <c r="BW24" s="19">
        <v>0</v>
      </c>
      <c r="BX24" s="19"/>
      <c r="BY24" s="19"/>
      <c r="BZ24" s="19"/>
      <c r="CA24" s="19">
        <v>0</v>
      </c>
      <c r="CB24" s="19"/>
      <c r="CC24" s="19"/>
      <c r="CD24" s="19"/>
      <c r="CE24" s="19">
        <v>0</v>
      </c>
      <c r="CF24" s="19"/>
      <c r="CG24" s="19"/>
      <c r="CH24" s="19"/>
      <c r="CI24" s="19">
        <v>0</v>
      </c>
      <c r="CJ24" s="19">
        <v>161</v>
      </c>
      <c r="CK24" s="19">
        <v>164.70732000000001</v>
      </c>
      <c r="CL24" s="19">
        <v>164.70732000000001</v>
      </c>
      <c r="CM24" s="19">
        <v>-3.7073200000000002</v>
      </c>
      <c r="CN24" s="19">
        <v>7.1890000000000001</v>
      </c>
      <c r="CO24" s="19">
        <v>5.1346499999999997</v>
      </c>
      <c r="CP24" s="19">
        <v>5.1346499999999997</v>
      </c>
      <c r="CQ24" s="19">
        <v>2.0543499999999999</v>
      </c>
      <c r="CR24" s="19">
        <v>4.7830000000000004</v>
      </c>
      <c r="CS24" s="19">
        <v>2.8184800000000001</v>
      </c>
      <c r="CT24" s="19">
        <v>2.8184800000000001</v>
      </c>
      <c r="CU24" s="19">
        <v>1.96452</v>
      </c>
      <c r="CV24" s="19">
        <v>0</v>
      </c>
      <c r="CW24" s="19"/>
      <c r="CX24" s="19"/>
      <c r="CY24" s="19">
        <v>0</v>
      </c>
      <c r="CZ24" s="19">
        <v>6.9</v>
      </c>
      <c r="DA24" s="19">
        <v>6.8787000000000003</v>
      </c>
      <c r="DB24" s="19">
        <v>6.8787000000000003</v>
      </c>
      <c r="DC24" s="19">
        <v>2.1299999999999999E-2</v>
      </c>
      <c r="DD24" s="19">
        <v>11.1</v>
      </c>
      <c r="DE24" s="19">
        <v>12.260400000000001</v>
      </c>
      <c r="DF24" s="19">
        <v>12.260400000000001</v>
      </c>
      <c r="DG24" s="19">
        <v>-1.1604000000000001</v>
      </c>
      <c r="DH24" s="19">
        <v>50.3</v>
      </c>
      <c r="DI24" s="19">
        <v>15.38462</v>
      </c>
      <c r="DJ24" s="19">
        <v>32.25779</v>
      </c>
      <c r="DK24" s="19">
        <v>18.042210000000001</v>
      </c>
      <c r="DL24" s="19"/>
      <c r="DM24" s="19"/>
      <c r="DN24" s="19"/>
      <c r="DO24" s="19">
        <v>0</v>
      </c>
      <c r="DP24" s="19"/>
      <c r="DQ24" s="19"/>
      <c r="DR24" s="19"/>
      <c r="DS24" s="19">
        <v>0</v>
      </c>
      <c r="DT24" s="19"/>
      <c r="DU24" s="19"/>
      <c r="DV24" s="19"/>
      <c r="DW24" s="19">
        <v>0</v>
      </c>
      <c r="DX24" s="19"/>
      <c r="DY24" s="19"/>
      <c r="DZ24" s="19"/>
      <c r="EA24" s="19">
        <v>0</v>
      </c>
      <c r="EB24" s="19">
        <v>62.7</v>
      </c>
      <c r="EC24" s="19">
        <v>112.90537</v>
      </c>
      <c r="ED24" s="19">
        <v>112.90537</v>
      </c>
      <c r="EE24" s="19">
        <v>-50.205370000000002</v>
      </c>
      <c r="EF24" s="19">
        <v>193.7</v>
      </c>
      <c r="EG24" s="19">
        <v>221.30108000000001</v>
      </c>
      <c r="EH24" s="19">
        <v>221.55625000000001</v>
      </c>
      <c r="EI24" s="19">
        <v>-27.856249999999999</v>
      </c>
      <c r="EJ24" s="19"/>
      <c r="EK24" s="19"/>
      <c r="EL24" s="19"/>
      <c r="EM24" s="19">
        <v>0</v>
      </c>
      <c r="EN24" s="19"/>
      <c r="EO24" s="19"/>
      <c r="EP24" s="19"/>
      <c r="EQ24" s="19">
        <v>0</v>
      </c>
      <c r="ER24" s="19"/>
      <c r="ES24" s="19"/>
      <c r="ET24" s="19"/>
      <c r="EU24" s="19">
        <v>0</v>
      </c>
      <c r="EV24" s="19">
        <v>6.5</v>
      </c>
      <c r="EW24" s="19">
        <v>6.39</v>
      </c>
      <c r="EX24" s="19">
        <v>6.39</v>
      </c>
      <c r="EY24" s="19">
        <v>0.11</v>
      </c>
      <c r="EZ24" s="19">
        <v>227.3</v>
      </c>
      <c r="FA24" s="19">
        <v>229.30732</v>
      </c>
      <c r="FB24" s="19">
        <v>229.30732</v>
      </c>
      <c r="FC24" s="19">
        <v>-2.00732</v>
      </c>
      <c r="FD24" s="19">
        <v>54.7</v>
      </c>
      <c r="FE24" s="19">
        <v>59.94126</v>
      </c>
      <c r="FF24" s="19">
        <v>59.94126</v>
      </c>
      <c r="FG24" s="19">
        <v>-5.2412599999999996</v>
      </c>
      <c r="FH24" s="19">
        <v>61.6</v>
      </c>
      <c r="FI24" s="19">
        <v>62.887230000000002</v>
      </c>
      <c r="FJ24" s="19">
        <v>112.82051</v>
      </c>
      <c r="FK24" s="19">
        <v>-51.220509999999997</v>
      </c>
      <c r="FL24" s="19">
        <v>31.9</v>
      </c>
      <c r="FM24" s="19">
        <v>28.290929999999999</v>
      </c>
      <c r="FN24" s="19">
        <v>28.290929999999999</v>
      </c>
      <c r="FO24" s="19">
        <v>3.60907</v>
      </c>
      <c r="FP24" s="19">
        <v>18.7</v>
      </c>
      <c r="FQ24" s="19">
        <v>19.28585</v>
      </c>
      <c r="FR24" s="19">
        <v>19.28585</v>
      </c>
      <c r="FS24" s="19">
        <v>-0.58584999999999998</v>
      </c>
      <c r="FT24" s="19">
        <v>19.7</v>
      </c>
      <c r="FU24" s="19">
        <v>19.317070000000001</v>
      </c>
      <c r="FV24" s="19">
        <v>19.317070000000001</v>
      </c>
      <c r="FW24" s="19">
        <v>0.38292999999999999</v>
      </c>
      <c r="FX24" s="19">
        <v>91.8</v>
      </c>
      <c r="FY24" s="19">
        <v>87.657560000000004</v>
      </c>
      <c r="FZ24" s="19">
        <v>87.657560000000004</v>
      </c>
      <c r="GA24" s="19">
        <v>4.1424399999999997</v>
      </c>
      <c r="GB24" s="19">
        <v>123.7</v>
      </c>
      <c r="GC24" s="19">
        <v>136.06837999999999</v>
      </c>
      <c r="GD24" s="19">
        <v>185.23701</v>
      </c>
      <c r="GE24" s="19">
        <v>-61.537010000000002</v>
      </c>
      <c r="GF24" s="19">
        <v>0</v>
      </c>
      <c r="GG24" s="19"/>
      <c r="GH24" s="19"/>
      <c r="GI24" s="19">
        <v>0</v>
      </c>
      <c r="GJ24" s="19">
        <v>74.400000000000006</v>
      </c>
      <c r="GK24" s="19">
        <v>68.034189999999995</v>
      </c>
      <c r="GL24" s="19">
        <v>92.618510000000001</v>
      </c>
      <c r="GM24" s="19">
        <v>-18.218509999999998</v>
      </c>
      <c r="GN24" s="19">
        <v>108.1</v>
      </c>
      <c r="GO24" s="19">
        <v>110.91316999999999</v>
      </c>
      <c r="GP24" s="19">
        <v>110.91316999999999</v>
      </c>
      <c r="GQ24" s="19">
        <v>-2.8131699999999999</v>
      </c>
      <c r="GR24" s="19">
        <v>7.9</v>
      </c>
      <c r="GS24" s="19">
        <v>9.09</v>
      </c>
      <c r="GT24" s="19">
        <v>9.09</v>
      </c>
      <c r="GU24" s="19">
        <v>-1.19</v>
      </c>
      <c r="GV24" s="19">
        <v>3.5</v>
      </c>
      <c r="GW24" s="19">
        <v>6.6261000000000001</v>
      </c>
      <c r="GX24" s="19">
        <v>6.6261000000000001</v>
      </c>
      <c r="GY24" s="19">
        <v>-3.1261000000000001</v>
      </c>
      <c r="GZ24" s="19">
        <v>23.1</v>
      </c>
      <c r="HA24" s="19">
        <v>23.160509999999999</v>
      </c>
      <c r="HB24" s="19">
        <v>47.26634</v>
      </c>
      <c r="HC24" s="19">
        <v>-24.166340000000002</v>
      </c>
      <c r="HD24" s="19">
        <v>42.3</v>
      </c>
      <c r="HE24" s="19">
        <v>43.715119999999999</v>
      </c>
      <c r="HF24" s="19">
        <v>17.710049999999999</v>
      </c>
      <c r="HG24" s="19">
        <v>24.589950000000002</v>
      </c>
      <c r="HH24" s="19">
        <v>3.8</v>
      </c>
      <c r="HI24" s="19">
        <v>3.8872599999999999</v>
      </c>
      <c r="HJ24" s="19">
        <v>3.8872599999999999</v>
      </c>
      <c r="HK24" s="19">
        <v>-8.7260000000000004E-2</v>
      </c>
      <c r="HL24" s="19">
        <v>22.2</v>
      </c>
      <c r="HM24" s="19">
        <v>25.0092</v>
      </c>
      <c r="HN24" s="19">
        <v>25.0092</v>
      </c>
      <c r="HO24" s="19">
        <v>-2.8092000000000001</v>
      </c>
      <c r="HP24" s="19">
        <v>158.5</v>
      </c>
      <c r="HQ24" s="19">
        <v>171.54185000000001</v>
      </c>
      <c r="HR24" s="19">
        <v>128.66046</v>
      </c>
      <c r="HS24" s="19">
        <v>29.83954</v>
      </c>
      <c r="HT24" s="19"/>
      <c r="HU24" s="19"/>
      <c r="HV24" s="19"/>
      <c r="HW24" s="19">
        <v>0</v>
      </c>
      <c r="HX24" s="19"/>
      <c r="HY24" s="19"/>
      <c r="HZ24" s="19"/>
      <c r="IA24" s="19">
        <v>0</v>
      </c>
      <c r="IB24" s="19"/>
      <c r="IC24" s="19"/>
      <c r="ID24" s="19"/>
      <c r="IE24" s="19">
        <v>0</v>
      </c>
      <c r="IF24" s="19"/>
      <c r="IG24" s="19"/>
      <c r="IH24" s="19">
        <v>0</v>
      </c>
      <c r="II24" s="19">
        <v>0</v>
      </c>
      <c r="IJ24" s="19"/>
      <c r="IK24" s="19"/>
      <c r="IL24" s="19"/>
      <c r="IM24" s="19">
        <v>0</v>
      </c>
      <c r="IN24" s="19">
        <v>46.9</v>
      </c>
      <c r="IO24" s="19">
        <v>48.41648</v>
      </c>
      <c r="IP24" s="19"/>
      <c r="IQ24" s="19">
        <v>46.9</v>
      </c>
      <c r="IR24" s="19"/>
      <c r="IS24" s="19"/>
      <c r="IT24" s="19"/>
      <c r="IU24" s="19">
        <v>0</v>
      </c>
      <c r="IV24" s="19"/>
      <c r="IW24" s="19"/>
      <c r="IX24" s="19"/>
      <c r="IY24" s="19">
        <v>0</v>
      </c>
      <c r="IZ24" s="19"/>
      <c r="JA24" s="19"/>
      <c r="JB24" s="19"/>
      <c r="JC24" s="19">
        <v>0</v>
      </c>
      <c r="JD24" s="19">
        <v>87.9</v>
      </c>
      <c r="JE24" s="19">
        <v>88.815600000000003</v>
      </c>
      <c r="JF24" s="19">
        <v>88.815600000000003</v>
      </c>
      <c r="JG24" s="19">
        <v>-0.91559999999999997</v>
      </c>
      <c r="JH24" s="19">
        <v>0</v>
      </c>
      <c r="JI24" s="19">
        <v>0</v>
      </c>
      <c r="JJ24" s="19">
        <v>0</v>
      </c>
      <c r="JK24" s="19">
        <v>0</v>
      </c>
      <c r="JL24" s="19">
        <v>82.9</v>
      </c>
      <c r="JM24" s="19">
        <v>92</v>
      </c>
      <c r="JN24" s="19">
        <v>92</v>
      </c>
      <c r="JO24" s="19">
        <v>-9.1</v>
      </c>
      <c r="JP24" s="19">
        <v>82.7</v>
      </c>
      <c r="JQ24" s="19">
        <v>92</v>
      </c>
      <c r="JR24" s="19">
        <v>92</v>
      </c>
      <c r="JS24" s="19">
        <v>-9.3000000000000007</v>
      </c>
      <c r="JT24" s="19">
        <v>107.5</v>
      </c>
      <c r="JU24" s="19">
        <v>92</v>
      </c>
      <c r="JV24" s="19">
        <v>92</v>
      </c>
      <c r="JW24" s="19">
        <v>15.5</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4.3</v>
      </c>
      <c r="LE24" s="19">
        <v>3.9931199999999998</v>
      </c>
      <c r="LF24" s="19">
        <v>3.9931199999999998</v>
      </c>
      <c r="LG24" s="19">
        <v>0.30687999999999999</v>
      </c>
      <c r="LH24" s="19">
        <v>41.9</v>
      </c>
      <c r="LI24" s="19">
        <v>20.512820000000001</v>
      </c>
      <c r="LJ24" s="19">
        <v>44.894860000000001</v>
      </c>
      <c r="LK24" s="19">
        <v>-2.9948600000000001</v>
      </c>
      <c r="LL24" s="19">
        <v>130.19999999999999</v>
      </c>
      <c r="LM24" s="19">
        <v>133.67995999999999</v>
      </c>
      <c r="LN24" s="19">
        <v>133.67995999999999</v>
      </c>
      <c r="LO24" s="19">
        <v>-3.4799600000000002</v>
      </c>
      <c r="LP24" s="19">
        <v>64.099999999999994</v>
      </c>
      <c r="LQ24" s="19">
        <v>67.461460000000002</v>
      </c>
      <c r="LR24" s="19">
        <v>67.461460000000002</v>
      </c>
      <c r="LS24" s="19">
        <v>-3.3614600000000001</v>
      </c>
      <c r="LT24" s="19">
        <v>78.900000000000006</v>
      </c>
      <c r="LU24" s="19">
        <v>78.567999999999998</v>
      </c>
      <c r="LV24" s="19">
        <v>78.567999999999998</v>
      </c>
      <c r="LW24" s="19">
        <v>0.33200000000000002</v>
      </c>
      <c r="LX24" s="19">
        <v>30.1</v>
      </c>
      <c r="LY24" s="19">
        <v>30.097560000000001</v>
      </c>
      <c r="LZ24" s="19">
        <v>30.097560000000001</v>
      </c>
      <c r="MA24" s="19">
        <v>2.4399999999999999E-3</v>
      </c>
      <c r="MB24" s="19"/>
      <c r="MC24" s="19"/>
      <c r="MD24" s="19"/>
      <c r="ME24" s="19">
        <v>0</v>
      </c>
      <c r="MF24" s="19"/>
      <c r="MG24" s="19"/>
      <c r="MH24" s="19"/>
      <c r="MI24" s="19">
        <v>0</v>
      </c>
      <c r="MJ24" s="19"/>
      <c r="MK24" s="19"/>
      <c r="ML24" s="19"/>
      <c r="MM24" s="19">
        <v>0</v>
      </c>
      <c r="MN24" s="19">
        <v>102.8</v>
      </c>
      <c r="MO24" s="19">
        <v>110</v>
      </c>
      <c r="MP24" s="19">
        <v>146.66612000000001</v>
      </c>
      <c r="MQ24" s="19">
        <v>-43.866120000000002</v>
      </c>
      <c r="MR24" s="19">
        <v>102.6</v>
      </c>
      <c r="MS24" s="19">
        <v>110</v>
      </c>
      <c r="MT24" s="19">
        <v>146.66612000000001</v>
      </c>
      <c r="MU24" s="19">
        <v>-44.066119999999998</v>
      </c>
      <c r="MV24" s="19">
        <v>121.8</v>
      </c>
      <c r="MW24" s="19">
        <v>110</v>
      </c>
      <c r="MX24" s="19">
        <v>146.66612000000001</v>
      </c>
      <c r="MY24" s="19">
        <v>-24.866119999999999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113.6</v>
      </c>
      <c r="OG24" s="19">
        <v>114.6</v>
      </c>
      <c r="OH24" s="19">
        <v>114.437</v>
      </c>
      <c r="OI24" s="19">
        <v>-0.83699999999999997</v>
      </c>
      <c r="OJ24" s="19">
        <v>0</v>
      </c>
      <c r="OK24" s="19"/>
      <c r="OL24" s="19">
        <v>57.357999999999997</v>
      </c>
      <c r="OM24" s="19">
        <v>-57.357999999999997</v>
      </c>
      <c r="ON24" s="19">
        <v>9.6</v>
      </c>
      <c r="OO24" s="19">
        <v>13.186</v>
      </c>
      <c r="OP24" s="19">
        <v>13.186</v>
      </c>
      <c r="OQ24" s="19">
        <v>-3.5859999999999999</v>
      </c>
      <c r="OR24" s="19">
        <v>0.1</v>
      </c>
      <c r="OS24" s="19"/>
      <c r="OT24" s="19">
        <v>0</v>
      </c>
      <c r="OU24" s="19">
        <v>0.1</v>
      </c>
      <c r="OV24" s="19">
        <v>20</v>
      </c>
      <c r="OW24" s="19">
        <v>17.560980000000001</v>
      </c>
      <c r="OX24" s="19">
        <v>17.560980000000001</v>
      </c>
      <c r="OY24" s="19">
        <v>2.4390200000000002</v>
      </c>
      <c r="OZ24" s="19">
        <v>9.9</v>
      </c>
      <c r="PA24" s="19">
        <v>9.9830000000000005</v>
      </c>
      <c r="PB24" s="19">
        <v>9.9830000000000005</v>
      </c>
      <c r="PC24" s="19">
        <v>-8.3000000000000004E-2</v>
      </c>
      <c r="PD24" s="19">
        <v>5.4</v>
      </c>
      <c r="PE24" s="19">
        <v>5.67</v>
      </c>
      <c r="PF24" s="19">
        <v>5.67</v>
      </c>
      <c r="PG24" s="19">
        <v>-0.27</v>
      </c>
      <c r="PH24" s="19">
        <v>0.9</v>
      </c>
      <c r="PI24" s="19">
        <v>1</v>
      </c>
      <c r="PJ24" s="19">
        <v>1</v>
      </c>
      <c r="PK24" s="19">
        <v>-0.1</v>
      </c>
      <c r="PL24" s="19">
        <v>1.5</v>
      </c>
      <c r="PM24" s="19">
        <v>3.3</v>
      </c>
      <c r="PN24" s="19">
        <v>3.3</v>
      </c>
      <c r="PO24" s="19">
        <v>-1.8</v>
      </c>
      <c r="PP24" s="19">
        <v>4.5</v>
      </c>
      <c r="PQ24" s="19">
        <v>4.4000000000000004</v>
      </c>
      <c r="PR24" s="19">
        <v>4.4000000000000004</v>
      </c>
      <c r="PS24" s="19">
        <v>0.1</v>
      </c>
      <c r="PT24" s="19">
        <v>11.7</v>
      </c>
      <c r="PU24" s="19">
        <v>19.5122</v>
      </c>
      <c r="PV24" s="19">
        <v>19.5122</v>
      </c>
      <c r="PW24" s="19">
        <v>-7.8121999999999998</v>
      </c>
      <c r="PX24" s="19">
        <v>20</v>
      </c>
      <c r="PY24" s="19">
        <v>19.5122</v>
      </c>
      <c r="PZ24" s="19">
        <v>19.5122</v>
      </c>
      <c r="QA24" s="19">
        <v>0.48780000000000001</v>
      </c>
      <c r="QB24" s="19">
        <v>18.100000000000001</v>
      </c>
      <c r="QC24" s="19">
        <v>18.2439</v>
      </c>
      <c r="QD24" s="19">
        <v>18.2439</v>
      </c>
      <c r="QE24" s="19">
        <v>-0.1439</v>
      </c>
      <c r="QF24" s="19"/>
      <c r="QG24" s="19"/>
      <c r="QH24" s="19"/>
      <c r="QI24" s="19">
        <v>0</v>
      </c>
      <c r="QJ24" s="19">
        <v>18.600000000000001</v>
      </c>
      <c r="QK24" s="19">
        <v>18.048780000000001</v>
      </c>
      <c r="QL24" s="19">
        <v>18.048780000000001</v>
      </c>
      <c r="QM24" s="19">
        <v>0.55122000000000004</v>
      </c>
      <c r="QN24" s="19">
        <v>3.6</v>
      </c>
      <c r="QO24" s="19"/>
      <c r="QP24" s="19">
        <v>8.7029999999999994</v>
      </c>
      <c r="QQ24" s="19">
        <v>-5.1029999999999998</v>
      </c>
      <c r="QR24" s="19">
        <v>3.8</v>
      </c>
      <c r="QS24" s="19"/>
      <c r="QT24" s="19">
        <v>8.7309999999999999</v>
      </c>
      <c r="QU24" s="19">
        <v>-4.931</v>
      </c>
      <c r="QV24" s="19">
        <v>29.9</v>
      </c>
      <c r="QW24" s="19">
        <v>27.577999999999999</v>
      </c>
      <c r="QX24" s="19">
        <v>27.577999999999999</v>
      </c>
      <c r="QY24" s="19">
        <v>2.3220000000000001</v>
      </c>
      <c r="QZ24" s="19">
        <v>82.6</v>
      </c>
      <c r="RA24" s="19">
        <v>78.676000000000002</v>
      </c>
      <c r="RB24" s="19">
        <v>78.676000000000002</v>
      </c>
      <c r="RC24" s="19">
        <v>3.9239999999999999</v>
      </c>
      <c r="RD24" s="19">
        <v>4.5</v>
      </c>
      <c r="RE24" s="19">
        <v>4.2</v>
      </c>
      <c r="RF24" s="19">
        <v>4.2</v>
      </c>
      <c r="RG24" s="19">
        <v>0.3</v>
      </c>
      <c r="RH24" s="19">
        <v>1.1000000000000001</v>
      </c>
      <c r="RI24" s="19">
        <v>1.2</v>
      </c>
      <c r="RJ24" s="19">
        <v>1.2</v>
      </c>
      <c r="RK24" s="19">
        <v>-0.1</v>
      </c>
      <c r="RL24" s="19">
        <v>2.2000000000000002</v>
      </c>
      <c r="RM24" s="19">
        <v>2.4</v>
      </c>
      <c r="RN24" s="19">
        <v>2.4</v>
      </c>
      <c r="RO24" s="19">
        <v>-0.2</v>
      </c>
      <c r="RP24" s="19">
        <v>3.1</v>
      </c>
      <c r="RQ24" s="19">
        <v>2.8</v>
      </c>
      <c r="RR24" s="19">
        <v>2.8</v>
      </c>
      <c r="RS24" s="19">
        <v>0.3</v>
      </c>
      <c r="RT24" s="19">
        <v>2.1</v>
      </c>
      <c r="RU24" s="19"/>
      <c r="RV24" s="19">
        <v>5.6779999999999999</v>
      </c>
      <c r="RW24" s="19">
        <v>-3.5779999999999998</v>
      </c>
      <c r="RX24" s="19">
        <v>3.2</v>
      </c>
      <c r="RY24" s="19">
        <v>3.2010000000000001</v>
      </c>
      <c r="RZ24" s="19">
        <v>3.2010000000000001</v>
      </c>
      <c r="SA24" s="19">
        <v>-1E-3</v>
      </c>
      <c r="SB24" s="19">
        <v>11.6</v>
      </c>
      <c r="SC24" s="19">
        <v>8.6812100000000001</v>
      </c>
      <c r="SD24" s="19">
        <v>6.7209399999999997</v>
      </c>
      <c r="SE24" s="19">
        <v>4.87906</v>
      </c>
      <c r="SF24" s="19">
        <v>1.9</v>
      </c>
      <c r="SG24" s="19">
        <v>2</v>
      </c>
      <c r="SH24" s="19">
        <v>2</v>
      </c>
      <c r="SI24" s="19">
        <v>-0.1</v>
      </c>
      <c r="SJ24" s="19">
        <v>0</v>
      </c>
      <c r="SK24" s="19">
        <v>0.7</v>
      </c>
      <c r="SL24" s="19">
        <v>0.7</v>
      </c>
      <c r="SM24" s="19">
        <v>-0.7</v>
      </c>
      <c r="SN24" s="19">
        <v>11.7</v>
      </c>
      <c r="SO24" s="19">
        <v>12.09756</v>
      </c>
      <c r="SP24" s="19">
        <v>12.09756</v>
      </c>
      <c r="SQ24" s="19">
        <v>-0.39756000000000002</v>
      </c>
      <c r="SR24" s="19">
        <v>6.3</v>
      </c>
      <c r="SS24" s="19">
        <v>6.3</v>
      </c>
      <c r="ST24" s="19">
        <v>6.3</v>
      </c>
      <c r="SU24" s="19">
        <v>0</v>
      </c>
      <c r="SV24" s="19">
        <v>7.9</v>
      </c>
      <c r="SW24" s="19">
        <v>8</v>
      </c>
      <c r="SX24" s="19">
        <v>8</v>
      </c>
      <c r="SY24" s="19">
        <v>-0.1</v>
      </c>
      <c r="SZ24" s="19">
        <v>11.1</v>
      </c>
      <c r="TA24" s="19">
        <v>12.682930000000001</v>
      </c>
      <c r="TB24" s="19">
        <v>12.682930000000001</v>
      </c>
      <c r="TC24" s="19">
        <v>-1.5829299999999999</v>
      </c>
      <c r="TD24" s="19">
        <v>20</v>
      </c>
      <c r="TE24" s="19">
        <v>19.317070000000001</v>
      </c>
      <c r="TF24" s="19">
        <v>19.317070000000001</v>
      </c>
      <c r="TG24" s="19">
        <v>0.68293000000000004</v>
      </c>
      <c r="TH24" s="19">
        <v>15.8</v>
      </c>
      <c r="TI24" s="19">
        <v>15.157999999999999</v>
      </c>
      <c r="TJ24" s="19">
        <v>15.157999999999999</v>
      </c>
      <c r="TK24" s="19">
        <v>0.64200000000000002</v>
      </c>
      <c r="TL24" s="19">
        <v>32.700000000000003</v>
      </c>
      <c r="TM24" s="19">
        <v>30.33</v>
      </c>
      <c r="TN24" s="19">
        <v>30.33</v>
      </c>
      <c r="TO24" s="19">
        <v>2.37</v>
      </c>
      <c r="TP24" s="19">
        <v>27.3</v>
      </c>
      <c r="TQ24" s="19"/>
      <c r="TR24" s="19">
        <v>27.184000000000001</v>
      </c>
      <c r="TS24" s="19">
        <v>0.11600000000000001</v>
      </c>
      <c r="TT24" s="19">
        <v>50.6</v>
      </c>
      <c r="TU24" s="19">
        <v>75.559110000000004</v>
      </c>
      <c r="TV24" s="19">
        <v>78.72</v>
      </c>
      <c r="TW24" s="19">
        <v>-28.12</v>
      </c>
      <c r="TX24" s="19">
        <v>80.5</v>
      </c>
      <c r="TY24" s="19">
        <v>74.833479999999994</v>
      </c>
      <c r="TZ24" s="19">
        <v>69.05</v>
      </c>
      <c r="UA24" s="19">
        <v>11.45</v>
      </c>
      <c r="UB24" s="19">
        <v>7.5</v>
      </c>
      <c r="UC24" s="19">
        <v>7.3315599999999996</v>
      </c>
      <c r="UD24" s="19">
        <v>9.6</v>
      </c>
      <c r="UE24" s="19">
        <v>-2.1</v>
      </c>
      <c r="UF24" s="19">
        <v>1.9</v>
      </c>
      <c r="UG24" s="19">
        <v>8.2758500000000002</v>
      </c>
      <c r="UH24" s="19">
        <v>8.6300000000000008</v>
      </c>
      <c r="UI24" s="19">
        <v>-6.73</v>
      </c>
      <c r="UJ24" s="19"/>
      <c r="UK24" s="19"/>
      <c r="UL24" s="19"/>
      <c r="UM24" s="19">
        <v>0</v>
      </c>
      <c r="UN24" s="19">
        <v>5.2</v>
      </c>
      <c r="UO24" s="19">
        <v>4</v>
      </c>
      <c r="UP24" s="19">
        <v>4</v>
      </c>
      <c r="UQ24" s="19">
        <v>1.2</v>
      </c>
      <c r="UR24" s="19">
        <v>8.4</v>
      </c>
      <c r="US24" s="19">
        <v>7.5</v>
      </c>
      <c r="UT24" s="19">
        <v>7.5</v>
      </c>
      <c r="UU24" s="19">
        <v>0.9</v>
      </c>
      <c r="UV24" s="19">
        <v>12.6</v>
      </c>
      <c r="UW24" s="19">
        <v>12.682930000000001</v>
      </c>
      <c r="UX24" s="19">
        <v>12.682930000000001</v>
      </c>
      <c r="UY24" s="19">
        <v>-8.2930000000000004E-2</v>
      </c>
      <c r="UZ24" s="19">
        <v>13.4</v>
      </c>
      <c r="VA24" s="19">
        <v>12.682930000000001</v>
      </c>
      <c r="VB24" s="19">
        <v>12.682930000000001</v>
      </c>
      <c r="VC24" s="19">
        <v>0.71706999999999999</v>
      </c>
      <c r="VD24" s="19">
        <v>13.6</v>
      </c>
      <c r="VE24" s="19">
        <v>11.707319999999999</v>
      </c>
      <c r="VF24" s="19">
        <v>11.707319999999999</v>
      </c>
      <c r="VG24" s="19">
        <v>1.8926799999999999</v>
      </c>
      <c r="VH24" s="19">
        <v>5.8</v>
      </c>
      <c r="VI24" s="19">
        <v>9.5850000000000009</v>
      </c>
      <c r="VJ24" s="19">
        <v>9.5850000000000009</v>
      </c>
      <c r="VK24" s="19">
        <v>-3.7850000000000001</v>
      </c>
      <c r="VL24" s="19">
        <v>185.4</v>
      </c>
      <c r="VM24" s="19"/>
      <c r="VN24" s="19">
        <v>160.99</v>
      </c>
      <c r="VO24" s="19">
        <v>24.41</v>
      </c>
      <c r="VP24" s="19">
        <v>6.4</v>
      </c>
      <c r="VQ24" s="19"/>
      <c r="VR24" s="19">
        <v>11.738</v>
      </c>
      <c r="VS24" s="19">
        <v>-5.3380000000000001</v>
      </c>
      <c r="VT24" s="19">
        <v>118.8</v>
      </c>
      <c r="VU24" s="19"/>
      <c r="VV24" s="19">
        <v>111.232</v>
      </c>
      <c r="VW24" s="19">
        <v>7.5679999999999996</v>
      </c>
      <c r="VX24" s="19">
        <v>0.6</v>
      </c>
      <c r="VY24" s="19">
        <v>0.6</v>
      </c>
      <c r="VZ24" s="19">
        <v>0.6</v>
      </c>
      <c r="WA24" s="19">
        <v>0</v>
      </c>
      <c r="WB24" s="19">
        <v>111.2</v>
      </c>
      <c r="WC24" s="19">
        <v>97.5</v>
      </c>
      <c r="WD24" s="19">
        <v>78</v>
      </c>
      <c r="WE24" s="19">
        <v>33.200000000000003</v>
      </c>
      <c r="WF24" s="19">
        <v>108</v>
      </c>
      <c r="WG24" s="19">
        <v>91</v>
      </c>
      <c r="WH24" s="19">
        <v>59</v>
      </c>
      <c r="WI24" s="19">
        <v>49</v>
      </c>
      <c r="WJ24" s="19">
        <v>84.6</v>
      </c>
      <c r="WK24" s="19"/>
      <c r="WL24" s="19">
        <v>82.944000000000003</v>
      </c>
      <c r="WM24" s="19">
        <v>1.6559999999999999</v>
      </c>
      <c r="WN24" s="19">
        <v>7.8</v>
      </c>
      <c r="WO24" s="19"/>
      <c r="WP24" s="19">
        <v>4.4720000000000004</v>
      </c>
      <c r="WQ24" s="19">
        <v>3.3279999999999998</v>
      </c>
      <c r="WR24" s="19">
        <v>9.8000000000000007</v>
      </c>
      <c r="WS24" s="19">
        <v>9.8000000000000007</v>
      </c>
      <c r="WT24" s="19">
        <v>9.8000000000000007</v>
      </c>
      <c r="WU24" s="19">
        <v>0</v>
      </c>
      <c r="WV24" s="19">
        <v>20</v>
      </c>
      <c r="WW24" s="19">
        <v>19.317070000000001</v>
      </c>
      <c r="WX24" s="19">
        <v>19.317070000000001</v>
      </c>
      <c r="WY24" s="19">
        <v>0.68293000000000004</v>
      </c>
      <c r="WZ24" s="19">
        <v>9.6</v>
      </c>
      <c r="XA24" s="19">
        <v>10.7</v>
      </c>
      <c r="XB24" s="19">
        <v>10.7</v>
      </c>
      <c r="XC24" s="19">
        <v>-1.1000000000000001</v>
      </c>
      <c r="XD24" s="19">
        <v>42.8</v>
      </c>
      <c r="XE24" s="19">
        <v>40</v>
      </c>
      <c r="XF24" s="19">
        <v>40</v>
      </c>
      <c r="XG24" s="19">
        <v>2.8</v>
      </c>
      <c r="XH24" s="19">
        <v>13</v>
      </c>
      <c r="XI24" s="19">
        <v>15</v>
      </c>
      <c r="XJ24" s="19">
        <v>15</v>
      </c>
      <c r="XK24" s="19">
        <v>-2</v>
      </c>
      <c r="XL24" s="19"/>
      <c r="XM24" s="19"/>
      <c r="XN24" s="19"/>
      <c r="XO24" s="19">
        <v>0</v>
      </c>
      <c r="XP24" s="19"/>
      <c r="XQ24" s="19"/>
      <c r="XR24" s="19"/>
      <c r="XS24" s="19">
        <v>0</v>
      </c>
      <c r="XT24" s="19">
        <v>16.600000000000001</v>
      </c>
      <c r="XU24" s="19">
        <v>14</v>
      </c>
      <c r="XV24" s="19">
        <v>14</v>
      </c>
      <c r="XW24" s="19">
        <v>2.6</v>
      </c>
      <c r="XX24" s="19"/>
      <c r="XY24" s="19"/>
      <c r="XZ24" s="19"/>
      <c r="YA24" s="19">
        <v>0</v>
      </c>
      <c r="YB24" s="19"/>
      <c r="YC24" s="19"/>
      <c r="YD24" s="19"/>
      <c r="YE24" s="19">
        <v>0</v>
      </c>
    </row>
    <row r="25" spans="1:655" ht="24" customHeight="1" x14ac:dyDescent="0.3">
      <c r="A25" s="1"/>
      <c r="B25" s="13" t="s">
        <v>38</v>
      </c>
      <c r="C25" s="13" t="s">
        <v>841</v>
      </c>
      <c r="D25" s="14"/>
      <c r="E25" s="14"/>
      <c r="F25" s="14"/>
      <c r="G25" s="14">
        <v>0</v>
      </c>
      <c r="H25" s="14">
        <v>651.20000000000005</v>
      </c>
      <c r="I25" s="14">
        <v>646.79789000000005</v>
      </c>
      <c r="J25" s="14">
        <v>646.79789000000005</v>
      </c>
      <c r="K25" s="14">
        <v>4.4021100000000004</v>
      </c>
      <c r="L25" s="14">
        <v>217.9</v>
      </c>
      <c r="M25" s="14">
        <v>211.44126</v>
      </c>
      <c r="N25" s="14">
        <v>211.44126</v>
      </c>
      <c r="O25" s="14">
        <v>6.4587399999999997</v>
      </c>
      <c r="P25" s="14">
        <v>0</v>
      </c>
      <c r="Q25" s="14"/>
      <c r="R25" s="14">
        <v>0</v>
      </c>
      <c r="S25" s="14">
        <v>0</v>
      </c>
      <c r="T25" s="14">
        <v>0</v>
      </c>
      <c r="U25" s="14"/>
      <c r="V25" s="14">
        <v>0</v>
      </c>
      <c r="W25" s="14">
        <v>0</v>
      </c>
      <c r="X25" s="14">
        <v>89.8</v>
      </c>
      <c r="Y25" s="14">
        <v>92.226339999999993</v>
      </c>
      <c r="Z25" s="14">
        <v>92.226339999999993</v>
      </c>
      <c r="AA25" s="14">
        <v>-2.4263400000000002</v>
      </c>
      <c r="AB25" s="14">
        <v>189.3</v>
      </c>
      <c r="AC25" s="14">
        <v>198.541</v>
      </c>
      <c r="AD25" s="14">
        <v>198.541</v>
      </c>
      <c r="AE25" s="14">
        <v>-9.2409999999999997</v>
      </c>
      <c r="AF25" s="14"/>
      <c r="AG25" s="14"/>
      <c r="AH25" s="14"/>
      <c r="AI25" s="14">
        <v>0</v>
      </c>
      <c r="AJ25" s="14"/>
      <c r="AK25" s="14"/>
      <c r="AL25" s="14"/>
      <c r="AM25" s="14">
        <v>0</v>
      </c>
      <c r="AN25" s="14">
        <v>150.30000000000001</v>
      </c>
      <c r="AO25" s="14">
        <v>157.99424999999999</v>
      </c>
      <c r="AP25" s="14">
        <v>167.33328</v>
      </c>
      <c r="AQ25" s="14">
        <v>-17.033280000000001</v>
      </c>
      <c r="AR25" s="14">
        <v>150.9</v>
      </c>
      <c r="AS25" s="14">
        <v>157.99424999999999</v>
      </c>
      <c r="AT25" s="14">
        <v>167.33328</v>
      </c>
      <c r="AU25" s="14">
        <v>-16.43328</v>
      </c>
      <c r="AV25" s="14">
        <v>150.4</v>
      </c>
      <c r="AW25" s="14">
        <v>157.99424999999999</v>
      </c>
      <c r="AX25" s="14">
        <v>167.33328</v>
      </c>
      <c r="AY25" s="14">
        <v>-16.93328</v>
      </c>
      <c r="AZ25" s="14">
        <v>238.6</v>
      </c>
      <c r="BA25" s="14">
        <v>236.99137999999999</v>
      </c>
      <c r="BB25" s="14">
        <v>250.99993000000001</v>
      </c>
      <c r="BC25" s="14">
        <v>-12.399929999999999</v>
      </c>
      <c r="BD25" s="14">
        <v>212.1</v>
      </c>
      <c r="BE25" s="14">
        <v>195.12200999999999</v>
      </c>
      <c r="BF25" s="14">
        <v>195.12200999999999</v>
      </c>
      <c r="BG25" s="14">
        <v>16.977989999999998</v>
      </c>
      <c r="BH25" s="14">
        <v>110.1</v>
      </c>
      <c r="BI25" s="14">
        <v>97.561000000000007</v>
      </c>
      <c r="BJ25" s="14">
        <v>97.561000000000007</v>
      </c>
      <c r="BK25" s="14">
        <v>12.539</v>
      </c>
      <c r="BL25" s="14">
        <v>564.6</v>
      </c>
      <c r="BM25" s="14">
        <v>568.29854</v>
      </c>
      <c r="BN25" s="14">
        <v>342.69772999999998</v>
      </c>
      <c r="BO25" s="14">
        <v>221.90226999999999</v>
      </c>
      <c r="BP25" s="14">
        <v>5.5</v>
      </c>
      <c r="BQ25" s="14">
        <v>5.4891500000000004</v>
      </c>
      <c r="BR25" s="14">
        <v>5.4891500000000004</v>
      </c>
      <c r="BS25" s="14">
        <v>1.085E-2</v>
      </c>
      <c r="BT25" s="14"/>
      <c r="BU25" s="14"/>
      <c r="BV25" s="14"/>
      <c r="BW25" s="14">
        <v>0</v>
      </c>
      <c r="BX25" s="14"/>
      <c r="BY25" s="14"/>
      <c r="BZ25" s="14"/>
      <c r="CA25" s="14">
        <v>0</v>
      </c>
      <c r="CB25" s="14"/>
      <c r="CC25" s="14"/>
      <c r="CD25" s="14"/>
      <c r="CE25" s="14">
        <v>0</v>
      </c>
      <c r="CF25" s="14"/>
      <c r="CG25" s="14"/>
      <c r="CH25" s="14"/>
      <c r="CI25" s="14">
        <v>0</v>
      </c>
      <c r="CJ25" s="14">
        <v>165.5</v>
      </c>
      <c r="CK25" s="14">
        <v>164.70732000000001</v>
      </c>
      <c r="CL25" s="14">
        <v>164.70732000000001</v>
      </c>
      <c r="CM25" s="14">
        <v>0.79268000000000005</v>
      </c>
      <c r="CN25" s="14">
        <v>7.5039999999999996</v>
      </c>
      <c r="CO25" s="14">
        <v>5.1346499999999997</v>
      </c>
      <c r="CP25" s="14">
        <v>5.1346499999999997</v>
      </c>
      <c r="CQ25" s="14">
        <v>2.3693499999999998</v>
      </c>
      <c r="CR25" s="14">
        <v>4.8449999999999998</v>
      </c>
      <c r="CS25" s="14">
        <v>2.8184800000000001</v>
      </c>
      <c r="CT25" s="14">
        <v>2.8184800000000001</v>
      </c>
      <c r="CU25" s="14">
        <v>2.0265200000000001</v>
      </c>
      <c r="CV25" s="14">
        <v>0</v>
      </c>
      <c r="CW25" s="14"/>
      <c r="CX25" s="14"/>
      <c r="CY25" s="14">
        <v>0</v>
      </c>
      <c r="CZ25" s="14">
        <v>6.9</v>
      </c>
      <c r="DA25" s="14">
        <v>6.8787000000000003</v>
      </c>
      <c r="DB25" s="14">
        <v>6.8787000000000003</v>
      </c>
      <c r="DC25" s="14">
        <v>2.1299999999999999E-2</v>
      </c>
      <c r="DD25" s="14">
        <v>11.1</v>
      </c>
      <c r="DE25" s="14">
        <v>12.260400000000001</v>
      </c>
      <c r="DF25" s="14">
        <v>12.260400000000001</v>
      </c>
      <c r="DG25" s="14">
        <v>-1.1604000000000001</v>
      </c>
      <c r="DH25" s="14">
        <v>51</v>
      </c>
      <c r="DI25" s="14">
        <v>15.38462</v>
      </c>
      <c r="DJ25" s="14">
        <v>39.215859999999999</v>
      </c>
      <c r="DK25" s="14">
        <v>11.784140000000001</v>
      </c>
      <c r="DL25" s="14"/>
      <c r="DM25" s="14"/>
      <c r="DN25" s="14"/>
      <c r="DO25" s="14">
        <v>0</v>
      </c>
      <c r="DP25" s="14"/>
      <c r="DQ25" s="14"/>
      <c r="DR25" s="14"/>
      <c r="DS25" s="14">
        <v>0</v>
      </c>
      <c r="DT25" s="14"/>
      <c r="DU25" s="14"/>
      <c r="DV25" s="14"/>
      <c r="DW25" s="14">
        <v>0</v>
      </c>
      <c r="DX25" s="14"/>
      <c r="DY25" s="14"/>
      <c r="DZ25" s="14"/>
      <c r="EA25" s="14">
        <v>0</v>
      </c>
      <c r="EB25" s="14">
        <v>55.7</v>
      </c>
      <c r="EC25" s="14">
        <v>56.113970000000002</v>
      </c>
      <c r="ED25" s="14">
        <v>56.113970000000002</v>
      </c>
      <c r="EE25" s="14">
        <v>-0.41397</v>
      </c>
      <c r="EF25" s="14">
        <v>207.9</v>
      </c>
      <c r="EG25" s="14">
        <v>221.30108000000001</v>
      </c>
      <c r="EH25" s="14">
        <v>221.55625000000001</v>
      </c>
      <c r="EI25" s="14">
        <v>-13.65625</v>
      </c>
      <c r="EJ25" s="14"/>
      <c r="EK25" s="14"/>
      <c r="EL25" s="14"/>
      <c r="EM25" s="14">
        <v>0</v>
      </c>
      <c r="EN25" s="14"/>
      <c r="EO25" s="14"/>
      <c r="EP25" s="14"/>
      <c r="EQ25" s="14">
        <v>0</v>
      </c>
      <c r="ER25" s="14"/>
      <c r="ES25" s="14"/>
      <c r="ET25" s="14"/>
      <c r="EU25" s="14">
        <v>0</v>
      </c>
      <c r="EV25" s="14">
        <v>6.5</v>
      </c>
      <c r="EW25" s="14">
        <v>6.39</v>
      </c>
      <c r="EX25" s="14">
        <v>6.39</v>
      </c>
      <c r="EY25" s="14">
        <v>0.11</v>
      </c>
      <c r="EZ25" s="14">
        <v>229</v>
      </c>
      <c r="FA25" s="14">
        <v>229.30732</v>
      </c>
      <c r="FB25" s="14">
        <v>229.30732</v>
      </c>
      <c r="FC25" s="14">
        <v>-0.30731999999999998</v>
      </c>
      <c r="FD25" s="14">
        <v>54.7</v>
      </c>
      <c r="FE25" s="14">
        <v>59.94126</v>
      </c>
      <c r="FF25" s="14">
        <v>59.94126</v>
      </c>
      <c r="FG25" s="14">
        <v>-5.2412599999999996</v>
      </c>
      <c r="FH25" s="14">
        <v>48.9</v>
      </c>
      <c r="FI25" s="14">
        <v>49.116250000000001</v>
      </c>
      <c r="FJ25" s="14">
        <v>131.86520999999999</v>
      </c>
      <c r="FK25" s="14">
        <v>-82.965209999999999</v>
      </c>
      <c r="FL25" s="14">
        <v>33.200000000000003</v>
      </c>
      <c r="FM25" s="14">
        <v>28.290929999999999</v>
      </c>
      <c r="FN25" s="14">
        <v>28.290929999999999</v>
      </c>
      <c r="FO25" s="14">
        <v>4.9090699999999998</v>
      </c>
      <c r="FP25" s="14">
        <v>18.7</v>
      </c>
      <c r="FQ25" s="14">
        <v>19.28585</v>
      </c>
      <c r="FR25" s="14">
        <v>19.28585</v>
      </c>
      <c r="FS25" s="14">
        <v>-0.58584999999999998</v>
      </c>
      <c r="FT25" s="14">
        <v>19.7</v>
      </c>
      <c r="FU25" s="14">
        <v>19.317070000000001</v>
      </c>
      <c r="FV25" s="14">
        <v>19.317070000000001</v>
      </c>
      <c r="FW25" s="14">
        <v>0.38292999999999999</v>
      </c>
      <c r="FX25" s="14">
        <v>92.1</v>
      </c>
      <c r="FY25" s="14">
        <v>87.657560000000004</v>
      </c>
      <c r="FZ25" s="14">
        <v>87.657560000000004</v>
      </c>
      <c r="GA25" s="14">
        <v>4.4424400000000004</v>
      </c>
      <c r="GB25" s="14">
        <v>181.5</v>
      </c>
      <c r="GC25" s="14">
        <v>136.06837999999999</v>
      </c>
      <c r="GD25" s="14">
        <v>185.23701</v>
      </c>
      <c r="GE25" s="14">
        <v>-3.7370100000000002</v>
      </c>
      <c r="GF25" s="14">
        <v>0</v>
      </c>
      <c r="GG25" s="14"/>
      <c r="GH25" s="14"/>
      <c r="GI25" s="14">
        <v>0</v>
      </c>
      <c r="GJ25" s="14">
        <v>89.8</v>
      </c>
      <c r="GK25" s="14">
        <v>68.034189999999995</v>
      </c>
      <c r="GL25" s="14">
        <v>92.618510000000001</v>
      </c>
      <c r="GM25" s="14">
        <v>-2.8185099999999998</v>
      </c>
      <c r="GN25" s="14">
        <v>108.7</v>
      </c>
      <c r="GO25" s="14">
        <v>110.91316999999999</v>
      </c>
      <c r="GP25" s="14">
        <v>110.91316999999999</v>
      </c>
      <c r="GQ25" s="14">
        <v>-2.2131699999999999</v>
      </c>
      <c r="GR25" s="14">
        <v>7.9</v>
      </c>
      <c r="GS25" s="14">
        <v>9.09</v>
      </c>
      <c r="GT25" s="14">
        <v>9.09</v>
      </c>
      <c r="GU25" s="14">
        <v>-1.19</v>
      </c>
      <c r="GV25" s="14">
        <v>3.5</v>
      </c>
      <c r="GW25" s="14">
        <v>6.6261000000000001</v>
      </c>
      <c r="GX25" s="14">
        <v>6.6261000000000001</v>
      </c>
      <c r="GY25" s="14">
        <v>-3.1261000000000001</v>
      </c>
      <c r="GZ25" s="14">
        <v>23</v>
      </c>
      <c r="HA25" s="14">
        <v>23.160509999999999</v>
      </c>
      <c r="HB25" s="14">
        <v>35.166159999999998</v>
      </c>
      <c r="HC25" s="14">
        <v>-12.16616</v>
      </c>
      <c r="HD25" s="14">
        <v>42.3</v>
      </c>
      <c r="HE25" s="14">
        <v>43.715119999999999</v>
      </c>
      <c r="HF25" s="14">
        <v>17.710049999999999</v>
      </c>
      <c r="HG25" s="14">
        <v>24.589950000000002</v>
      </c>
      <c r="HH25" s="14">
        <v>3.8</v>
      </c>
      <c r="HI25" s="14">
        <v>3.8872599999999999</v>
      </c>
      <c r="HJ25" s="14">
        <v>3.8872599999999999</v>
      </c>
      <c r="HK25" s="14">
        <v>-8.7260000000000004E-2</v>
      </c>
      <c r="HL25" s="14">
        <v>22.1</v>
      </c>
      <c r="HM25" s="14">
        <v>25.0092</v>
      </c>
      <c r="HN25" s="14">
        <v>25.0092</v>
      </c>
      <c r="HO25" s="14">
        <v>-2.9091999999999998</v>
      </c>
      <c r="HP25" s="14">
        <v>160.9</v>
      </c>
      <c r="HQ25" s="14">
        <v>171.54185000000001</v>
      </c>
      <c r="HR25" s="14">
        <v>153.24993000000001</v>
      </c>
      <c r="HS25" s="14">
        <v>7.6500700000000004</v>
      </c>
      <c r="HT25" s="14"/>
      <c r="HU25" s="14"/>
      <c r="HV25" s="14"/>
      <c r="HW25" s="14">
        <v>0</v>
      </c>
      <c r="HX25" s="14"/>
      <c r="HY25" s="14"/>
      <c r="HZ25" s="14"/>
      <c r="IA25" s="14">
        <v>0</v>
      </c>
      <c r="IB25" s="14"/>
      <c r="IC25" s="14"/>
      <c r="ID25" s="14"/>
      <c r="IE25" s="14">
        <v>0</v>
      </c>
      <c r="IF25" s="14"/>
      <c r="IG25" s="14"/>
      <c r="IH25" s="14">
        <v>25.7</v>
      </c>
      <c r="II25" s="14">
        <v>-25.7</v>
      </c>
      <c r="IJ25" s="14"/>
      <c r="IK25" s="14"/>
      <c r="IL25" s="14"/>
      <c r="IM25" s="14">
        <v>0</v>
      </c>
      <c r="IN25" s="14">
        <v>46.9</v>
      </c>
      <c r="IO25" s="14">
        <v>48.41648</v>
      </c>
      <c r="IP25" s="14"/>
      <c r="IQ25" s="14">
        <v>46.9</v>
      </c>
      <c r="IR25" s="14"/>
      <c r="IS25" s="14"/>
      <c r="IT25" s="14"/>
      <c r="IU25" s="14">
        <v>0</v>
      </c>
      <c r="IV25" s="14"/>
      <c r="IW25" s="14"/>
      <c r="IX25" s="14"/>
      <c r="IY25" s="14">
        <v>0</v>
      </c>
      <c r="IZ25" s="14"/>
      <c r="JA25" s="14"/>
      <c r="JB25" s="14"/>
      <c r="JC25" s="14">
        <v>0</v>
      </c>
      <c r="JD25" s="14">
        <v>87.9</v>
      </c>
      <c r="JE25" s="14">
        <v>88.815600000000003</v>
      </c>
      <c r="JF25" s="14">
        <v>88.815600000000003</v>
      </c>
      <c r="JG25" s="14">
        <v>-0.91559999999999997</v>
      </c>
      <c r="JH25" s="14">
        <v>0</v>
      </c>
      <c r="JI25" s="14">
        <v>0</v>
      </c>
      <c r="JJ25" s="14">
        <v>0</v>
      </c>
      <c r="JK25" s="14">
        <v>0</v>
      </c>
      <c r="JL25" s="14">
        <v>83.3</v>
      </c>
      <c r="JM25" s="14">
        <v>92</v>
      </c>
      <c r="JN25" s="14">
        <v>92</v>
      </c>
      <c r="JO25" s="14">
        <v>-8.6999999999999993</v>
      </c>
      <c r="JP25" s="14">
        <v>83.1</v>
      </c>
      <c r="JQ25" s="14">
        <v>92</v>
      </c>
      <c r="JR25" s="14">
        <v>92</v>
      </c>
      <c r="JS25" s="14">
        <v>-8.9</v>
      </c>
      <c r="JT25" s="14">
        <v>108</v>
      </c>
      <c r="JU25" s="14">
        <v>92</v>
      </c>
      <c r="JV25" s="14">
        <v>92</v>
      </c>
      <c r="JW25" s="14">
        <v>16</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4.3</v>
      </c>
      <c r="LE25" s="14">
        <v>3.9931199999999998</v>
      </c>
      <c r="LF25" s="14">
        <v>3.9931199999999998</v>
      </c>
      <c r="LG25" s="14">
        <v>0.30687999999999999</v>
      </c>
      <c r="LH25" s="14">
        <v>44.4</v>
      </c>
      <c r="LI25" s="14">
        <v>20.512820000000001</v>
      </c>
      <c r="LJ25" s="14">
        <v>97.373459999999994</v>
      </c>
      <c r="LK25" s="14">
        <v>-52.973460000000003</v>
      </c>
      <c r="LL25" s="14">
        <v>131.4</v>
      </c>
      <c r="LM25" s="14">
        <v>133.67995999999999</v>
      </c>
      <c r="LN25" s="14">
        <v>133.67995999999999</v>
      </c>
      <c r="LO25" s="14">
        <v>-2.27996</v>
      </c>
      <c r="LP25" s="14">
        <v>63.5</v>
      </c>
      <c r="LQ25" s="14">
        <v>67.461460000000002</v>
      </c>
      <c r="LR25" s="14">
        <v>67.461460000000002</v>
      </c>
      <c r="LS25" s="14">
        <v>-3.9614600000000002</v>
      </c>
      <c r="LT25" s="14">
        <v>79</v>
      </c>
      <c r="LU25" s="14">
        <v>78.567999999999998</v>
      </c>
      <c r="LV25" s="14">
        <v>78.567999999999998</v>
      </c>
      <c r="LW25" s="14">
        <v>0.432</v>
      </c>
      <c r="LX25" s="14">
        <v>30.3</v>
      </c>
      <c r="LY25" s="14">
        <v>30.097560000000001</v>
      </c>
      <c r="LZ25" s="14">
        <v>30.097560000000001</v>
      </c>
      <c r="MA25" s="14">
        <v>0.20244000000000001</v>
      </c>
      <c r="MB25" s="14"/>
      <c r="MC25" s="14"/>
      <c r="MD25" s="14"/>
      <c r="ME25" s="14">
        <v>0</v>
      </c>
      <c r="MF25" s="14"/>
      <c r="MG25" s="14"/>
      <c r="MH25" s="14"/>
      <c r="MI25" s="14">
        <v>0</v>
      </c>
      <c r="MJ25" s="14"/>
      <c r="MK25" s="14"/>
      <c r="ML25" s="14"/>
      <c r="MM25" s="14">
        <v>0</v>
      </c>
      <c r="MN25" s="14">
        <v>103.2</v>
      </c>
      <c r="MO25" s="14">
        <v>134.87407999999999</v>
      </c>
      <c r="MP25" s="14">
        <v>149.77393000000001</v>
      </c>
      <c r="MQ25" s="14">
        <v>-46.573929999999997</v>
      </c>
      <c r="MR25" s="14">
        <v>103</v>
      </c>
      <c r="MS25" s="14">
        <v>134.87407999999999</v>
      </c>
      <c r="MT25" s="14">
        <v>149.77393000000001</v>
      </c>
      <c r="MU25" s="14">
        <v>-46.77393</v>
      </c>
      <c r="MV25" s="14">
        <v>121.5</v>
      </c>
      <c r="MW25" s="14">
        <v>134.87407999999999</v>
      </c>
      <c r="MX25" s="14">
        <v>149.77393000000001</v>
      </c>
      <c r="MY25" s="14">
        <v>-28.27393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112</v>
      </c>
      <c r="OG25" s="14">
        <v>114.6</v>
      </c>
      <c r="OH25" s="14">
        <v>113.96299999999999</v>
      </c>
      <c r="OI25" s="14">
        <v>-1.9630000000000001</v>
      </c>
      <c r="OJ25" s="14">
        <v>58.3</v>
      </c>
      <c r="OK25" s="14"/>
      <c r="OL25" s="14">
        <v>65.677999999999997</v>
      </c>
      <c r="OM25" s="14">
        <v>-7.3780000000000001</v>
      </c>
      <c r="ON25" s="14">
        <v>10.1</v>
      </c>
      <c r="OO25" s="14">
        <v>13.586</v>
      </c>
      <c r="OP25" s="14">
        <v>13.586</v>
      </c>
      <c r="OQ25" s="14">
        <v>-3.4860000000000002</v>
      </c>
      <c r="OR25" s="14">
        <v>0.2</v>
      </c>
      <c r="OS25" s="14"/>
      <c r="OT25" s="14">
        <v>0.1</v>
      </c>
      <c r="OU25" s="14">
        <v>0.1</v>
      </c>
      <c r="OV25" s="14">
        <v>20</v>
      </c>
      <c r="OW25" s="14">
        <v>17.560980000000001</v>
      </c>
      <c r="OX25" s="14">
        <v>17.560980000000001</v>
      </c>
      <c r="OY25" s="14">
        <v>2.4390200000000002</v>
      </c>
      <c r="OZ25" s="14">
        <v>10</v>
      </c>
      <c r="PA25" s="14">
        <v>9.9830000000000005</v>
      </c>
      <c r="PB25" s="14">
        <v>9.9830000000000005</v>
      </c>
      <c r="PC25" s="14">
        <v>1.7000000000000001E-2</v>
      </c>
      <c r="PD25" s="14">
        <v>5.5</v>
      </c>
      <c r="PE25" s="14">
        <v>5.67</v>
      </c>
      <c r="PF25" s="14">
        <v>5.67</v>
      </c>
      <c r="PG25" s="14">
        <v>-0.17</v>
      </c>
      <c r="PH25" s="14">
        <v>0.9</v>
      </c>
      <c r="PI25" s="14">
        <v>1</v>
      </c>
      <c r="PJ25" s="14">
        <v>1</v>
      </c>
      <c r="PK25" s="14">
        <v>-0.1</v>
      </c>
      <c r="PL25" s="14">
        <v>1.5</v>
      </c>
      <c r="PM25" s="14">
        <v>3.3</v>
      </c>
      <c r="PN25" s="14">
        <v>3.3</v>
      </c>
      <c r="PO25" s="14">
        <v>-1.8</v>
      </c>
      <c r="PP25" s="14">
        <v>4.5</v>
      </c>
      <c r="PQ25" s="14">
        <v>4.4000000000000004</v>
      </c>
      <c r="PR25" s="14">
        <v>4.4000000000000004</v>
      </c>
      <c r="PS25" s="14">
        <v>0.1</v>
      </c>
      <c r="PT25" s="14">
        <v>11.9</v>
      </c>
      <c r="PU25" s="14">
        <v>19.5122</v>
      </c>
      <c r="PV25" s="14">
        <v>19.5122</v>
      </c>
      <c r="PW25" s="14">
        <v>-7.6121999999999996</v>
      </c>
      <c r="PX25" s="14">
        <v>20</v>
      </c>
      <c r="PY25" s="14">
        <v>19.5122</v>
      </c>
      <c r="PZ25" s="14">
        <v>19.5122</v>
      </c>
      <c r="QA25" s="14">
        <v>0.48780000000000001</v>
      </c>
      <c r="QB25" s="14">
        <v>18.100000000000001</v>
      </c>
      <c r="QC25" s="14">
        <v>18.2439</v>
      </c>
      <c r="QD25" s="14">
        <v>18.2439</v>
      </c>
      <c r="QE25" s="14">
        <v>-0.1439</v>
      </c>
      <c r="QF25" s="14"/>
      <c r="QG25" s="14"/>
      <c r="QH25" s="14"/>
      <c r="QI25" s="14">
        <v>0</v>
      </c>
      <c r="QJ25" s="14">
        <v>18.600000000000001</v>
      </c>
      <c r="QK25" s="14">
        <v>18.048780000000001</v>
      </c>
      <c r="QL25" s="14">
        <v>18.048780000000001</v>
      </c>
      <c r="QM25" s="14">
        <v>0.55122000000000004</v>
      </c>
      <c r="QN25" s="14">
        <v>5.2</v>
      </c>
      <c r="QO25" s="14"/>
      <c r="QP25" s="14">
        <v>10.488</v>
      </c>
      <c r="QQ25" s="14">
        <v>-5.2880000000000003</v>
      </c>
      <c r="QR25" s="14">
        <v>6.8</v>
      </c>
      <c r="QS25" s="14"/>
      <c r="QT25" s="14">
        <v>11.587999999999999</v>
      </c>
      <c r="QU25" s="14">
        <v>-4.7880000000000003</v>
      </c>
      <c r="QV25" s="14">
        <v>30</v>
      </c>
      <c r="QW25" s="14">
        <v>27.626999999999999</v>
      </c>
      <c r="QX25" s="14">
        <v>27.626999999999999</v>
      </c>
      <c r="QY25" s="14">
        <v>2.3730000000000002</v>
      </c>
      <c r="QZ25" s="14">
        <v>79.400000000000006</v>
      </c>
      <c r="RA25" s="14">
        <v>79.617999999999995</v>
      </c>
      <c r="RB25" s="14">
        <v>79.617999999999995</v>
      </c>
      <c r="RC25" s="14">
        <v>-0.218</v>
      </c>
      <c r="RD25" s="14">
        <v>4.5</v>
      </c>
      <c r="RE25" s="14">
        <v>4.2</v>
      </c>
      <c r="RF25" s="14">
        <v>4.2</v>
      </c>
      <c r="RG25" s="14">
        <v>0.3</v>
      </c>
      <c r="RH25" s="14">
        <v>1.1000000000000001</v>
      </c>
      <c r="RI25" s="14">
        <v>1.2</v>
      </c>
      <c r="RJ25" s="14">
        <v>1.2</v>
      </c>
      <c r="RK25" s="14">
        <v>-0.1</v>
      </c>
      <c r="RL25" s="14">
        <v>2.2000000000000002</v>
      </c>
      <c r="RM25" s="14">
        <v>2.4</v>
      </c>
      <c r="RN25" s="14">
        <v>2.4</v>
      </c>
      <c r="RO25" s="14">
        <v>-0.2</v>
      </c>
      <c r="RP25" s="14">
        <v>1.5</v>
      </c>
      <c r="RQ25" s="14">
        <v>1.4</v>
      </c>
      <c r="RR25" s="14">
        <v>1.4</v>
      </c>
      <c r="RS25" s="14">
        <v>0.1</v>
      </c>
      <c r="RT25" s="14">
        <v>4.0999999999999996</v>
      </c>
      <c r="RU25" s="14"/>
      <c r="RV25" s="14">
        <v>9.4329999999999998</v>
      </c>
      <c r="RW25" s="14">
        <v>-5.3330000000000002</v>
      </c>
      <c r="RX25" s="14">
        <v>3.2</v>
      </c>
      <c r="RY25" s="14">
        <v>3.2010000000000001</v>
      </c>
      <c r="RZ25" s="14">
        <v>3.2010000000000001</v>
      </c>
      <c r="SA25" s="14">
        <v>-1E-3</v>
      </c>
      <c r="SB25" s="14">
        <v>11.6</v>
      </c>
      <c r="SC25" s="14">
        <v>18.148240000000001</v>
      </c>
      <c r="SD25" s="14">
        <v>9.0248399999999993</v>
      </c>
      <c r="SE25" s="14">
        <v>2.5751599999999999</v>
      </c>
      <c r="SF25" s="14">
        <v>1.9</v>
      </c>
      <c r="SG25" s="14">
        <v>2</v>
      </c>
      <c r="SH25" s="14">
        <v>2</v>
      </c>
      <c r="SI25" s="14">
        <v>-0.1</v>
      </c>
      <c r="SJ25" s="14">
        <v>0</v>
      </c>
      <c r="SK25" s="14">
        <v>0.7</v>
      </c>
      <c r="SL25" s="14">
        <v>0.7</v>
      </c>
      <c r="SM25" s="14">
        <v>-0.7</v>
      </c>
      <c r="SN25" s="14">
        <v>11.5</v>
      </c>
      <c r="SO25" s="14">
        <v>12.09756</v>
      </c>
      <c r="SP25" s="14">
        <v>12.09756</v>
      </c>
      <c r="SQ25" s="14">
        <v>-0.59755999999999998</v>
      </c>
      <c r="SR25" s="14">
        <v>6.3</v>
      </c>
      <c r="SS25" s="14">
        <v>6.3</v>
      </c>
      <c r="ST25" s="14">
        <v>6.3</v>
      </c>
      <c r="SU25" s="14">
        <v>0</v>
      </c>
      <c r="SV25" s="14">
        <v>8.1999999999999993</v>
      </c>
      <c r="SW25" s="14">
        <v>8</v>
      </c>
      <c r="SX25" s="14">
        <v>8</v>
      </c>
      <c r="SY25" s="14">
        <v>0.2</v>
      </c>
      <c r="SZ25" s="14">
        <v>11.1</v>
      </c>
      <c r="TA25" s="14">
        <v>12.682930000000001</v>
      </c>
      <c r="TB25" s="14">
        <v>12.682930000000001</v>
      </c>
      <c r="TC25" s="14">
        <v>-1.5829299999999999</v>
      </c>
      <c r="TD25" s="14">
        <v>20</v>
      </c>
      <c r="TE25" s="14">
        <v>19.317070000000001</v>
      </c>
      <c r="TF25" s="14">
        <v>19.317070000000001</v>
      </c>
      <c r="TG25" s="14">
        <v>0.68293000000000004</v>
      </c>
      <c r="TH25" s="14">
        <v>16.3</v>
      </c>
      <c r="TI25" s="14">
        <v>15.589</v>
      </c>
      <c r="TJ25" s="14">
        <v>15.589</v>
      </c>
      <c r="TK25" s="14">
        <v>0.71099999999999997</v>
      </c>
      <c r="TL25" s="14">
        <v>44.1</v>
      </c>
      <c r="TM25" s="14">
        <v>32.866</v>
      </c>
      <c r="TN25" s="14">
        <v>32.866</v>
      </c>
      <c r="TO25" s="14">
        <v>11.234</v>
      </c>
      <c r="TP25" s="14">
        <v>30</v>
      </c>
      <c r="TQ25" s="14"/>
      <c r="TR25" s="14">
        <v>29.87</v>
      </c>
      <c r="TS25" s="14">
        <v>0.13</v>
      </c>
      <c r="TT25" s="14">
        <v>53.9</v>
      </c>
      <c r="TU25" s="14">
        <v>80.354489999999998</v>
      </c>
      <c r="TV25" s="14">
        <v>81.454999999999998</v>
      </c>
      <c r="TW25" s="14">
        <v>-27.555</v>
      </c>
      <c r="TX25" s="14">
        <v>75.8</v>
      </c>
      <c r="TY25" s="14">
        <v>74.401030000000006</v>
      </c>
      <c r="TZ25" s="14">
        <v>71.784999999999997</v>
      </c>
      <c r="UA25" s="14">
        <v>4.0149999999999997</v>
      </c>
      <c r="UB25" s="14">
        <v>8</v>
      </c>
      <c r="UC25" s="14">
        <v>5.8918699999999999</v>
      </c>
      <c r="UD25" s="14">
        <v>6.83</v>
      </c>
      <c r="UE25" s="14">
        <v>1.17</v>
      </c>
      <c r="UF25" s="14">
        <v>2.7</v>
      </c>
      <c r="UG25" s="14">
        <v>5.0174300000000001</v>
      </c>
      <c r="UH25" s="14">
        <v>5.93</v>
      </c>
      <c r="UI25" s="14">
        <v>-3.23</v>
      </c>
      <c r="UJ25" s="14"/>
      <c r="UK25" s="14"/>
      <c r="UL25" s="14"/>
      <c r="UM25" s="14">
        <v>0</v>
      </c>
      <c r="UN25" s="14">
        <v>4.5999999999999996</v>
      </c>
      <c r="UO25" s="14">
        <v>4</v>
      </c>
      <c r="UP25" s="14">
        <v>4</v>
      </c>
      <c r="UQ25" s="14">
        <v>0.6</v>
      </c>
      <c r="UR25" s="14">
        <v>8</v>
      </c>
      <c r="US25" s="14">
        <v>7.5</v>
      </c>
      <c r="UT25" s="14">
        <v>7.5</v>
      </c>
      <c r="UU25" s="14">
        <v>0.5</v>
      </c>
      <c r="UV25" s="14">
        <v>12.6</v>
      </c>
      <c r="UW25" s="14">
        <v>12.682930000000001</v>
      </c>
      <c r="UX25" s="14">
        <v>12.682930000000001</v>
      </c>
      <c r="UY25" s="14">
        <v>-8.2930000000000004E-2</v>
      </c>
      <c r="UZ25" s="14">
        <v>13.4</v>
      </c>
      <c r="VA25" s="14">
        <v>12.682930000000001</v>
      </c>
      <c r="VB25" s="14">
        <v>12.682930000000001</v>
      </c>
      <c r="VC25" s="14">
        <v>0.71706999999999999</v>
      </c>
      <c r="VD25" s="14">
        <v>13.6</v>
      </c>
      <c r="VE25" s="14">
        <v>11.707319999999999</v>
      </c>
      <c r="VF25" s="14">
        <v>11.707319999999999</v>
      </c>
      <c r="VG25" s="14">
        <v>1.8926799999999999</v>
      </c>
      <c r="VH25" s="14">
        <v>7.3</v>
      </c>
      <c r="VI25" s="14">
        <v>10.106999999999999</v>
      </c>
      <c r="VJ25" s="14">
        <v>10.106999999999999</v>
      </c>
      <c r="VK25" s="14">
        <v>-2.8069999999999999</v>
      </c>
      <c r="VL25" s="14">
        <v>214.7</v>
      </c>
      <c r="VM25" s="14"/>
      <c r="VN25" s="14">
        <v>203.36</v>
      </c>
      <c r="VO25" s="14">
        <v>11.34</v>
      </c>
      <c r="VP25" s="14">
        <v>8.5</v>
      </c>
      <c r="VQ25" s="14"/>
      <c r="VR25" s="14">
        <v>12.451000000000001</v>
      </c>
      <c r="VS25" s="14">
        <v>-3.9510000000000001</v>
      </c>
      <c r="VT25" s="14">
        <v>121.6</v>
      </c>
      <c r="VU25" s="14"/>
      <c r="VV25" s="14">
        <v>118.61799999999999</v>
      </c>
      <c r="VW25" s="14">
        <v>2.9820000000000002</v>
      </c>
      <c r="VX25" s="14">
        <v>0.6</v>
      </c>
      <c r="VY25" s="14">
        <v>0.6</v>
      </c>
      <c r="VZ25" s="14">
        <v>0.6</v>
      </c>
      <c r="WA25" s="14">
        <v>0</v>
      </c>
      <c r="WB25" s="14">
        <v>106.9</v>
      </c>
      <c r="WC25" s="14">
        <v>98.4</v>
      </c>
      <c r="WD25" s="14">
        <v>80</v>
      </c>
      <c r="WE25" s="14">
        <v>26.9</v>
      </c>
      <c r="WF25" s="14">
        <v>96.6</v>
      </c>
      <c r="WG25" s="14">
        <v>94</v>
      </c>
      <c r="WH25" s="14">
        <v>59</v>
      </c>
      <c r="WI25" s="14">
        <v>37.6</v>
      </c>
      <c r="WJ25" s="14">
        <v>87.5</v>
      </c>
      <c r="WK25" s="14"/>
      <c r="WL25" s="14">
        <v>87.195999999999998</v>
      </c>
      <c r="WM25" s="14">
        <v>0.30399999999999999</v>
      </c>
      <c r="WN25" s="14">
        <v>7.8</v>
      </c>
      <c r="WO25" s="14"/>
      <c r="WP25" s="14">
        <v>5.6459999999999999</v>
      </c>
      <c r="WQ25" s="14">
        <v>2.1539999999999999</v>
      </c>
      <c r="WR25" s="14">
        <v>9.8000000000000007</v>
      </c>
      <c r="WS25" s="14">
        <v>9.8000000000000007</v>
      </c>
      <c r="WT25" s="14">
        <v>9.8000000000000007</v>
      </c>
      <c r="WU25" s="14">
        <v>0</v>
      </c>
      <c r="WV25" s="14">
        <v>20</v>
      </c>
      <c r="WW25" s="14">
        <v>19.317070000000001</v>
      </c>
      <c r="WX25" s="14">
        <v>19.317070000000001</v>
      </c>
      <c r="WY25" s="14">
        <v>0.68293000000000004</v>
      </c>
      <c r="WZ25" s="14">
        <v>9.6999999999999993</v>
      </c>
      <c r="XA25" s="14">
        <v>10.7</v>
      </c>
      <c r="XB25" s="14">
        <v>10.7</v>
      </c>
      <c r="XC25" s="14">
        <v>-1</v>
      </c>
      <c r="XD25" s="14">
        <v>42.7</v>
      </c>
      <c r="XE25" s="14">
        <v>40</v>
      </c>
      <c r="XF25" s="14">
        <v>40</v>
      </c>
      <c r="XG25" s="14">
        <v>2.7</v>
      </c>
      <c r="XH25" s="14">
        <v>12.8</v>
      </c>
      <c r="XI25" s="14">
        <v>15</v>
      </c>
      <c r="XJ25" s="14">
        <v>15</v>
      </c>
      <c r="XK25" s="14">
        <v>-2.2000000000000002</v>
      </c>
      <c r="XL25" s="14"/>
      <c r="XM25" s="14"/>
      <c r="XN25" s="14"/>
      <c r="XO25" s="14">
        <v>0</v>
      </c>
      <c r="XP25" s="14"/>
      <c r="XQ25" s="14"/>
      <c r="XR25" s="14"/>
      <c r="XS25" s="14">
        <v>0</v>
      </c>
      <c r="XT25" s="14">
        <v>17</v>
      </c>
      <c r="XU25" s="14">
        <v>14</v>
      </c>
      <c r="XV25" s="14">
        <v>14</v>
      </c>
      <c r="XW25" s="14">
        <v>3</v>
      </c>
      <c r="XX25" s="14"/>
      <c r="XY25" s="14"/>
      <c r="XZ25" s="14"/>
      <c r="YA25" s="14">
        <v>0</v>
      </c>
      <c r="YB25" s="14"/>
      <c r="YC25" s="14"/>
      <c r="YD25" s="14"/>
      <c r="YE25" s="14">
        <v>0</v>
      </c>
    </row>
    <row r="26" spans="1:655" ht="24" customHeight="1" x14ac:dyDescent="0.3">
      <c r="A26" s="1"/>
      <c r="B26" s="16" t="s">
        <v>38</v>
      </c>
      <c r="C26" s="16" t="s">
        <v>842</v>
      </c>
      <c r="D26" s="17"/>
      <c r="E26" s="17"/>
      <c r="F26" s="17"/>
      <c r="G26" s="17">
        <v>0</v>
      </c>
      <c r="H26" s="17">
        <v>648.5</v>
      </c>
      <c r="I26" s="17">
        <v>646.79789000000005</v>
      </c>
      <c r="J26" s="17">
        <v>646.79789000000005</v>
      </c>
      <c r="K26" s="17">
        <v>1.70211</v>
      </c>
      <c r="L26" s="17">
        <v>218.2</v>
      </c>
      <c r="M26" s="17">
        <v>211.44126</v>
      </c>
      <c r="N26" s="17">
        <v>211.44126</v>
      </c>
      <c r="O26" s="17">
        <v>6.7587400000000004</v>
      </c>
      <c r="P26" s="17">
        <v>0</v>
      </c>
      <c r="Q26" s="17"/>
      <c r="R26" s="17">
        <v>0</v>
      </c>
      <c r="S26" s="17">
        <v>0</v>
      </c>
      <c r="T26" s="17">
        <v>0</v>
      </c>
      <c r="U26" s="17"/>
      <c r="V26" s="17">
        <v>0</v>
      </c>
      <c r="W26" s="17">
        <v>0</v>
      </c>
      <c r="X26" s="17">
        <v>90.3</v>
      </c>
      <c r="Y26" s="17">
        <v>92.226339999999993</v>
      </c>
      <c r="Z26" s="17">
        <v>92.226339999999993</v>
      </c>
      <c r="AA26" s="17">
        <v>-1.9263399999999999</v>
      </c>
      <c r="AB26" s="17">
        <v>187.2</v>
      </c>
      <c r="AC26" s="17">
        <v>198.541</v>
      </c>
      <c r="AD26" s="17">
        <v>198.541</v>
      </c>
      <c r="AE26" s="17">
        <v>-11.340999999999999</v>
      </c>
      <c r="AF26" s="17"/>
      <c r="AG26" s="17"/>
      <c r="AH26" s="17"/>
      <c r="AI26" s="17">
        <v>0</v>
      </c>
      <c r="AJ26" s="17"/>
      <c r="AK26" s="17"/>
      <c r="AL26" s="17"/>
      <c r="AM26" s="17">
        <v>0</v>
      </c>
      <c r="AN26" s="17">
        <v>137.80000000000001</v>
      </c>
      <c r="AO26" s="17">
        <v>145.50278</v>
      </c>
      <c r="AP26" s="17">
        <v>167.33328</v>
      </c>
      <c r="AQ26" s="17">
        <v>-29.533280000000001</v>
      </c>
      <c r="AR26" s="17">
        <v>138.80000000000001</v>
      </c>
      <c r="AS26" s="17">
        <v>145.50278</v>
      </c>
      <c r="AT26" s="17">
        <v>167.33328</v>
      </c>
      <c r="AU26" s="17">
        <v>-28.533280000000001</v>
      </c>
      <c r="AV26" s="17">
        <v>137.30000000000001</v>
      </c>
      <c r="AW26" s="17">
        <v>145.50278</v>
      </c>
      <c r="AX26" s="17">
        <v>167.33328</v>
      </c>
      <c r="AY26" s="17">
        <v>-30.033280000000001</v>
      </c>
      <c r="AZ26" s="17">
        <v>241.4</v>
      </c>
      <c r="BA26" s="17">
        <v>218.25416999999999</v>
      </c>
      <c r="BB26" s="17">
        <v>250.99993000000001</v>
      </c>
      <c r="BC26" s="17">
        <v>-9.5999300000000005</v>
      </c>
      <c r="BD26" s="17">
        <v>211.1</v>
      </c>
      <c r="BE26" s="17">
        <v>195.12200999999999</v>
      </c>
      <c r="BF26" s="17">
        <v>195.12200999999999</v>
      </c>
      <c r="BG26" s="17">
        <v>15.97799</v>
      </c>
      <c r="BH26" s="17">
        <v>110.3</v>
      </c>
      <c r="BI26" s="17">
        <v>97.561000000000007</v>
      </c>
      <c r="BJ26" s="17">
        <v>97.561000000000007</v>
      </c>
      <c r="BK26" s="17">
        <v>12.739000000000001</v>
      </c>
      <c r="BL26" s="17">
        <v>558.20000000000005</v>
      </c>
      <c r="BM26" s="17">
        <v>568.29854</v>
      </c>
      <c r="BN26" s="17">
        <v>381.13166000000001</v>
      </c>
      <c r="BO26" s="17">
        <v>177.06834000000001</v>
      </c>
      <c r="BP26" s="17">
        <v>5.5</v>
      </c>
      <c r="BQ26" s="17">
        <v>5.4891500000000004</v>
      </c>
      <c r="BR26" s="17">
        <v>5.4891500000000004</v>
      </c>
      <c r="BS26" s="17">
        <v>1.085E-2</v>
      </c>
      <c r="BT26" s="17"/>
      <c r="BU26" s="17"/>
      <c r="BV26" s="17"/>
      <c r="BW26" s="17">
        <v>0</v>
      </c>
      <c r="BX26" s="17"/>
      <c r="BY26" s="17"/>
      <c r="BZ26" s="17"/>
      <c r="CA26" s="17">
        <v>0</v>
      </c>
      <c r="CB26" s="17"/>
      <c r="CC26" s="17"/>
      <c r="CD26" s="17"/>
      <c r="CE26" s="17">
        <v>0</v>
      </c>
      <c r="CF26" s="17"/>
      <c r="CG26" s="17"/>
      <c r="CH26" s="17"/>
      <c r="CI26" s="17">
        <v>0</v>
      </c>
      <c r="CJ26" s="17">
        <v>164.8</v>
      </c>
      <c r="CK26" s="17">
        <v>164.70732000000001</v>
      </c>
      <c r="CL26" s="17">
        <v>164.70732000000001</v>
      </c>
      <c r="CM26" s="17">
        <v>9.2679999999999998E-2</v>
      </c>
      <c r="CN26" s="17">
        <v>7.452</v>
      </c>
      <c r="CO26" s="17">
        <v>5.1346499999999997</v>
      </c>
      <c r="CP26" s="17">
        <v>5.1346499999999997</v>
      </c>
      <c r="CQ26" s="17">
        <v>2.3173499999999998</v>
      </c>
      <c r="CR26" s="17">
        <v>4.7539999999999996</v>
      </c>
      <c r="CS26" s="17">
        <v>2.8184800000000001</v>
      </c>
      <c r="CT26" s="17">
        <v>2.8184800000000001</v>
      </c>
      <c r="CU26" s="17">
        <v>1.9355199999999999</v>
      </c>
      <c r="CV26" s="17">
        <v>0</v>
      </c>
      <c r="CW26" s="17"/>
      <c r="CX26" s="17"/>
      <c r="CY26" s="17">
        <v>0</v>
      </c>
      <c r="CZ26" s="17">
        <v>6.9</v>
      </c>
      <c r="DA26" s="17">
        <v>6.8787000000000003</v>
      </c>
      <c r="DB26" s="17">
        <v>6.8787000000000003</v>
      </c>
      <c r="DC26" s="17">
        <v>2.1299999999999999E-2</v>
      </c>
      <c r="DD26" s="17">
        <v>10.9</v>
      </c>
      <c r="DE26" s="17">
        <v>12.260400000000001</v>
      </c>
      <c r="DF26" s="17">
        <v>12.260400000000001</v>
      </c>
      <c r="DG26" s="17">
        <v>-1.3604000000000001</v>
      </c>
      <c r="DH26" s="17">
        <v>50.8</v>
      </c>
      <c r="DI26" s="17">
        <v>100.38363</v>
      </c>
      <c r="DJ26" s="17">
        <v>45.168259999999997</v>
      </c>
      <c r="DK26" s="17">
        <v>5.6317399999999997</v>
      </c>
      <c r="DL26" s="17"/>
      <c r="DM26" s="17"/>
      <c r="DN26" s="17"/>
      <c r="DO26" s="17">
        <v>0</v>
      </c>
      <c r="DP26" s="17"/>
      <c r="DQ26" s="17"/>
      <c r="DR26" s="17"/>
      <c r="DS26" s="17">
        <v>0</v>
      </c>
      <c r="DT26" s="17"/>
      <c r="DU26" s="17"/>
      <c r="DV26" s="17"/>
      <c r="DW26" s="17">
        <v>0</v>
      </c>
      <c r="DX26" s="17"/>
      <c r="DY26" s="17"/>
      <c r="DZ26" s="17"/>
      <c r="EA26" s="17">
        <v>0</v>
      </c>
      <c r="EB26" s="17">
        <v>55.7</v>
      </c>
      <c r="EC26" s="17">
        <v>56.113970000000002</v>
      </c>
      <c r="ED26" s="17">
        <v>56.113970000000002</v>
      </c>
      <c r="EE26" s="17">
        <v>-0.41397</v>
      </c>
      <c r="EF26" s="17">
        <v>221.9</v>
      </c>
      <c r="EG26" s="17">
        <v>221.30108000000001</v>
      </c>
      <c r="EH26" s="17">
        <v>221.55625000000001</v>
      </c>
      <c r="EI26" s="17">
        <v>0.34375</v>
      </c>
      <c r="EJ26" s="17"/>
      <c r="EK26" s="17"/>
      <c r="EL26" s="17"/>
      <c r="EM26" s="17">
        <v>0</v>
      </c>
      <c r="EN26" s="17"/>
      <c r="EO26" s="17"/>
      <c r="EP26" s="17"/>
      <c r="EQ26" s="17">
        <v>0</v>
      </c>
      <c r="ER26" s="17"/>
      <c r="ES26" s="17"/>
      <c r="ET26" s="17"/>
      <c r="EU26" s="17">
        <v>0</v>
      </c>
      <c r="EV26" s="17">
        <v>6.5</v>
      </c>
      <c r="EW26" s="17">
        <v>6.39</v>
      </c>
      <c r="EX26" s="17">
        <v>6.39</v>
      </c>
      <c r="EY26" s="17">
        <v>0.11</v>
      </c>
      <c r="EZ26" s="17">
        <v>231.2</v>
      </c>
      <c r="FA26" s="17">
        <v>229.30732</v>
      </c>
      <c r="FB26" s="17">
        <v>229.30732</v>
      </c>
      <c r="FC26" s="17">
        <v>1.8926799999999999</v>
      </c>
      <c r="FD26" s="17">
        <v>54.7</v>
      </c>
      <c r="FE26" s="17">
        <v>59.94126</v>
      </c>
      <c r="FF26" s="17">
        <v>59.94126</v>
      </c>
      <c r="FG26" s="17">
        <v>-5.2412599999999996</v>
      </c>
      <c r="FH26" s="17">
        <v>45.9</v>
      </c>
      <c r="FI26" s="17">
        <v>112.82051</v>
      </c>
      <c r="FJ26" s="17">
        <v>131.86520999999999</v>
      </c>
      <c r="FK26" s="17">
        <v>-85.965209999999999</v>
      </c>
      <c r="FL26" s="17">
        <v>33.799999999999997</v>
      </c>
      <c r="FM26" s="17">
        <v>28.290929999999999</v>
      </c>
      <c r="FN26" s="17">
        <v>28.290929999999999</v>
      </c>
      <c r="FO26" s="17">
        <v>5.5090700000000004</v>
      </c>
      <c r="FP26" s="17">
        <v>18.7</v>
      </c>
      <c r="FQ26" s="17">
        <v>19.28585</v>
      </c>
      <c r="FR26" s="17">
        <v>19.28585</v>
      </c>
      <c r="FS26" s="17">
        <v>-0.58584999999999998</v>
      </c>
      <c r="FT26" s="17">
        <v>19.7</v>
      </c>
      <c r="FU26" s="17">
        <v>19.317070000000001</v>
      </c>
      <c r="FV26" s="17">
        <v>19.317070000000001</v>
      </c>
      <c r="FW26" s="17">
        <v>0.38292999999999999</v>
      </c>
      <c r="FX26" s="17">
        <v>90.3</v>
      </c>
      <c r="FY26" s="17">
        <v>87.657560000000004</v>
      </c>
      <c r="FZ26" s="17">
        <v>87.657560000000004</v>
      </c>
      <c r="GA26" s="17">
        <v>2.6424400000000001</v>
      </c>
      <c r="GB26" s="17">
        <v>182.6</v>
      </c>
      <c r="GC26" s="17">
        <v>136.06837999999999</v>
      </c>
      <c r="GD26" s="17">
        <v>185.23701</v>
      </c>
      <c r="GE26" s="17">
        <v>-2.6370100000000001</v>
      </c>
      <c r="GF26" s="17">
        <v>0</v>
      </c>
      <c r="GG26" s="17"/>
      <c r="GH26" s="17"/>
      <c r="GI26" s="17">
        <v>0</v>
      </c>
      <c r="GJ26" s="17">
        <v>90</v>
      </c>
      <c r="GK26" s="17">
        <v>68.034189999999995</v>
      </c>
      <c r="GL26" s="17">
        <v>92.618510000000001</v>
      </c>
      <c r="GM26" s="17">
        <v>-2.6185100000000001</v>
      </c>
      <c r="GN26" s="17">
        <v>108.1</v>
      </c>
      <c r="GO26" s="17">
        <v>110.91316999999999</v>
      </c>
      <c r="GP26" s="17">
        <v>110.91316999999999</v>
      </c>
      <c r="GQ26" s="17">
        <v>-2.8131699999999999</v>
      </c>
      <c r="GR26" s="17">
        <v>8.1</v>
      </c>
      <c r="GS26" s="17">
        <v>9.09</v>
      </c>
      <c r="GT26" s="17">
        <v>9.09</v>
      </c>
      <c r="GU26" s="17">
        <v>-0.99</v>
      </c>
      <c r="GV26" s="17">
        <v>3.5</v>
      </c>
      <c r="GW26" s="17">
        <v>6.6261000000000001</v>
      </c>
      <c r="GX26" s="17">
        <v>6.6261000000000001</v>
      </c>
      <c r="GY26" s="17">
        <v>-3.1261000000000001</v>
      </c>
      <c r="GZ26" s="17">
        <v>23.4</v>
      </c>
      <c r="HA26" s="17">
        <v>23.160509999999999</v>
      </c>
      <c r="HB26" s="17">
        <v>35.166159999999998</v>
      </c>
      <c r="HC26" s="17">
        <v>-11.766159999999999</v>
      </c>
      <c r="HD26" s="17">
        <v>41.6</v>
      </c>
      <c r="HE26" s="17">
        <v>43.715119999999999</v>
      </c>
      <c r="HF26" s="17">
        <v>17.710049999999999</v>
      </c>
      <c r="HG26" s="17">
        <v>23.889949999999999</v>
      </c>
      <c r="HH26" s="17">
        <v>3.8</v>
      </c>
      <c r="HI26" s="17">
        <v>3.8872599999999999</v>
      </c>
      <c r="HJ26" s="17">
        <v>3.8872599999999999</v>
      </c>
      <c r="HK26" s="17">
        <v>-8.7260000000000004E-2</v>
      </c>
      <c r="HL26" s="17">
        <v>21.6</v>
      </c>
      <c r="HM26" s="17">
        <v>25.0092</v>
      </c>
      <c r="HN26" s="17">
        <v>25.0092</v>
      </c>
      <c r="HO26" s="17">
        <v>-3.4091999999999998</v>
      </c>
      <c r="HP26" s="17">
        <v>160.6</v>
      </c>
      <c r="HQ26" s="17">
        <v>171.54185000000001</v>
      </c>
      <c r="HR26" s="17">
        <v>171.54185000000001</v>
      </c>
      <c r="HS26" s="17">
        <v>-10.941850000000001</v>
      </c>
      <c r="HT26" s="17"/>
      <c r="HU26" s="17"/>
      <c r="HV26" s="17"/>
      <c r="HW26" s="17">
        <v>0</v>
      </c>
      <c r="HX26" s="17"/>
      <c r="HY26" s="17"/>
      <c r="HZ26" s="17"/>
      <c r="IA26" s="17">
        <v>0</v>
      </c>
      <c r="IB26" s="17"/>
      <c r="IC26" s="17"/>
      <c r="ID26" s="17"/>
      <c r="IE26" s="17">
        <v>0</v>
      </c>
      <c r="IF26" s="17"/>
      <c r="IG26" s="17"/>
      <c r="IH26" s="17">
        <v>25.7</v>
      </c>
      <c r="II26" s="17">
        <v>-25.7</v>
      </c>
      <c r="IJ26" s="17"/>
      <c r="IK26" s="17"/>
      <c r="IL26" s="17"/>
      <c r="IM26" s="17">
        <v>0</v>
      </c>
      <c r="IN26" s="17">
        <v>46.8</v>
      </c>
      <c r="IO26" s="17">
        <v>48.41648</v>
      </c>
      <c r="IP26" s="17"/>
      <c r="IQ26" s="17">
        <v>46.8</v>
      </c>
      <c r="IR26" s="17"/>
      <c r="IS26" s="17"/>
      <c r="IT26" s="17"/>
      <c r="IU26" s="17">
        <v>0</v>
      </c>
      <c r="IV26" s="17"/>
      <c r="IW26" s="17"/>
      <c r="IX26" s="17"/>
      <c r="IY26" s="17">
        <v>0</v>
      </c>
      <c r="IZ26" s="17"/>
      <c r="JA26" s="17"/>
      <c r="JB26" s="17"/>
      <c r="JC26" s="17">
        <v>0</v>
      </c>
      <c r="JD26" s="17">
        <v>88</v>
      </c>
      <c r="JE26" s="17">
        <v>88.815600000000003</v>
      </c>
      <c r="JF26" s="17">
        <v>88.815600000000003</v>
      </c>
      <c r="JG26" s="17">
        <v>-0.81559999999999999</v>
      </c>
      <c r="JH26" s="17">
        <v>0</v>
      </c>
      <c r="JI26" s="17">
        <v>0</v>
      </c>
      <c r="JJ26" s="17">
        <v>0</v>
      </c>
      <c r="JK26" s="17">
        <v>0</v>
      </c>
      <c r="JL26" s="17">
        <v>83.4</v>
      </c>
      <c r="JM26" s="17">
        <v>92</v>
      </c>
      <c r="JN26" s="17">
        <v>92</v>
      </c>
      <c r="JO26" s="17">
        <v>-8.6</v>
      </c>
      <c r="JP26" s="17">
        <v>83.1</v>
      </c>
      <c r="JQ26" s="17">
        <v>92</v>
      </c>
      <c r="JR26" s="17">
        <v>92</v>
      </c>
      <c r="JS26" s="17">
        <v>-8.9</v>
      </c>
      <c r="JT26" s="17">
        <v>107.8</v>
      </c>
      <c r="JU26" s="17">
        <v>92</v>
      </c>
      <c r="JV26" s="17">
        <v>92</v>
      </c>
      <c r="JW26" s="17">
        <v>15.8</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4.3</v>
      </c>
      <c r="LE26" s="17">
        <v>3.9931199999999998</v>
      </c>
      <c r="LF26" s="17">
        <v>3.9931199999999998</v>
      </c>
      <c r="LG26" s="17">
        <v>0.30687999999999999</v>
      </c>
      <c r="LH26" s="17">
        <v>44</v>
      </c>
      <c r="LI26" s="17">
        <v>20.512820000000001</v>
      </c>
      <c r="LJ26" s="17">
        <v>140.66835</v>
      </c>
      <c r="LK26" s="17">
        <v>-96.668350000000004</v>
      </c>
      <c r="LL26" s="17">
        <v>129.19999999999999</v>
      </c>
      <c r="LM26" s="17">
        <v>133.67995999999999</v>
      </c>
      <c r="LN26" s="17">
        <v>133.67995999999999</v>
      </c>
      <c r="LO26" s="17">
        <v>-4.4799600000000002</v>
      </c>
      <c r="LP26" s="17">
        <v>63.5</v>
      </c>
      <c r="LQ26" s="17">
        <v>67.461460000000002</v>
      </c>
      <c r="LR26" s="17">
        <v>67.461460000000002</v>
      </c>
      <c r="LS26" s="17">
        <v>-3.9614600000000002</v>
      </c>
      <c r="LT26" s="17">
        <v>79.099999999999994</v>
      </c>
      <c r="LU26" s="17">
        <v>78.567999999999998</v>
      </c>
      <c r="LV26" s="17">
        <v>78.567999999999998</v>
      </c>
      <c r="LW26" s="17">
        <v>0.53200000000000003</v>
      </c>
      <c r="LX26" s="17">
        <v>30.4</v>
      </c>
      <c r="LY26" s="17">
        <v>30.097560000000001</v>
      </c>
      <c r="LZ26" s="17">
        <v>30.097560000000001</v>
      </c>
      <c r="MA26" s="17">
        <v>0.30243999999999999</v>
      </c>
      <c r="MB26" s="17"/>
      <c r="MC26" s="17"/>
      <c r="MD26" s="17"/>
      <c r="ME26" s="17">
        <v>0</v>
      </c>
      <c r="MF26" s="17"/>
      <c r="MG26" s="17"/>
      <c r="MH26" s="17"/>
      <c r="MI26" s="17">
        <v>0</v>
      </c>
      <c r="MJ26" s="17"/>
      <c r="MK26" s="17"/>
      <c r="ML26" s="17"/>
      <c r="MM26" s="17">
        <v>0</v>
      </c>
      <c r="MN26" s="17">
        <v>128.5</v>
      </c>
      <c r="MO26" s="17">
        <v>139.43368000000001</v>
      </c>
      <c r="MP26" s="17">
        <v>149.77393000000001</v>
      </c>
      <c r="MQ26" s="17">
        <v>-21.27393</v>
      </c>
      <c r="MR26" s="17">
        <v>128.1</v>
      </c>
      <c r="MS26" s="17">
        <v>139.43368000000001</v>
      </c>
      <c r="MT26" s="17">
        <v>149.77393000000001</v>
      </c>
      <c r="MU26" s="17">
        <v>-21.673929999999999</v>
      </c>
      <c r="MV26" s="17">
        <v>131.1</v>
      </c>
      <c r="MW26" s="17">
        <v>139.43368000000001</v>
      </c>
      <c r="MX26" s="17">
        <v>149.77393000000001</v>
      </c>
      <c r="MY26" s="17">
        <v>-18.673929999999999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108.6</v>
      </c>
      <c r="OG26" s="17">
        <v>114.4</v>
      </c>
      <c r="OH26" s="17">
        <v>113.529</v>
      </c>
      <c r="OI26" s="17">
        <v>-4.9290000000000003</v>
      </c>
      <c r="OJ26" s="17">
        <v>67.099999999999994</v>
      </c>
      <c r="OK26" s="17"/>
      <c r="OL26" s="17">
        <v>69.147999999999996</v>
      </c>
      <c r="OM26" s="17">
        <v>-2.048</v>
      </c>
      <c r="ON26" s="17">
        <v>11.7</v>
      </c>
      <c r="OO26" s="17">
        <v>14.13</v>
      </c>
      <c r="OP26" s="17">
        <v>14.13</v>
      </c>
      <c r="OQ26" s="17">
        <v>-2.4300000000000002</v>
      </c>
      <c r="OR26" s="17">
        <v>0.3</v>
      </c>
      <c r="OS26" s="17"/>
      <c r="OT26" s="17">
        <v>0.2</v>
      </c>
      <c r="OU26" s="17">
        <v>0.1</v>
      </c>
      <c r="OV26" s="17">
        <v>20</v>
      </c>
      <c r="OW26" s="17">
        <v>17.560980000000001</v>
      </c>
      <c r="OX26" s="17">
        <v>17.560980000000001</v>
      </c>
      <c r="OY26" s="17">
        <v>2.4390200000000002</v>
      </c>
      <c r="OZ26" s="17">
        <v>10</v>
      </c>
      <c r="PA26" s="17">
        <v>9.9830000000000005</v>
      </c>
      <c r="PB26" s="17">
        <v>9.9830000000000005</v>
      </c>
      <c r="PC26" s="17">
        <v>1.7000000000000001E-2</v>
      </c>
      <c r="PD26" s="17">
        <v>5.6</v>
      </c>
      <c r="PE26" s="17">
        <v>5.67</v>
      </c>
      <c r="PF26" s="17">
        <v>5.67</v>
      </c>
      <c r="PG26" s="17">
        <v>-7.0000000000000007E-2</v>
      </c>
      <c r="PH26" s="17">
        <v>0.9</v>
      </c>
      <c r="PI26" s="17">
        <v>1</v>
      </c>
      <c r="PJ26" s="17">
        <v>1</v>
      </c>
      <c r="PK26" s="17">
        <v>-0.1</v>
      </c>
      <c r="PL26" s="17">
        <v>1.5</v>
      </c>
      <c r="PM26" s="17">
        <v>3.3</v>
      </c>
      <c r="PN26" s="17">
        <v>3.3</v>
      </c>
      <c r="PO26" s="17">
        <v>-1.8</v>
      </c>
      <c r="PP26" s="17">
        <v>4.5999999999999996</v>
      </c>
      <c r="PQ26" s="17">
        <v>4.4000000000000004</v>
      </c>
      <c r="PR26" s="17">
        <v>4.4000000000000004</v>
      </c>
      <c r="PS26" s="17">
        <v>0.2</v>
      </c>
      <c r="PT26" s="17">
        <v>11.9</v>
      </c>
      <c r="PU26" s="17">
        <v>19.5122</v>
      </c>
      <c r="PV26" s="17">
        <v>19.5122</v>
      </c>
      <c r="PW26" s="17">
        <v>-7.6121999999999996</v>
      </c>
      <c r="PX26" s="17">
        <v>20</v>
      </c>
      <c r="PY26" s="17">
        <v>19.5122</v>
      </c>
      <c r="PZ26" s="17">
        <v>19.5122</v>
      </c>
      <c r="QA26" s="17">
        <v>0.48780000000000001</v>
      </c>
      <c r="QB26" s="17">
        <v>18.100000000000001</v>
      </c>
      <c r="QC26" s="17">
        <v>18.2439</v>
      </c>
      <c r="QD26" s="17">
        <v>18.2439</v>
      </c>
      <c r="QE26" s="17">
        <v>-0.1439</v>
      </c>
      <c r="QF26" s="17"/>
      <c r="QG26" s="17"/>
      <c r="QH26" s="17"/>
      <c r="QI26" s="17">
        <v>0</v>
      </c>
      <c r="QJ26" s="17">
        <v>18.600000000000001</v>
      </c>
      <c r="QK26" s="17">
        <v>18.048780000000001</v>
      </c>
      <c r="QL26" s="17">
        <v>18.048780000000001</v>
      </c>
      <c r="QM26" s="17">
        <v>0.55122000000000004</v>
      </c>
      <c r="QN26" s="17">
        <v>9.3000000000000007</v>
      </c>
      <c r="QO26" s="17"/>
      <c r="QP26" s="17">
        <v>11.974</v>
      </c>
      <c r="QQ26" s="17">
        <v>-2.6739999999999999</v>
      </c>
      <c r="QR26" s="17">
        <v>15.1</v>
      </c>
      <c r="QS26" s="17"/>
      <c r="QT26" s="17">
        <v>14.555</v>
      </c>
      <c r="QU26" s="17">
        <v>0.54500000000000004</v>
      </c>
      <c r="QV26" s="17">
        <v>30</v>
      </c>
      <c r="QW26" s="17">
        <v>27.661000000000001</v>
      </c>
      <c r="QX26" s="17">
        <v>27.661000000000001</v>
      </c>
      <c r="QY26" s="17">
        <v>2.339</v>
      </c>
      <c r="QZ26" s="17">
        <v>79.2</v>
      </c>
      <c r="RA26" s="17">
        <v>80.566000000000003</v>
      </c>
      <c r="RB26" s="17">
        <v>80.566000000000003</v>
      </c>
      <c r="RC26" s="17">
        <v>-1.3660000000000001</v>
      </c>
      <c r="RD26" s="17">
        <v>4.5</v>
      </c>
      <c r="RE26" s="17">
        <v>4.2</v>
      </c>
      <c r="RF26" s="17">
        <v>4.2</v>
      </c>
      <c r="RG26" s="17">
        <v>0.3</v>
      </c>
      <c r="RH26" s="17">
        <v>1.1000000000000001</v>
      </c>
      <c r="RI26" s="17">
        <v>1.2</v>
      </c>
      <c r="RJ26" s="17">
        <v>1.2</v>
      </c>
      <c r="RK26" s="17">
        <v>-0.1</v>
      </c>
      <c r="RL26" s="17">
        <v>2.2000000000000002</v>
      </c>
      <c r="RM26" s="17">
        <v>2.4</v>
      </c>
      <c r="RN26" s="17">
        <v>2.4</v>
      </c>
      <c r="RO26" s="17">
        <v>-0.2</v>
      </c>
      <c r="RP26" s="17">
        <v>1.5</v>
      </c>
      <c r="RQ26" s="17">
        <v>1.4</v>
      </c>
      <c r="RR26" s="17">
        <v>1.4</v>
      </c>
      <c r="RS26" s="17">
        <v>0.1</v>
      </c>
      <c r="RT26" s="17">
        <v>5</v>
      </c>
      <c r="RU26" s="17"/>
      <c r="RV26" s="17">
        <v>13.061999999999999</v>
      </c>
      <c r="RW26" s="17">
        <v>-8.0619999999999994</v>
      </c>
      <c r="RX26" s="17">
        <v>3.2</v>
      </c>
      <c r="RY26" s="17">
        <v>3.2010000000000001</v>
      </c>
      <c r="RZ26" s="17">
        <v>3.2010000000000001</v>
      </c>
      <c r="SA26" s="17">
        <v>-1E-3</v>
      </c>
      <c r="SB26" s="17">
        <v>11.6</v>
      </c>
      <c r="SC26" s="17">
        <v>10.463559999999999</v>
      </c>
      <c r="SD26" s="17">
        <v>17.439530000000001</v>
      </c>
      <c r="SE26" s="17">
        <v>-5.8395299999999999</v>
      </c>
      <c r="SF26" s="17">
        <v>1.8</v>
      </c>
      <c r="SG26" s="17">
        <v>2</v>
      </c>
      <c r="SH26" s="17">
        <v>2</v>
      </c>
      <c r="SI26" s="17">
        <v>-0.2</v>
      </c>
      <c r="SJ26" s="17">
        <v>0</v>
      </c>
      <c r="SK26" s="17">
        <v>0.7</v>
      </c>
      <c r="SL26" s="17">
        <v>0.7</v>
      </c>
      <c r="SM26" s="17">
        <v>-0.7</v>
      </c>
      <c r="SN26" s="17">
        <v>11.3</v>
      </c>
      <c r="SO26" s="17">
        <v>12.09756</v>
      </c>
      <c r="SP26" s="17">
        <v>12.09756</v>
      </c>
      <c r="SQ26" s="17">
        <v>-0.79756000000000005</v>
      </c>
      <c r="SR26" s="17">
        <v>6.1</v>
      </c>
      <c r="SS26" s="17">
        <v>6.3</v>
      </c>
      <c r="ST26" s="17">
        <v>6.3</v>
      </c>
      <c r="SU26" s="17">
        <v>-0.2</v>
      </c>
      <c r="SV26" s="17">
        <v>8.1999999999999993</v>
      </c>
      <c r="SW26" s="17">
        <v>8</v>
      </c>
      <c r="SX26" s="17">
        <v>8</v>
      </c>
      <c r="SY26" s="17">
        <v>0.2</v>
      </c>
      <c r="SZ26" s="17">
        <v>10.9</v>
      </c>
      <c r="TA26" s="17">
        <v>12.682930000000001</v>
      </c>
      <c r="TB26" s="17">
        <v>12.682930000000001</v>
      </c>
      <c r="TC26" s="17">
        <v>-1.7829299999999999</v>
      </c>
      <c r="TD26" s="17">
        <v>20</v>
      </c>
      <c r="TE26" s="17">
        <v>19.317070000000001</v>
      </c>
      <c r="TF26" s="17">
        <v>19.317070000000001</v>
      </c>
      <c r="TG26" s="17">
        <v>0.68293000000000004</v>
      </c>
      <c r="TH26" s="17">
        <v>12.4</v>
      </c>
      <c r="TI26" s="17">
        <v>16.256</v>
      </c>
      <c r="TJ26" s="17">
        <v>16.256</v>
      </c>
      <c r="TK26" s="17">
        <v>-3.8559999999999999</v>
      </c>
      <c r="TL26" s="17">
        <v>55.3</v>
      </c>
      <c r="TM26" s="17">
        <v>36.19</v>
      </c>
      <c r="TN26" s="17">
        <v>36.19</v>
      </c>
      <c r="TO26" s="17">
        <v>19.11</v>
      </c>
      <c r="TP26" s="17">
        <v>30.5</v>
      </c>
      <c r="TQ26" s="17"/>
      <c r="TR26" s="17">
        <v>30.401</v>
      </c>
      <c r="TS26" s="17">
        <v>9.9000000000000005E-2</v>
      </c>
      <c r="TT26" s="17">
        <v>61</v>
      </c>
      <c r="TU26" s="17">
        <v>56.69</v>
      </c>
      <c r="TV26" s="17">
        <v>56.69</v>
      </c>
      <c r="TW26" s="17">
        <v>4.3099999999999996</v>
      </c>
      <c r="TX26" s="17">
        <v>66.8</v>
      </c>
      <c r="TY26" s="17">
        <v>75.900000000000006</v>
      </c>
      <c r="TZ26" s="17">
        <v>50.31</v>
      </c>
      <c r="UA26" s="17">
        <v>16.489999999999998</v>
      </c>
      <c r="UB26" s="17">
        <v>9.4</v>
      </c>
      <c r="UC26" s="17">
        <v>6.83</v>
      </c>
      <c r="UD26" s="17">
        <v>6.83</v>
      </c>
      <c r="UE26" s="17">
        <v>2.57</v>
      </c>
      <c r="UF26" s="17">
        <v>3</v>
      </c>
      <c r="UG26" s="17">
        <v>5.93</v>
      </c>
      <c r="UH26" s="17">
        <v>5.93</v>
      </c>
      <c r="UI26" s="17">
        <v>-2.93</v>
      </c>
      <c r="UJ26" s="17"/>
      <c r="UK26" s="17"/>
      <c r="UL26" s="17"/>
      <c r="UM26" s="17">
        <v>0</v>
      </c>
      <c r="UN26" s="17">
        <v>4.5</v>
      </c>
      <c r="UO26" s="17">
        <v>4</v>
      </c>
      <c r="UP26" s="17">
        <v>4</v>
      </c>
      <c r="UQ26" s="17">
        <v>0.5</v>
      </c>
      <c r="UR26" s="17">
        <v>8.1999999999999993</v>
      </c>
      <c r="US26" s="17">
        <v>7.5</v>
      </c>
      <c r="UT26" s="17">
        <v>7.5</v>
      </c>
      <c r="UU26" s="17">
        <v>0.7</v>
      </c>
      <c r="UV26" s="17">
        <v>12.6</v>
      </c>
      <c r="UW26" s="17">
        <v>12.682930000000001</v>
      </c>
      <c r="UX26" s="17">
        <v>12.682930000000001</v>
      </c>
      <c r="UY26" s="17">
        <v>-8.2930000000000004E-2</v>
      </c>
      <c r="UZ26" s="17">
        <v>13.4</v>
      </c>
      <c r="VA26" s="17">
        <v>12.682930000000001</v>
      </c>
      <c r="VB26" s="17">
        <v>12.682930000000001</v>
      </c>
      <c r="VC26" s="17">
        <v>0.71706999999999999</v>
      </c>
      <c r="VD26" s="17">
        <v>13.7</v>
      </c>
      <c r="VE26" s="17">
        <v>11.707319999999999</v>
      </c>
      <c r="VF26" s="17">
        <v>11.707319999999999</v>
      </c>
      <c r="VG26" s="17">
        <v>1.99268</v>
      </c>
      <c r="VH26" s="17">
        <v>7.5</v>
      </c>
      <c r="VI26" s="17">
        <v>10.741</v>
      </c>
      <c r="VJ26" s="17">
        <v>10.741</v>
      </c>
      <c r="VK26" s="17">
        <v>-3.2410000000000001</v>
      </c>
      <c r="VL26" s="17">
        <v>196.7</v>
      </c>
      <c r="VM26" s="17"/>
      <c r="VN26" s="17">
        <v>221.02</v>
      </c>
      <c r="VO26" s="17">
        <v>-24.32</v>
      </c>
      <c r="VP26" s="17">
        <v>10.5</v>
      </c>
      <c r="VQ26" s="17"/>
      <c r="VR26" s="17">
        <v>13.13</v>
      </c>
      <c r="VS26" s="17">
        <v>-2.63</v>
      </c>
      <c r="VT26" s="17">
        <v>121.7</v>
      </c>
      <c r="VU26" s="17"/>
      <c r="VV26" s="17">
        <v>121.348</v>
      </c>
      <c r="VW26" s="17">
        <v>0.35199999999999998</v>
      </c>
      <c r="VX26" s="17">
        <v>0.6</v>
      </c>
      <c r="VY26" s="17">
        <v>0.6</v>
      </c>
      <c r="VZ26" s="17">
        <v>0.6</v>
      </c>
      <c r="WA26" s="17">
        <v>0</v>
      </c>
      <c r="WB26" s="17">
        <v>108.5</v>
      </c>
      <c r="WC26" s="17">
        <v>97.8</v>
      </c>
      <c r="WD26" s="17">
        <v>84</v>
      </c>
      <c r="WE26" s="17">
        <v>24.5</v>
      </c>
      <c r="WF26" s="17">
        <v>95.6</v>
      </c>
      <c r="WG26" s="17">
        <v>95.3</v>
      </c>
      <c r="WH26" s="17">
        <v>61</v>
      </c>
      <c r="WI26" s="17">
        <v>34.6</v>
      </c>
      <c r="WJ26" s="17">
        <v>88.1</v>
      </c>
      <c r="WK26" s="17"/>
      <c r="WL26" s="17">
        <v>88.864999999999995</v>
      </c>
      <c r="WM26" s="17">
        <v>-0.76500000000000001</v>
      </c>
      <c r="WN26" s="17">
        <v>10.8</v>
      </c>
      <c r="WO26" s="17"/>
      <c r="WP26" s="17">
        <v>6.8250000000000002</v>
      </c>
      <c r="WQ26" s="17">
        <v>3.9750000000000001</v>
      </c>
      <c r="WR26" s="17">
        <v>9.8000000000000007</v>
      </c>
      <c r="WS26" s="17">
        <v>9.8000000000000007</v>
      </c>
      <c r="WT26" s="17">
        <v>9.8000000000000007</v>
      </c>
      <c r="WU26" s="17">
        <v>0</v>
      </c>
      <c r="WV26" s="17">
        <v>20</v>
      </c>
      <c r="WW26" s="17">
        <v>19.317070000000001</v>
      </c>
      <c r="WX26" s="17">
        <v>19.317070000000001</v>
      </c>
      <c r="WY26" s="17">
        <v>0.68293000000000004</v>
      </c>
      <c r="WZ26" s="17">
        <v>9.1</v>
      </c>
      <c r="XA26" s="17">
        <v>10.7</v>
      </c>
      <c r="XB26" s="17">
        <v>10.7</v>
      </c>
      <c r="XC26" s="17">
        <v>-1.6</v>
      </c>
      <c r="XD26" s="17">
        <v>42.8</v>
      </c>
      <c r="XE26" s="17">
        <v>40</v>
      </c>
      <c r="XF26" s="17">
        <v>40</v>
      </c>
      <c r="XG26" s="17">
        <v>2.8</v>
      </c>
      <c r="XH26" s="17">
        <v>12.9</v>
      </c>
      <c r="XI26" s="17">
        <v>15</v>
      </c>
      <c r="XJ26" s="17">
        <v>15</v>
      </c>
      <c r="XK26" s="17">
        <v>-2.1</v>
      </c>
      <c r="XL26" s="17"/>
      <c r="XM26" s="17"/>
      <c r="XN26" s="17"/>
      <c r="XO26" s="17">
        <v>0</v>
      </c>
      <c r="XP26" s="17"/>
      <c r="XQ26" s="17"/>
      <c r="XR26" s="17"/>
      <c r="XS26" s="17">
        <v>0</v>
      </c>
      <c r="XT26" s="17">
        <v>17</v>
      </c>
      <c r="XU26" s="17">
        <v>14</v>
      </c>
      <c r="XV26" s="17">
        <v>14</v>
      </c>
      <c r="XW26" s="17">
        <v>3</v>
      </c>
      <c r="XX26" s="17"/>
      <c r="XY26" s="17"/>
      <c r="XZ26" s="17"/>
      <c r="YA26" s="17">
        <v>0</v>
      </c>
      <c r="YB26" s="17"/>
      <c r="YC26" s="17"/>
      <c r="YD26" s="17"/>
      <c r="YE26" s="17">
        <v>0</v>
      </c>
    </row>
    <row r="27" spans="1:655" ht="24" customHeight="1" x14ac:dyDescent="0.3">
      <c r="A27" s="1"/>
      <c r="B27" s="16" t="s">
        <v>38</v>
      </c>
      <c r="C27" s="16" t="s">
        <v>843</v>
      </c>
      <c r="D27" s="17"/>
      <c r="E27" s="17"/>
      <c r="F27" s="17"/>
      <c r="G27" s="17">
        <v>0</v>
      </c>
      <c r="H27" s="17">
        <v>640.9</v>
      </c>
      <c r="I27" s="17">
        <v>646.79789000000005</v>
      </c>
      <c r="J27" s="17">
        <v>646.79789000000005</v>
      </c>
      <c r="K27" s="17">
        <v>-5.8978900000000003</v>
      </c>
      <c r="L27" s="17">
        <v>215.9</v>
      </c>
      <c r="M27" s="17">
        <v>211.44126</v>
      </c>
      <c r="N27" s="17">
        <v>211.44126</v>
      </c>
      <c r="O27" s="17">
        <v>4.4587399999999997</v>
      </c>
      <c r="P27" s="17">
        <v>0</v>
      </c>
      <c r="Q27" s="17"/>
      <c r="R27" s="17">
        <v>3.6</v>
      </c>
      <c r="S27" s="17">
        <v>-3.6</v>
      </c>
      <c r="T27" s="17">
        <v>0</v>
      </c>
      <c r="U27" s="17"/>
      <c r="V27" s="17">
        <v>0</v>
      </c>
      <c r="W27" s="17">
        <v>0</v>
      </c>
      <c r="X27" s="17">
        <v>90.2</v>
      </c>
      <c r="Y27" s="17">
        <v>92.226339999999993</v>
      </c>
      <c r="Z27" s="17">
        <v>92.226339999999993</v>
      </c>
      <c r="AA27" s="17">
        <v>-2.0263399999999998</v>
      </c>
      <c r="AB27" s="17">
        <v>186.4</v>
      </c>
      <c r="AC27" s="17">
        <v>198.541</v>
      </c>
      <c r="AD27" s="17">
        <v>198.541</v>
      </c>
      <c r="AE27" s="17">
        <v>-12.141</v>
      </c>
      <c r="AF27" s="17"/>
      <c r="AG27" s="17"/>
      <c r="AH27" s="17"/>
      <c r="AI27" s="17">
        <v>0</v>
      </c>
      <c r="AJ27" s="17"/>
      <c r="AK27" s="17"/>
      <c r="AL27" s="17"/>
      <c r="AM27" s="17">
        <v>0</v>
      </c>
      <c r="AN27" s="17">
        <v>117.3</v>
      </c>
      <c r="AO27" s="17">
        <v>141.46213</v>
      </c>
      <c r="AP27" s="17">
        <v>167.33328</v>
      </c>
      <c r="AQ27" s="17">
        <v>-50.033279999999998</v>
      </c>
      <c r="AR27" s="17">
        <v>118.7</v>
      </c>
      <c r="AS27" s="17">
        <v>141.46213</v>
      </c>
      <c r="AT27" s="17">
        <v>167.33328</v>
      </c>
      <c r="AU27" s="17">
        <v>-48.633279999999999</v>
      </c>
      <c r="AV27" s="17">
        <v>117.9</v>
      </c>
      <c r="AW27" s="17">
        <v>141.46213</v>
      </c>
      <c r="AX27" s="17">
        <v>167.33328</v>
      </c>
      <c r="AY27" s="17">
        <v>-49.433280000000003</v>
      </c>
      <c r="AZ27" s="17">
        <v>229.3</v>
      </c>
      <c r="BA27" s="17">
        <v>212.19318999999999</v>
      </c>
      <c r="BB27" s="17">
        <v>250.99993000000001</v>
      </c>
      <c r="BC27" s="17">
        <v>-21.699929999999998</v>
      </c>
      <c r="BD27" s="17">
        <v>210.8</v>
      </c>
      <c r="BE27" s="17">
        <v>195.12200999999999</v>
      </c>
      <c r="BF27" s="17">
        <v>195.12200999999999</v>
      </c>
      <c r="BG27" s="17">
        <v>15.677989999999999</v>
      </c>
      <c r="BH27" s="17">
        <v>110.1</v>
      </c>
      <c r="BI27" s="17">
        <v>97.561000000000007</v>
      </c>
      <c r="BJ27" s="17">
        <v>97.561000000000007</v>
      </c>
      <c r="BK27" s="17">
        <v>12.539</v>
      </c>
      <c r="BL27" s="17">
        <v>545.6</v>
      </c>
      <c r="BM27" s="17">
        <v>568.29854</v>
      </c>
      <c r="BN27" s="17">
        <v>424.16748000000001</v>
      </c>
      <c r="BO27" s="17">
        <v>121.43252</v>
      </c>
      <c r="BP27" s="17">
        <v>5.5</v>
      </c>
      <c r="BQ27" s="17">
        <v>5.4891500000000004</v>
      </c>
      <c r="BR27" s="17">
        <v>5.4891500000000004</v>
      </c>
      <c r="BS27" s="17">
        <v>1.085E-2</v>
      </c>
      <c r="BT27" s="17"/>
      <c r="BU27" s="17"/>
      <c r="BV27" s="17"/>
      <c r="BW27" s="17">
        <v>0</v>
      </c>
      <c r="BX27" s="17"/>
      <c r="BY27" s="17"/>
      <c r="BZ27" s="17"/>
      <c r="CA27" s="17">
        <v>0</v>
      </c>
      <c r="CB27" s="17"/>
      <c r="CC27" s="17"/>
      <c r="CD27" s="17"/>
      <c r="CE27" s="17">
        <v>0</v>
      </c>
      <c r="CF27" s="17"/>
      <c r="CG27" s="17"/>
      <c r="CH27" s="17"/>
      <c r="CI27" s="17">
        <v>0</v>
      </c>
      <c r="CJ27" s="17">
        <v>164.6</v>
      </c>
      <c r="CK27" s="17">
        <v>164.70732000000001</v>
      </c>
      <c r="CL27" s="17">
        <v>164.70732000000001</v>
      </c>
      <c r="CM27" s="17">
        <v>-0.10732</v>
      </c>
      <c r="CN27" s="17">
        <v>7.0069999999999997</v>
      </c>
      <c r="CO27" s="17">
        <v>5.1346499999999997</v>
      </c>
      <c r="CP27" s="17">
        <v>5.1346499999999997</v>
      </c>
      <c r="CQ27" s="17">
        <v>1.87235</v>
      </c>
      <c r="CR27" s="17">
        <v>5.2990000000000004</v>
      </c>
      <c r="CS27" s="17">
        <v>2.8184800000000001</v>
      </c>
      <c r="CT27" s="17">
        <v>2.8184800000000001</v>
      </c>
      <c r="CU27" s="17">
        <v>2.4805199999999998</v>
      </c>
      <c r="CV27" s="17">
        <v>0</v>
      </c>
      <c r="CW27" s="17"/>
      <c r="CX27" s="17"/>
      <c r="CY27" s="17">
        <v>0</v>
      </c>
      <c r="CZ27" s="17">
        <v>6.9</v>
      </c>
      <c r="DA27" s="17">
        <v>6.8787000000000003</v>
      </c>
      <c r="DB27" s="17">
        <v>6.8787000000000003</v>
      </c>
      <c r="DC27" s="17">
        <v>2.1299999999999999E-2</v>
      </c>
      <c r="DD27" s="17">
        <v>11</v>
      </c>
      <c r="DE27" s="17">
        <v>12.260400000000001</v>
      </c>
      <c r="DF27" s="17">
        <v>12.260400000000001</v>
      </c>
      <c r="DG27" s="17">
        <v>-1.2604</v>
      </c>
      <c r="DH27" s="17">
        <v>49.9</v>
      </c>
      <c r="DI27" s="17">
        <v>126.98611</v>
      </c>
      <c r="DJ27" s="17">
        <v>45.84686</v>
      </c>
      <c r="DK27" s="17">
        <v>4.05314</v>
      </c>
      <c r="DL27" s="17"/>
      <c r="DM27" s="17"/>
      <c r="DN27" s="17"/>
      <c r="DO27" s="17">
        <v>0</v>
      </c>
      <c r="DP27" s="17"/>
      <c r="DQ27" s="17"/>
      <c r="DR27" s="17"/>
      <c r="DS27" s="17">
        <v>0</v>
      </c>
      <c r="DT27" s="17"/>
      <c r="DU27" s="17"/>
      <c r="DV27" s="17"/>
      <c r="DW27" s="17">
        <v>0</v>
      </c>
      <c r="DX27" s="17"/>
      <c r="DY27" s="17"/>
      <c r="DZ27" s="17"/>
      <c r="EA27" s="17">
        <v>0</v>
      </c>
      <c r="EB27" s="17">
        <v>55.2</v>
      </c>
      <c r="EC27" s="17">
        <v>56.113970000000002</v>
      </c>
      <c r="ED27" s="17">
        <v>56.113970000000002</v>
      </c>
      <c r="EE27" s="17">
        <v>-0.91396999999999995</v>
      </c>
      <c r="EF27" s="17">
        <v>195.1</v>
      </c>
      <c r="EG27" s="17">
        <v>221.30108000000001</v>
      </c>
      <c r="EH27" s="17">
        <v>221.55625000000001</v>
      </c>
      <c r="EI27" s="17">
        <v>-26.456250000000001</v>
      </c>
      <c r="EJ27" s="17"/>
      <c r="EK27" s="17"/>
      <c r="EL27" s="17"/>
      <c r="EM27" s="17">
        <v>0</v>
      </c>
      <c r="EN27" s="17"/>
      <c r="EO27" s="17"/>
      <c r="EP27" s="17"/>
      <c r="EQ27" s="17">
        <v>0</v>
      </c>
      <c r="ER27" s="17"/>
      <c r="ES27" s="17"/>
      <c r="ET27" s="17"/>
      <c r="EU27" s="17">
        <v>0</v>
      </c>
      <c r="EV27" s="17">
        <v>6.5</v>
      </c>
      <c r="EW27" s="17">
        <v>6.39</v>
      </c>
      <c r="EX27" s="17">
        <v>6.39</v>
      </c>
      <c r="EY27" s="17">
        <v>0.11</v>
      </c>
      <c r="EZ27" s="17">
        <v>228.7</v>
      </c>
      <c r="FA27" s="17">
        <v>229.30732</v>
      </c>
      <c r="FB27" s="17">
        <v>229.30732</v>
      </c>
      <c r="FC27" s="17">
        <v>-0.60731999999999997</v>
      </c>
      <c r="FD27" s="17">
        <v>54.6</v>
      </c>
      <c r="FE27" s="17">
        <v>59.94126</v>
      </c>
      <c r="FF27" s="17">
        <v>59.94126</v>
      </c>
      <c r="FG27" s="17">
        <v>-5.3412600000000001</v>
      </c>
      <c r="FH27" s="17">
        <v>113</v>
      </c>
      <c r="FI27" s="17">
        <v>131.46968000000001</v>
      </c>
      <c r="FJ27" s="17">
        <v>131.86520999999999</v>
      </c>
      <c r="FK27" s="17">
        <v>-18.865210000000001</v>
      </c>
      <c r="FL27" s="17">
        <v>33.5</v>
      </c>
      <c r="FM27" s="17">
        <v>28.290929999999999</v>
      </c>
      <c r="FN27" s="17">
        <v>28.290929999999999</v>
      </c>
      <c r="FO27" s="17">
        <v>5.2090699999999996</v>
      </c>
      <c r="FP27" s="17">
        <v>18.5</v>
      </c>
      <c r="FQ27" s="17">
        <v>19.28585</v>
      </c>
      <c r="FR27" s="17">
        <v>19.28585</v>
      </c>
      <c r="FS27" s="17">
        <v>-0.78585000000000005</v>
      </c>
      <c r="FT27" s="17">
        <v>19.7</v>
      </c>
      <c r="FU27" s="17">
        <v>19.317070000000001</v>
      </c>
      <c r="FV27" s="17">
        <v>19.317070000000001</v>
      </c>
      <c r="FW27" s="17">
        <v>0.38292999999999999</v>
      </c>
      <c r="FX27" s="17">
        <v>90.4</v>
      </c>
      <c r="FY27" s="17">
        <v>87.657560000000004</v>
      </c>
      <c r="FZ27" s="17">
        <v>87.657560000000004</v>
      </c>
      <c r="GA27" s="17">
        <v>2.7424400000000002</v>
      </c>
      <c r="GB27" s="17">
        <v>179.2</v>
      </c>
      <c r="GC27" s="17">
        <v>149.86653000000001</v>
      </c>
      <c r="GD27" s="17">
        <v>185.23701</v>
      </c>
      <c r="GE27" s="17">
        <v>-6.0370100000000004</v>
      </c>
      <c r="GF27" s="17">
        <v>0</v>
      </c>
      <c r="GG27" s="17"/>
      <c r="GH27" s="17"/>
      <c r="GI27" s="17">
        <v>0</v>
      </c>
      <c r="GJ27" s="17">
        <v>89</v>
      </c>
      <c r="GK27" s="17">
        <v>74.933269999999993</v>
      </c>
      <c r="GL27" s="17">
        <v>92.618510000000001</v>
      </c>
      <c r="GM27" s="17">
        <v>-3.6185100000000001</v>
      </c>
      <c r="GN27" s="17">
        <v>107.6</v>
      </c>
      <c r="GO27" s="17">
        <v>110.91316999999999</v>
      </c>
      <c r="GP27" s="17">
        <v>110.91316999999999</v>
      </c>
      <c r="GQ27" s="17">
        <v>-3.3131699999999999</v>
      </c>
      <c r="GR27" s="17">
        <v>8.1</v>
      </c>
      <c r="GS27" s="17">
        <v>9.09</v>
      </c>
      <c r="GT27" s="17">
        <v>9.09</v>
      </c>
      <c r="GU27" s="17">
        <v>-0.99</v>
      </c>
      <c r="GV27" s="17">
        <v>3.5</v>
      </c>
      <c r="GW27" s="17">
        <v>6.6261000000000001</v>
      </c>
      <c r="GX27" s="17">
        <v>6.6261000000000001</v>
      </c>
      <c r="GY27" s="17">
        <v>-3.1261000000000001</v>
      </c>
      <c r="GZ27" s="17">
        <v>23.2</v>
      </c>
      <c r="HA27" s="17">
        <v>23.160509999999999</v>
      </c>
      <c r="HB27" s="17">
        <v>35.166159999999998</v>
      </c>
      <c r="HC27" s="17">
        <v>-11.96616</v>
      </c>
      <c r="HD27" s="17">
        <v>43</v>
      </c>
      <c r="HE27" s="17">
        <v>43.715119999999999</v>
      </c>
      <c r="HF27" s="17">
        <v>17.710049999999999</v>
      </c>
      <c r="HG27" s="17">
        <v>25.289950000000001</v>
      </c>
      <c r="HH27" s="17">
        <v>3.8</v>
      </c>
      <c r="HI27" s="17">
        <v>3.8872599999999999</v>
      </c>
      <c r="HJ27" s="17">
        <v>3.8872599999999999</v>
      </c>
      <c r="HK27" s="17">
        <v>-8.7260000000000004E-2</v>
      </c>
      <c r="HL27" s="17">
        <v>22.9</v>
      </c>
      <c r="HM27" s="17">
        <v>25.0092</v>
      </c>
      <c r="HN27" s="17">
        <v>25.0092</v>
      </c>
      <c r="HO27" s="17">
        <v>-2.1092</v>
      </c>
      <c r="HP27" s="17">
        <v>157.9</v>
      </c>
      <c r="HQ27" s="17">
        <v>171.54185000000001</v>
      </c>
      <c r="HR27" s="17">
        <v>171.54185000000001</v>
      </c>
      <c r="HS27" s="17">
        <v>-13.64185</v>
      </c>
      <c r="HT27" s="17"/>
      <c r="HU27" s="17"/>
      <c r="HV27" s="17"/>
      <c r="HW27" s="17">
        <v>0</v>
      </c>
      <c r="HX27" s="17"/>
      <c r="HY27" s="17"/>
      <c r="HZ27" s="17"/>
      <c r="IA27" s="17">
        <v>0</v>
      </c>
      <c r="IB27" s="17"/>
      <c r="IC27" s="17"/>
      <c r="ID27" s="17"/>
      <c r="IE27" s="17">
        <v>0</v>
      </c>
      <c r="IF27" s="17"/>
      <c r="IG27" s="17"/>
      <c r="IH27" s="17">
        <v>25.7</v>
      </c>
      <c r="II27" s="17">
        <v>-25.7</v>
      </c>
      <c r="IJ27" s="17"/>
      <c r="IK27" s="17"/>
      <c r="IL27" s="17"/>
      <c r="IM27" s="17">
        <v>0</v>
      </c>
      <c r="IN27" s="17">
        <v>46.7</v>
      </c>
      <c r="IO27" s="17">
        <v>48.41648</v>
      </c>
      <c r="IP27" s="17"/>
      <c r="IQ27" s="17">
        <v>46.7</v>
      </c>
      <c r="IR27" s="17"/>
      <c r="IS27" s="17"/>
      <c r="IT27" s="17"/>
      <c r="IU27" s="17">
        <v>0</v>
      </c>
      <c r="IV27" s="17"/>
      <c r="IW27" s="17"/>
      <c r="IX27" s="17"/>
      <c r="IY27" s="17">
        <v>0</v>
      </c>
      <c r="IZ27" s="17"/>
      <c r="JA27" s="17"/>
      <c r="JB27" s="17"/>
      <c r="JC27" s="17">
        <v>0</v>
      </c>
      <c r="JD27" s="17">
        <v>87.6</v>
      </c>
      <c r="JE27" s="17">
        <v>88.815600000000003</v>
      </c>
      <c r="JF27" s="17">
        <v>88.815600000000003</v>
      </c>
      <c r="JG27" s="17">
        <v>-1.2156</v>
      </c>
      <c r="JH27" s="17">
        <v>0</v>
      </c>
      <c r="JI27" s="17">
        <v>0</v>
      </c>
      <c r="JJ27" s="17">
        <v>0</v>
      </c>
      <c r="JK27" s="17">
        <v>0</v>
      </c>
      <c r="JL27" s="17">
        <v>162.19999999999999</v>
      </c>
      <c r="JM27" s="17">
        <v>92</v>
      </c>
      <c r="JN27" s="17">
        <v>92</v>
      </c>
      <c r="JO27" s="17">
        <v>70.2</v>
      </c>
      <c r="JP27" s="17">
        <v>123.1</v>
      </c>
      <c r="JQ27" s="17">
        <v>92</v>
      </c>
      <c r="JR27" s="17">
        <v>92</v>
      </c>
      <c r="JS27" s="17">
        <v>31.1</v>
      </c>
      <c r="JT27" s="17">
        <v>146</v>
      </c>
      <c r="JU27" s="17">
        <v>92</v>
      </c>
      <c r="JV27" s="17">
        <v>92</v>
      </c>
      <c r="JW27" s="17">
        <v>54</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4.3</v>
      </c>
      <c r="LE27" s="17">
        <v>3.9931199999999998</v>
      </c>
      <c r="LF27" s="17">
        <v>3.9931199999999998</v>
      </c>
      <c r="LG27" s="17">
        <v>0.30687999999999999</v>
      </c>
      <c r="LH27" s="17">
        <v>40.6</v>
      </c>
      <c r="LI27" s="17">
        <v>20.512820000000001</v>
      </c>
      <c r="LJ27" s="17">
        <v>170.00802999999999</v>
      </c>
      <c r="LK27" s="17">
        <v>-129.40803</v>
      </c>
      <c r="LL27" s="17">
        <v>109.1</v>
      </c>
      <c r="LM27" s="17">
        <v>133.67995999999999</v>
      </c>
      <c r="LN27" s="17">
        <v>133.67995999999999</v>
      </c>
      <c r="LO27" s="17">
        <v>-24.57996</v>
      </c>
      <c r="LP27" s="17">
        <v>62.6</v>
      </c>
      <c r="LQ27" s="17">
        <v>67.461460000000002</v>
      </c>
      <c r="LR27" s="17">
        <v>67.461460000000002</v>
      </c>
      <c r="LS27" s="17">
        <v>-4.8614600000000001</v>
      </c>
      <c r="LT27" s="17">
        <v>79</v>
      </c>
      <c r="LU27" s="17">
        <v>78.567999999999998</v>
      </c>
      <c r="LV27" s="17">
        <v>78.567999999999998</v>
      </c>
      <c r="LW27" s="17">
        <v>0.432</v>
      </c>
      <c r="LX27" s="17">
        <v>29.9</v>
      </c>
      <c r="LY27" s="17">
        <v>30.097560000000001</v>
      </c>
      <c r="LZ27" s="17">
        <v>30.097560000000001</v>
      </c>
      <c r="MA27" s="17">
        <v>-0.19756000000000001</v>
      </c>
      <c r="MB27" s="17"/>
      <c r="MC27" s="17"/>
      <c r="MD27" s="17"/>
      <c r="ME27" s="17">
        <v>0</v>
      </c>
      <c r="MF27" s="17"/>
      <c r="MG27" s="17"/>
      <c r="MH27" s="17"/>
      <c r="MI27" s="17">
        <v>0</v>
      </c>
      <c r="MJ27" s="17"/>
      <c r="MK27" s="17"/>
      <c r="ML27" s="17"/>
      <c r="MM27" s="17">
        <v>0</v>
      </c>
      <c r="MN27" s="17">
        <v>147.4</v>
      </c>
      <c r="MO27" s="17">
        <v>149.77393000000001</v>
      </c>
      <c r="MP27" s="17">
        <v>149.77393000000001</v>
      </c>
      <c r="MQ27" s="17">
        <v>-2.3739300000000001</v>
      </c>
      <c r="MR27" s="17">
        <v>147.6</v>
      </c>
      <c r="MS27" s="17">
        <v>149.77393000000001</v>
      </c>
      <c r="MT27" s="17">
        <v>149.77393000000001</v>
      </c>
      <c r="MU27" s="17">
        <v>-2.1739299999999999</v>
      </c>
      <c r="MV27" s="17">
        <v>149.69999999999999</v>
      </c>
      <c r="MW27" s="17">
        <v>149.77393000000001</v>
      </c>
      <c r="MX27" s="17">
        <v>149.77393000000001</v>
      </c>
      <c r="MY27" s="17">
        <v>-7.3929999999999996E-2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108.8</v>
      </c>
      <c r="OG27" s="17">
        <v>113.8</v>
      </c>
      <c r="OH27" s="17">
        <v>113.986</v>
      </c>
      <c r="OI27" s="17">
        <v>-5.1859999999999999</v>
      </c>
      <c r="OJ27" s="17">
        <v>67.2</v>
      </c>
      <c r="OK27" s="17"/>
      <c r="OL27" s="17">
        <v>69.507000000000005</v>
      </c>
      <c r="OM27" s="17">
        <v>-2.3069999999999999</v>
      </c>
      <c r="ON27" s="17">
        <v>9.1</v>
      </c>
      <c r="OO27" s="17">
        <v>14.587</v>
      </c>
      <c r="OP27" s="17">
        <v>14.587</v>
      </c>
      <c r="OQ27" s="17">
        <v>-5.4870000000000001</v>
      </c>
      <c r="OR27" s="17">
        <v>0.3</v>
      </c>
      <c r="OS27" s="17"/>
      <c r="OT27" s="17">
        <v>0.2</v>
      </c>
      <c r="OU27" s="17">
        <v>0.1</v>
      </c>
      <c r="OV27" s="17">
        <v>20</v>
      </c>
      <c r="OW27" s="17">
        <v>17.560980000000001</v>
      </c>
      <c r="OX27" s="17">
        <v>17.560980000000001</v>
      </c>
      <c r="OY27" s="17">
        <v>2.4390200000000002</v>
      </c>
      <c r="OZ27" s="17">
        <v>10</v>
      </c>
      <c r="PA27" s="17">
        <v>9.9830000000000005</v>
      </c>
      <c r="PB27" s="17">
        <v>9.9830000000000005</v>
      </c>
      <c r="PC27" s="17">
        <v>1.7000000000000001E-2</v>
      </c>
      <c r="PD27" s="17">
        <v>5.4</v>
      </c>
      <c r="PE27" s="17">
        <v>5.67</v>
      </c>
      <c r="PF27" s="17">
        <v>5.67</v>
      </c>
      <c r="PG27" s="17">
        <v>-0.27</v>
      </c>
      <c r="PH27" s="17">
        <v>0.9</v>
      </c>
      <c r="PI27" s="17">
        <v>1</v>
      </c>
      <c r="PJ27" s="17">
        <v>1</v>
      </c>
      <c r="PK27" s="17">
        <v>-0.1</v>
      </c>
      <c r="PL27" s="17">
        <v>1.5</v>
      </c>
      <c r="PM27" s="17">
        <v>3.3</v>
      </c>
      <c r="PN27" s="17">
        <v>3.3</v>
      </c>
      <c r="PO27" s="17">
        <v>-1.8</v>
      </c>
      <c r="PP27" s="17">
        <v>4.5999999999999996</v>
      </c>
      <c r="PQ27" s="17">
        <v>4.4000000000000004</v>
      </c>
      <c r="PR27" s="17">
        <v>4.4000000000000004</v>
      </c>
      <c r="PS27" s="17">
        <v>0.2</v>
      </c>
      <c r="PT27" s="17">
        <v>11.5</v>
      </c>
      <c r="PU27" s="17">
        <v>19.5122</v>
      </c>
      <c r="PV27" s="17">
        <v>19.5122</v>
      </c>
      <c r="PW27" s="17">
        <v>-8.0122</v>
      </c>
      <c r="PX27" s="17">
        <v>20</v>
      </c>
      <c r="PY27" s="17">
        <v>19.5122</v>
      </c>
      <c r="PZ27" s="17">
        <v>19.5122</v>
      </c>
      <c r="QA27" s="17">
        <v>0.48780000000000001</v>
      </c>
      <c r="QB27" s="17">
        <v>18.100000000000001</v>
      </c>
      <c r="QC27" s="17">
        <v>18.2439</v>
      </c>
      <c r="QD27" s="17">
        <v>18.2439</v>
      </c>
      <c r="QE27" s="17">
        <v>-0.1439</v>
      </c>
      <c r="QF27" s="17"/>
      <c r="QG27" s="17"/>
      <c r="QH27" s="17"/>
      <c r="QI27" s="17">
        <v>0</v>
      </c>
      <c r="QJ27" s="17">
        <v>18.600000000000001</v>
      </c>
      <c r="QK27" s="17">
        <v>18.048780000000001</v>
      </c>
      <c r="QL27" s="17">
        <v>18.048780000000001</v>
      </c>
      <c r="QM27" s="17">
        <v>0.55122000000000004</v>
      </c>
      <c r="QN27" s="17">
        <v>13.2</v>
      </c>
      <c r="QO27" s="17"/>
      <c r="QP27" s="17">
        <v>12.643000000000001</v>
      </c>
      <c r="QQ27" s="17">
        <v>0.55700000000000005</v>
      </c>
      <c r="QR27" s="17">
        <v>16.100000000000001</v>
      </c>
      <c r="QS27" s="17"/>
      <c r="QT27" s="17">
        <v>16.024999999999999</v>
      </c>
      <c r="QU27" s="17">
        <v>7.4999999999999997E-2</v>
      </c>
      <c r="QV27" s="17">
        <v>29.2</v>
      </c>
      <c r="QW27" s="17">
        <v>27.681000000000001</v>
      </c>
      <c r="QX27" s="17">
        <v>27.681000000000001</v>
      </c>
      <c r="QY27" s="17">
        <v>1.5189999999999999</v>
      </c>
      <c r="QZ27" s="17">
        <v>79.3</v>
      </c>
      <c r="RA27" s="17">
        <v>81.52</v>
      </c>
      <c r="RB27" s="17">
        <v>81.52</v>
      </c>
      <c r="RC27" s="17">
        <v>-2.2200000000000002</v>
      </c>
      <c r="RD27" s="17">
        <v>4.5</v>
      </c>
      <c r="RE27" s="17">
        <v>4.2</v>
      </c>
      <c r="RF27" s="17">
        <v>4.2</v>
      </c>
      <c r="RG27" s="17">
        <v>0.3</v>
      </c>
      <c r="RH27" s="17">
        <v>1.1000000000000001</v>
      </c>
      <c r="RI27" s="17">
        <v>1.2</v>
      </c>
      <c r="RJ27" s="17">
        <v>1.2</v>
      </c>
      <c r="RK27" s="17">
        <v>-0.1</v>
      </c>
      <c r="RL27" s="17">
        <v>2.2000000000000002</v>
      </c>
      <c r="RM27" s="17">
        <v>2.4</v>
      </c>
      <c r="RN27" s="17">
        <v>2.4</v>
      </c>
      <c r="RO27" s="17">
        <v>-0.2</v>
      </c>
      <c r="RP27" s="17">
        <v>1.5</v>
      </c>
      <c r="RQ27" s="17">
        <v>1.4</v>
      </c>
      <c r="RR27" s="17">
        <v>1.4</v>
      </c>
      <c r="RS27" s="17">
        <v>0.1</v>
      </c>
      <c r="RT27" s="17">
        <v>7</v>
      </c>
      <c r="RU27" s="17"/>
      <c r="RV27" s="17">
        <v>14.648999999999999</v>
      </c>
      <c r="RW27" s="17">
        <v>-7.649</v>
      </c>
      <c r="RX27" s="17">
        <v>3.2</v>
      </c>
      <c r="RY27" s="17">
        <v>3.2010000000000001</v>
      </c>
      <c r="RZ27" s="17">
        <v>3.2010000000000001</v>
      </c>
      <c r="SA27" s="17">
        <v>-1E-3</v>
      </c>
      <c r="SB27" s="17">
        <v>11.6</v>
      </c>
      <c r="SC27" s="17">
        <v>19.869240000000001</v>
      </c>
      <c r="SD27" s="17">
        <v>19.869240000000001</v>
      </c>
      <c r="SE27" s="17">
        <v>-8.2692399999999999</v>
      </c>
      <c r="SF27" s="17">
        <v>2</v>
      </c>
      <c r="SG27" s="17">
        <v>2</v>
      </c>
      <c r="SH27" s="17">
        <v>2</v>
      </c>
      <c r="SI27" s="17">
        <v>0</v>
      </c>
      <c r="SJ27" s="17">
        <v>0</v>
      </c>
      <c r="SK27" s="17">
        <v>0.7</v>
      </c>
      <c r="SL27" s="17">
        <v>0.7</v>
      </c>
      <c r="SM27" s="17">
        <v>-0.7</v>
      </c>
      <c r="SN27" s="17">
        <v>11.3</v>
      </c>
      <c r="SO27" s="17">
        <v>12.09756</v>
      </c>
      <c r="SP27" s="17">
        <v>12.09756</v>
      </c>
      <c r="SQ27" s="17">
        <v>-0.79756000000000005</v>
      </c>
      <c r="SR27" s="17">
        <v>5.7</v>
      </c>
      <c r="SS27" s="17">
        <v>6.3</v>
      </c>
      <c r="ST27" s="17">
        <v>6.3</v>
      </c>
      <c r="SU27" s="17">
        <v>-0.6</v>
      </c>
      <c r="SV27" s="17">
        <v>8</v>
      </c>
      <c r="SW27" s="17">
        <v>8</v>
      </c>
      <c r="SX27" s="17">
        <v>8</v>
      </c>
      <c r="SY27" s="17">
        <v>0</v>
      </c>
      <c r="SZ27" s="17">
        <v>10.5</v>
      </c>
      <c r="TA27" s="17">
        <v>12.682930000000001</v>
      </c>
      <c r="TB27" s="17">
        <v>12.682930000000001</v>
      </c>
      <c r="TC27" s="17">
        <v>-2.1829299999999998</v>
      </c>
      <c r="TD27" s="17">
        <v>20</v>
      </c>
      <c r="TE27" s="17">
        <v>19.317070000000001</v>
      </c>
      <c r="TF27" s="17">
        <v>19.317070000000001</v>
      </c>
      <c r="TG27" s="17">
        <v>0.68293000000000004</v>
      </c>
      <c r="TH27" s="17">
        <v>9</v>
      </c>
      <c r="TI27" s="17">
        <v>16.440000000000001</v>
      </c>
      <c r="TJ27" s="17">
        <v>16.440000000000001</v>
      </c>
      <c r="TK27" s="17">
        <v>-7.44</v>
      </c>
      <c r="TL27" s="17">
        <v>52.3</v>
      </c>
      <c r="TM27" s="17">
        <v>42.89</v>
      </c>
      <c r="TN27" s="17">
        <v>42.89</v>
      </c>
      <c r="TO27" s="17">
        <v>9.41</v>
      </c>
      <c r="TP27" s="17">
        <v>30.6</v>
      </c>
      <c r="TQ27" s="17"/>
      <c r="TR27" s="17">
        <v>30.381</v>
      </c>
      <c r="TS27" s="17">
        <v>0.219</v>
      </c>
      <c r="TT27" s="17">
        <v>61.3</v>
      </c>
      <c r="TU27" s="17">
        <v>56.69</v>
      </c>
      <c r="TV27" s="17">
        <v>56.69</v>
      </c>
      <c r="TW27" s="17">
        <v>4.6100000000000003</v>
      </c>
      <c r="TX27" s="17">
        <v>62.3</v>
      </c>
      <c r="TY27" s="17">
        <v>76.8</v>
      </c>
      <c r="TZ27" s="17">
        <v>50.31</v>
      </c>
      <c r="UA27" s="17">
        <v>11.99</v>
      </c>
      <c r="UB27" s="17">
        <v>11.3</v>
      </c>
      <c r="UC27" s="17">
        <v>4.51</v>
      </c>
      <c r="UD27" s="17">
        <v>4.51</v>
      </c>
      <c r="UE27" s="17">
        <v>6.79</v>
      </c>
      <c r="UF27" s="17">
        <v>5.2</v>
      </c>
      <c r="UG27" s="17">
        <v>3.8</v>
      </c>
      <c r="UH27" s="17">
        <v>3.8</v>
      </c>
      <c r="UI27" s="17">
        <v>1.4</v>
      </c>
      <c r="UJ27" s="17"/>
      <c r="UK27" s="17"/>
      <c r="UL27" s="17"/>
      <c r="UM27" s="17">
        <v>0</v>
      </c>
      <c r="UN27" s="17">
        <v>4.0999999999999996</v>
      </c>
      <c r="UO27" s="17">
        <v>4</v>
      </c>
      <c r="UP27" s="17">
        <v>4</v>
      </c>
      <c r="UQ27" s="17">
        <v>0.1</v>
      </c>
      <c r="UR27" s="17">
        <v>8.3000000000000007</v>
      </c>
      <c r="US27" s="17">
        <v>7.5</v>
      </c>
      <c r="UT27" s="17">
        <v>7.5</v>
      </c>
      <c r="UU27" s="17">
        <v>0.8</v>
      </c>
      <c r="UV27" s="17">
        <v>12.6</v>
      </c>
      <c r="UW27" s="17">
        <v>12.682930000000001</v>
      </c>
      <c r="UX27" s="17">
        <v>12.682930000000001</v>
      </c>
      <c r="UY27" s="17">
        <v>-8.2930000000000004E-2</v>
      </c>
      <c r="UZ27" s="17">
        <v>13.4</v>
      </c>
      <c r="VA27" s="17">
        <v>12.682930000000001</v>
      </c>
      <c r="VB27" s="17">
        <v>12.682930000000001</v>
      </c>
      <c r="VC27" s="17">
        <v>0.71706999999999999</v>
      </c>
      <c r="VD27" s="17">
        <v>13.7</v>
      </c>
      <c r="VE27" s="17">
        <v>11.707319999999999</v>
      </c>
      <c r="VF27" s="17">
        <v>11.707319999999999</v>
      </c>
      <c r="VG27" s="17">
        <v>1.99268</v>
      </c>
      <c r="VH27" s="17">
        <v>8.1999999999999993</v>
      </c>
      <c r="VI27" s="17">
        <v>11.53</v>
      </c>
      <c r="VJ27" s="17">
        <v>11.53</v>
      </c>
      <c r="VK27" s="17">
        <v>-3.33</v>
      </c>
      <c r="VL27" s="17">
        <v>211.1</v>
      </c>
      <c r="VM27" s="17"/>
      <c r="VN27" s="17">
        <v>226.34</v>
      </c>
      <c r="VO27" s="17">
        <v>-15.24</v>
      </c>
      <c r="VP27" s="17">
        <v>12.1</v>
      </c>
      <c r="VQ27" s="17"/>
      <c r="VR27" s="17">
        <v>13.882999999999999</v>
      </c>
      <c r="VS27" s="17">
        <v>-1.7829999999999999</v>
      </c>
      <c r="VT27" s="17">
        <v>121.1</v>
      </c>
      <c r="VU27" s="17"/>
      <c r="VV27" s="17">
        <v>122.036</v>
      </c>
      <c r="VW27" s="17">
        <v>-0.93600000000000005</v>
      </c>
      <c r="VX27" s="17">
        <v>0.6</v>
      </c>
      <c r="VY27" s="17">
        <v>0.6</v>
      </c>
      <c r="VZ27" s="17">
        <v>0.6</v>
      </c>
      <c r="WA27" s="17">
        <v>0</v>
      </c>
      <c r="WB27" s="17">
        <v>108.2</v>
      </c>
      <c r="WC27" s="17">
        <v>92.7</v>
      </c>
      <c r="WD27" s="17">
        <v>86</v>
      </c>
      <c r="WE27" s="17">
        <v>22.2</v>
      </c>
      <c r="WF27" s="17">
        <v>97.4</v>
      </c>
      <c r="WG27" s="17">
        <v>92.7</v>
      </c>
      <c r="WH27" s="17">
        <v>63</v>
      </c>
      <c r="WI27" s="17">
        <v>34.4</v>
      </c>
      <c r="WJ27" s="17">
        <v>88.3</v>
      </c>
      <c r="WK27" s="17"/>
      <c r="WL27" s="17">
        <v>89.31</v>
      </c>
      <c r="WM27" s="17">
        <v>-1.01</v>
      </c>
      <c r="WN27" s="17">
        <v>12.5</v>
      </c>
      <c r="WO27" s="17"/>
      <c r="WP27" s="17">
        <v>7.7229999999999999</v>
      </c>
      <c r="WQ27" s="17">
        <v>4.7770000000000001</v>
      </c>
      <c r="WR27" s="17">
        <v>9.8000000000000007</v>
      </c>
      <c r="WS27" s="17">
        <v>9.8000000000000007</v>
      </c>
      <c r="WT27" s="17">
        <v>9.8000000000000007</v>
      </c>
      <c r="WU27" s="17">
        <v>0</v>
      </c>
      <c r="WV27" s="17">
        <v>20</v>
      </c>
      <c r="WW27" s="17">
        <v>19.317070000000001</v>
      </c>
      <c r="WX27" s="17">
        <v>19.317070000000001</v>
      </c>
      <c r="WY27" s="17">
        <v>0.68293000000000004</v>
      </c>
      <c r="WZ27" s="17">
        <v>9</v>
      </c>
      <c r="XA27" s="17">
        <v>10.7</v>
      </c>
      <c r="XB27" s="17">
        <v>10.7</v>
      </c>
      <c r="XC27" s="17">
        <v>-1.7</v>
      </c>
      <c r="XD27" s="17">
        <v>42.5</v>
      </c>
      <c r="XE27" s="17">
        <v>40</v>
      </c>
      <c r="XF27" s="17">
        <v>40</v>
      </c>
      <c r="XG27" s="17">
        <v>2.5</v>
      </c>
      <c r="XH27" s="17">
        <v>12.8</v>
      </c>
      <c r="XI27" s="17">
        <v>15</v>
      </c>
      <c r="XJ27" s="17">
        <v>15</v>
      </c>
      <c r="XK27" s="17">
        <v>-2.2000000000000002</v>
      </c>
      <c r="XL27" s="17"/>
      <c r="XM27" s="17"/>
      <c r="XN27" s="17"/>
      <c r="XO27" s="17">
        <v>0</v>
      </c>
      <c r="XP27" s="17"/>
      <c r="XQ27" s="17"/>
      <c r="XR27" s="17"/>
      <c r="XS27" s="17">
        <v>0</v>
      </c>
      <c r="XT27" s="17">
        <v>17</v>
      </c>
      <c r="XU27" s="17">
        <v>14</v>
      </c>
      <c r="XV27" s="17">
        <v>14</v>
      </c>
      <c r="XW27" s="17">
        <v>3</v>
      </c>
      <c r="XX27" s="17"/>
      <c r="XY27" s="17"/>
      <c r="XZ27" s="17"/>
      <c r="YA27" s="17">
        <v>0</v>
      </c>
      <c r="YB27" s="17"/>
      <c r="YC27" s="17"/>
      <c r="YD27" s="17"/>
      <c r="YE27" s="17">
        <v>0</v>
      </c>
    </row>
    <row r="28" spans="1:655" ht="24" customHeight="1" x14ac:dyDescent="0.3">
      <c r="A28" s="1"/>
      <c r="B28" s="16" t="s">
        <v>38</v>
      </c>
      <c r="C28" s="16" t="s">
        <v>844</v>
      </c>
      <c r="D28" s="17"/>
      <c r="E28" s="17"/>
      <c r="F28" s="17"/>
      <c r="G28" s="17">
        <v>0</v>
      </c>
      <c r="H28" s="17">
        <v>641.6</v>
      </c>
      <c r="I28" s="17">
        <v>646.79789000000005</v>
      </c>
      <c r="J28" s="17">
        <v>646.79789000000005</v>
      </c>
      <c r="K28" s="17">
        <v>-5.1978900000000001</v>
      </c>
      <c r="L28" s="17">
        <v>215.4</v>
      </c>
      <c r="M28" s="17">
        <v>211.44126</v>
      </c>
      <c r="N28" s="17">
        <v>211.44126</v>
      </c>
      <c r="O28" s="17">
        <v>3.9587400000000001</v>
      </c>
      <c r="P28" s="17">
        <v>0</v>
      </c>
      <c r="Q28" s="17"/>
      <c r="R28" s="17">
        <v>6.83772</v>
      </c>
      <c r="S28" s="17">
        <v>-6.83772</v>
      </c>
      <c r="T28" s="17">
        <v>0</v>
      </c>
      <c r="U28" s="17"/>
      <c r="V28" s="17">
        <v>0</v>
      </c>
      <c r="W28" s="17">
        <v>0</v>
      </c>
      <c r="X28" s="17">
        <v>90.1</v>
      </c>
      <c r="Y28" s="17">
        <v>92.226339999999993</v>
      </c>
      <c r="Z28" s="17">
        <v>92.226339999999993</v>
      </c>
      <c r="AA28" s="17">
        <v>-2.1263399999999999</v>
      </c>
      <c r="AB28" s="17">
        <v>187.7</v>
      </c>
      <c r="AC28" s="17">
        <v>198.541</v>
      </c>
      <c r="AD28" s="17">
        <v>198.541</v>
      </c>
      <c r="AE28" s="17">
        <v>-10.840999999999999</v>
      </c>
      <c r="AF28" s="17"/>
      <c r="AG28" s="17"/>
      <c r="AH28" s="17"/>
      <c r="AI28" s="17">
        <v>0</v>
      </c>
      <c r="AJ28" s="17"/>
      <c r="AK28" s="17"/>
      <c r="AL28" s="17"/>
      <c r="AM28" s="17">
        <v>0</v>
      </c>
      <c r="AN28" s="17">
        <v>107.7</v>
      </c>
      <c r="AO28" s="17">
        <v>159.17605</v>
      </c>
      <c r="AP28" s="17">
        <v>163.55551</v>
      </c>
      <c r="AQ28" s="17">
        <v>-55.855510000000002</v>
      </c>
      <c r="AR28" s="17">
        <v>107.6</v>
      </c>
      <c r="AS28" s="17">
        <v>159.17605</v>
      </c>
      <c r="AT28" s="17">
        <v>163.55551</v>
      </c>
      <c r="AU28" s="17">
        <v>-55.955509999999997</v>
      </c>
      <c r="AV28" s="17">
        <v>108.2</v>
      </c>
      <c r="AW28" s="17">
        <v>159.17605</v>
      </c>
      <c r="AX28" s="17">
        <v>163.55551</v>
      </c>
      <c r="AY28" s="17">
        <v>-55.355510000000002</v>
      </c>
      <c r="AZ28" s="17">
        <v>207.4</v>
      </c>
      <c r="BA28" s="17">
        <v>238.76408000000001</v>
      </c>
      <c r="BB28" s="17">
        <v>245.33326</v>
      </c>
      <c r="BC28" s="17">
        <v>-37.933259999999997</v>
      </c>
      <c r="BD28" s="17">
        <v>207.7</v>
      </c>
      <c r="BE28" s="17">
        <v>195.12200999999999</v>
      </c>
      <c r="BF28" s="17">
        <v>195.12200999999999</v>
      </c>
      <c r="BG28" s="17">
        <v>12.57799</v>
      </c>
      <c r="BH28" s="17">
        <v>109.6</v>
      </c>
      <c r="BI28" s="17">
        <v>97.561000000000007</v>
      </c>
      <c r="BJ28" s="17">
        <v>97.561000000000007</v>
      </c>
      <c r="BK28" s="17">
        <v>12.039</v>
      </c>
      <c r="BL28" s="17">
        <v>544.29999999999995</v>
      </c>
      <c r="BM28" s="17">
        <v>568.29854</v>
      </c>
      <c r="BN28" s="17">
        <v>495.08301999999998</v>
      </c>
      <c r="BO28" s="17">
        <v>49.21698</v>
      </c>
      <c r="BP28" s="17">
        <v>5.5</v>
      </c>
      <c r="BQ28" s="17">
        <v>5.4891500000000004</v>
      </c>
      <c r="BR28" s="17">
        <v>5.4891500000000004</v>
      </c>
      <c r="BS28" s="17">
        <v>1.085E-2</v>
      </c>
      <c r="BT28" s="17"/>
      <c r="BU28" s="17"/>
      <c r="BV28" s="17"/>
      <c r="BW28" s="17">
        <v>0</v>
      </c>
      <c r="BX28" s="17"/>
      <c r="BY28" s="17"/>
      <c r="BZ28" s="17"/>
      <c r="CA28" s="17">
        <v>0</v>
      </c>
      <c r="CB28" s="17"/>
      <c r="CC28" s="17"/>
      <c r="CD28" s="17"/>
      <c r="CE28" s="17">
        <v>0</v>
      </c>
      <c r="CF28" s="17"/>
      <c r="CG28" s="17"/>
      <c r="CH28" s="17"/>
      <c r="CI28" s="17">
        <v>0</v>
      </c>
      <c r="CJ28" s="17">
        <v>168.4</v>
      </c>
      <c r="CK28" s="17">
        <v>164.70732000000001</v>
      </c>
      <c r="CL28" s="17">
        <v>164.70732000000001</v>
      </c>
      <c r="CM28" s="17">
        <v>3.6926800000000002</v>
      </c>
      <c r="CN28" s="17">
        <v>7.0209999999999999</v>
      </c>
      <c r="CO28" s="17">
        <v>5.1346499999999997</v>
      </c>
      <c r="CP28" s="17">
        <v>5.1346499999999997</v>
      </c>
      <c r="CQ28" s="17">
        <v>1.88635</v>
      </c>
      <c r="CR28" s="17">
        <v>5.25</v>
      </c>
      <c r="CS28" s="17">
        <v>2.8184800000000001</v>
      </c>
      <c r="CT28" s="17">
        <v>2.8184800000000001</v>
      </c>
      <c r="CU28" s="17">
        <v>2.4315199999999999</v>
      </c>
      <c r="CV28" s="17">
        <v>0</v>
      </c>
      <c r="CW28" s="17"/>
      <c r="CX28" s="17"/>
      <c r="CY28" s="17">
        <v>0</v>
      </c>
      <c r="CZ28" s="17">
        <v>6.9</v>
      </c>
      <c r="DA28" s="17">
        <v>6.8787000000000003</v>
      </c>
      <c r="DB28" s="17">
        <v>6.8787000000000003</v>
      </c>
      <c r="DC28" s="17">
        <v>2.1299999999999999E-2</v>
      </c>
      <c r="DD28" s="17">
        <v>11</v>
      </c>
      <c r="DE28" s="17">
        <v>12.260400000000001</v>
      </c>
      <c r="DF28" s="17">
        <v>12.260400000000001</v>
      </c>
      <c r="DG28" s="17">
        <v>-1.2604</v>
      </c>
      <c r="DH28" s="17">
        <v>50</v>
      </c>
      <c r="DI28" s="17">
        <v>51.016970000000001</v>
      </c>
      <c r="DJ28" s="17">
        <v>60.857889999999998</v>
      </c>
      <c r="DK28" s="17">
        <v>-10.857889999999999</v>
      </c>
      <c r="DL28" s="17"/>
      <c r="DM28" s="17"/>
      <c r="DN28" s="17"/>
      <c r="DO28" s="17">
        <v>0</v>
      </c>
      <c r="DP28" s="17"/>
      <c r="DQ28" s="17"/>
      <c r="DR28" s="17"/>
      <c r="DS28" s="17">
        <v>0</v>
      </c>
      <c r="DT28" s="17"/>
      <c r="DU28" s="17"/>
      <c r="DV28" s="17"/>
      <c r="DW28" s="17">
        <v>0</v>
      </c>
      <c r="DX28" s="17"/>
      <c r="DY28" s="17"/>
      <c r="DZ28" s="17"/>
      <c r="EA28" s="17">
        <v>0</v>
      </c>
      <c r="EB28" s="17">
        <v>55.3</v>
      </c>
      <c r="EC28" s="17">
        <v>56.113970000000002</v>
      </c>
      <c r="ED28" s="17">
        <v>56.113970000000002</v>
      </c>
      <c r="EE28" s="17">
        <v>-0.81396999999999997</v>
      </c>
      <c r="EF28" s="17">
        <v>161.1</v>
      </c>
      <c r="EG28" s="17">
        <v>221.30108000000001</v>
      </c>
      <c r="EH28" s="17">
        <v>221.55625000000001</v>
      </c>
      <c r="EI28" s="17">
        <v>-60.456249999999997</v>
      </c>
      <c r="EJ28" s="17"/>
      <c r="EK28" s="17"/>
      <c r="EL28" s="17"/>
      <c r="EM28" s="17">
        <v>0</v>
      </c>
      <c r="EN28" s="17"/>
      <c r="EO28" s="17"/>
      <c r="EP28" s="17"/>
      <c r="EQ28" s="17">
        <v>0</v>
      </c>
      <c r="ER28" s="17"/>
      <c r="ES28" s="17"/>
      <c r="ET28" s="17"/>
      <c r="EU28" s="17">
        <v>0</v>
      </c>
      <c r="EV28" s="17">
        <v>6.5</v>
      </c>
      <c r="EW28" s="17">
        <v>6.39</v>
      </c>
      <c r="EX28" s="17">
        <v>6.39</v>
      </c>
      <c r="EY28" s="17">
        <v>0.11</v>
      </c>
      <c r="EZ28" s="17">
        <v>230</v>
      </c>
      <c r="FA28" s="17">
        <v>229.30732</v>
      </c>
      <c r="FB28" s="17">
        <v>229.30732</v>
      </c>
      <c r="FC28" s="17">
        <v>0.69267999999999996</v>
      </c>
      <c r="FD28" s="17">
        <v>54.5</v>
      </c>
      <c r="FE28" s="17">
        <v>55.023809999999997</v>
      </c>
      <c r="FF28" s="17">
        <v>59.94126</v>
      </c>
      <c r="FG28" s="17">
        <v>-5.4412599999999998</v>
      </c>
      <c r="FH28" s="17">
        <v>112.1</v>
      </c>
      <c r="FI28" s="17">
        <v>112.82052</v>
      </c>
      <c r="FJ28" s="17">
        <v>151.161</v>
      </c>
      <c r="FK28" s="17">
        <v>-39.061</v>
      </c>
      <c r="FL28" s="17">
        <v>31.9</v>
      </c>
      <c r="FM28" s="17">
        <v>32.017560000000003</v>
      </c>
      <c r="FN28" s="17">
        <v>28.290929999999999</v>
      </c>
      <c r="FO28" s="17">
        <v>3.60907</v>
      </c>
      <c r="FP28" s="17">
        <v>18.5</v>
      </c>
      <c r="FQ28" s="17">
        <v>19.28585</v>
      </c>
      <c r="FR28" s="17">
        <v>19.28585</v>
      </c>
      <c r="FS28" s="17">
        <v>-0.78585000000000005</v>
      </c>
      <c r="FT28" s="17">
        <v>19.7</v>
      </c>
      <c r="FU28" s="17">
        <v>19.317070000000001</v>
      </c>
      <c r="FV28" s="17">
        <v>19.317070000000001</v>
      </c>
      <c r="FW28" s="17">
        <v>0.38292999999999999</v>
      </c>
      <c r="FX28" s="17">
        <v>89.6</v>
      </c>
      <c r="FY28" s="17">
        <v>87.657560000000004</v>
      </c>
      <c r="FZ28" s="17">
        <v>87.657560000000004</v>
      </c>
      <c r="GA28" s="17">
        <v>1.9424399999999999</v>
      </c>
      <c r="GB28" s="17">
        <v>153</v>
      </c>
      <c r="GC28" s="17">
        <v>136.06837999999999</v>
      </c>
      <c r="GD28" s="17">
        <v>185.23701</v>
      </c>
      <c r="GE28" s="17">
        <v>-32.237009999999998</v>
      </c>
      <c r="GF28" s="17">
        <v>0</v>
      </c>
      <c r="GG28" s="17"/>
      <c r="GH28" s="17"/>
      <c r="GI28" s="17">
        <v>0</v>
      </c>
      <c r="GJ28" s="17">
        <v>87.7</v>
      </c>
      <c r="GK28" s="17">
        <v>68.034189999999995</v>
      </c>
      <c r="GL28" s="17">
        <v>92.618510000000001</v>
      </c>
      <c r="GM28" s="17">
        <v>-4.9185100000000004</v>
      </c>
      <c r="GN28" s="17">
        <v>107.8</v>
      </c>
      <c r="GO28" s="17">
        <v>110.91316999999999</v>
      </c>
      <c r="GP28" s="17">
        <v>110.91316999999999</v>
      </c>
      <c r="GQ28" s="17">
        <v>-3.1131700000000002</v>
      </c>
      <c r="GR28" s="17">
        <v>8</v>
      </c>
      <c r="GS28" s="17">
        <v>8.1997900000000001</v>
      </c>
      <c r="GT28" s="17">
        <v>9.09</v>
      </c>
      <c r="GU28" s="17">
        <v>-1.0900000000000001</v>
      </c>
      <c r="GV28" s="17">
        <v>3.5</v>
      </c>
      <c r="GW28" s="17">
        <v>4.0396200000000002</v>
      </c>
      <c r="GX28" s="17">
        <v>6.6261000000000001</v>
      </c>
      <c r="GY28" s="17">
        <v>-3.1261000000000001</v>
      </c>
      <c r="GZ28" s="17">
        <v>23.2</v>
      </c>
      <c r="HA28" s="17">
        <v>23.160509999999999</v>
      </c>
      <c r="HB28" s="17">
        <v>35.166159999999998</v>
      </c>
      <c r="HC28" s="17">
        <v>-11.96616</v>
      </c>
      <c r="HD28" s="17">
        <v>44.5</v>
      </c>
      <c r="HE28" s="17">
        <v>43.715119999999999</v>
      </c>
      <c r="HF28" s="17">
        <v>17.710049999999999</v>
      </c>
      <c r="HG28" s="17">
        <v>26.789950000000001</v>
      </c>
      <c r="HH28" s="17">
        <v>3.8</v>
      </c>
      <c r="HI28" s="17">
        <v>3.8872599999999999</v>
      </c>
      <c r="HJ28" s="17">
        <v>3.8872599999999999</v>
      </c>
      <c r="HK28" s="17">
        <v>-8.7260000000000004E-2</v>
      </c>
      <c r="HL28" s="17">
        <v>21.8</v>
      </c>
      <c r="HM28" s="17">
        <v>25.0092</v>
      </c>
      <c r="HN28" s="17">
        <v>25.0092</v>
      </c>
      <c r="HO28" s="17">
        <v>-3.2092000000000001</v>
      </c>
      <c r="HP28" s="17">
        <v>158.19999999999999</v>
      </c>
      <c r="HQ28" s="17">
        <v>129.61472000000001</v>
      </c>
      <c r="HR28" s="17">
        <v>171.54185000000001</v>
      </c>
      <c r="HS28" s="17">
        <v>-13.341850000000001</v>
      </c>
      <c r="HT28" s="17"/>
      <c r="HU28" s="17"/>
      <c r="HV28" s="17"/>
      <c r="HW28" s="17">
        <v>0</v>
      </c>
      <c r="HX28" s="17"/>
      <c r="HY28" s="17"/>
      <c r="HZ28" s="17"/>
      <c r="IA28" s="17">
        <v>0</v>
      </c>
      <c r="IB28" s="17"/>
      <c r="IC28" s="17"/>
      <c r="ID28" s="17"/>
      <c r="IE28" s="17">
        <v>0</v>
      </c>
      <c r="IF28" s="17"/>
      <c r="IG28" s="17"/>
      <c r="IH28" s="17">
        <v>25.7</v>
      </c>
      <c r="II28" s="17">
        <v>-25.7</v>
      </c>
      <c r="IJ28" s="17"/>
      <c r="IK28" s="17"/>
      <c r="IL28" s="17"/>
      <c r="IM28" s="17">
        <v>0</v>
      </c>
      <c r="IN28" s="17">
        <v>45.8</v>
      </c>
      <c r="IO28" s="17">
        <v>48.41648</v>
      </c>
      <c r="IP28" s="17"/>
      <c r="IQ28" s="17">
        <v>45.8</v>
      </c>
      <c r="IR28" s="17"/>
      <c r="IS28" s="17"/>
      <c r="IT28" s="17"/>
      <c r="IU28" s="17">
        <v>0</v>
      </c>
      <c r="IV28" s="17"/>
      <c r="IW28" s="17"/>
      <c r="IX28" s="17"/>
      <c r="IY28" s="17">
        <v>0</v>
      </c>
      <c r="IZ28" s="17"/>
      <c r="JA28" s="17"/>
      <c r="JB28" s="17"/>
      <c r="JC28" s="17">
        <v>0</v>
      </c>
      <c r="JD28" s="17">
        <v>87.7</v>
      </c>
      <c r="JE28" s="17">
        <v>88.815600000000003</v>
      </c>
      <c r="JF28" s="17">
        <v>88.815600000000003</v>
      </c>
      <c r="JG28" s="17">
        <v>-1.1155999999999999</v>
      </c>
      <c r="JH28" s="17">
        <v>0</v>
      </c>
      <c r="JI28" s="17">
        <v>0</v>
      </c>
      <c r="JJ28" s="17">
        <v>0</v>
      </c>
      <c r="JK28" s="17">
        <v>0</v>
      </c>
      <c r="JL28" s="17">
        <v>172.9</v>
      </c>
      <c r="JM28" s="17">
        <v>179.87925999999999</v>
      </c>
      <c r="JN28" s="17">
        <v>92</v>
      </c>
      <c r="JO28" s="17">
        <v>80.900000000000006</v>
      </c>
      <c r="JP28" s="17">
        <v>200</v>
      </c>
      <c r="JQ28" s="17">
        <v>179.87925999999999</v>
      </c>
      <c r="JR28" s="17">
        <v>92</v>
      </c>
      <c r="JS28" s="17">
        <v>108</v>
      </c>
      <c r="JT28" s="17">
        <v>183.7</v>
      </c>
      <c r="JU28" s="17">
        <v>179.87925999999999</v>
      </c>
      <c r="JV28" s="17">
        <v>92</v>
      </c>
      <c r="JW28" s="17">
        <v>91.7</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4.3</v>
      </c>
      <c r="LE28" s="17">
        <v>3.9931199999999998</v>
      </c>
      <c r="LF28" s="17">
        <v>3.9931199999999998</v>
      </c>
      <c r="LG28" s="17">
        <v>0.30687999999999999</v>
      </c>
      <c r="LH28" s="17">
        <v>41.5</v>
      </c>
      <c r="LI28" s="17">
        <v>20.512820000000001</v>
      </c>
      <c r="LJ28" s="17">
        <v>181.57073</v>
      </c>
      <c r="LK28" s="17">
        <v>-140.07073</v>
      </c>
      <c r="LL28" s="17">
        <v>110.6</v>
      </c>
      <c r="LM28" s="17">
        <v>124.09202999999999</v>
      </c>
      <c r="LN28" s="17">
        <v>133.67995999999999</v>
      </c>
      <c r="LO28" s="17">
        <v>-23.07996</v>
      </c>
      <c r="LP28" s="17">
        <v>62.9</v>
      </c>
      <c r="LQ28" s="17">
        <v>67.461460000000002</v>
      </c>
      <c r="LR28" s="17">
        <v>67.461460000000002</v>
      </c>
      <c r="LS28" s="17">
        <v>-4.5614600000000003</v>
      </c>
      <c r="LT28" s="17">
        <v>79</v>
      </c>
      <c r="LU28" s="17">
        <v>78.567999999999998</v>
      </c>
      <c r="LV28" s="17">
        <v>78.567999999999998</v>
      </c>
      <c r="LW28" s="17">
        <v>0.432</v>
      </c>
      <c r="LX28" s="17">
        <v>29.9</v>
      </c>
      <c r="LY28" s="17">
        <v>30.097560000000001</v>
      </c>
      <c r="LZ28" s="17">
        <v>30.097560000000001</v>
      </c>
      <c r="MA28" s="17">
        <v>-0.19756000000000001</v>
      </c>
      <c r="MB28" s="17"/>
      <c r="MC28" s="17"/>
      <c r="MD28" s="17"/>
      <c r="ME28" s="17">
        <v>0</v>
      </c>
      <c r="MF28" s="17"/>
      <c r="MG28" s="17"/>
      <c r="MH28" s="17"/>
      <c r="MI28" s="17">
        <v>0</v>
      </c>
      <c r="MJ28" s="17"/>
      <c r="MK28" s="17"/>
      <c r="ML28" s="17"/>
      <c r="MM28" s="17">
        <v>0</v>
      </c>
      <c r="MN28" s="17">
        <v>136.69999999999999</v>
      </c>
      <c r="MO28" s="17">
        <v>110</v>
      </c>
      <c r="MP28" s="17">
        <v>149.77393000000001</v>
      </c>
      <c r="MQ28" s="17">
        <v>-13.073930000000001</v>
      </c>
      <c r="MR28" s="17">
        <v>136.69999999999999</v>
      </c>
      <c r="MS28" s="17">
        <v>110</v>
      </c>
      <c r="MT28" s="17">
        <v>149.77393000000001</v>
      </c>
      <c r="MU28" s="17">
        <v>-13.073930000000001</v>
      </c>
      <c r="MV28" s="17">
        <v>145.19999999999999</v>
      </c>
      <c r="MW28" s="17">
        <v>110</v>
      </c>
      <c r="MX28" s="17">
        <v>149.77393000000001</v>
      </c>
      <c r="MY28" s="17">
        <v>-4.5739299999999998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108.6</v>
      </c>
      <c r="OG28" s="17">
        <v>113.2</v>
      </c>
      <c r="OH28" s="17">
        <v>114.74</v>
      </c>
      <c r="OI28" s="17">
        <v>-6.14</v>
      </c>
      <c r="OJ28" s="17">
        <v>69.400000000000006</v>
      </c>
      <c r="OK28" s="17"/>
      <c r="OL28" s="17">
        <v>69.756</v>
      </c>
      <c r="OM28" s="17">
        <v>-0.35599999999999998</v>
      </c>
      <c r="ON28" s="17">
        <v>12.2</v>
      </c>
      <c r="OO28" s="17">
        <v>14.3</v>
      </c>
      <c r="OP28" s="17">
        <v>15.016</v>
      </c>
      <c r="OQ28" s="17">
        <v>-2.8159999999999998</v>
      </c>
      <c r="OR28" s="17">
        <v>0.3</v>
      </c>
      <c r="OS28" s="17"/>
      <c r="OT28" s="17">
        <v>0.3</v>
      </c>
      <c r="OU28" s="17">
        <v>0</v>
      </c>
      <c r="OV28" s="17">
        <v>20</v>
      </c>
      <c r="OW28" s="17">
        <v>17.560980000000001</v>
      </c>
      <c r="OX28" s="17">
        <v>17.560980000000001</v>
      </c>
      <c r="OY28" s="17">
        <v>2.4390200000000002</v>
      </c>
      <c r="OZ28" s="17">
        <v>9.9</v>
      </c>
      <c r="PA28" s="17">
        <v>9.9830000000000005</v>
      </c>
      <c r="PB28" s="17">
        <v>9.9830000000000005</v>
      </c>
      <c r="PC28" s="17">
        <v>-8.3000000000000004E-2</v>
      </c>
      <c r="PD28" s="17">
        <v>5.4</v>
      </c>
      <c r="PE28" s="17">
        <v>5.67</v>
      </c>
      <c r="PF28" s="17">
        <v>5.67</v>
      </c>
      <c r="PG28" s="17">
        <v>-0.27</v>
      </c>
      <c r="PH28" s="17">
        <v>0.9</v>
      </c>
      <c r="PI28" s="17">
        <v>1</v>
      </c>
      <c r="PJ28" s="17">
        <v>1</v>
      </c>
      <c r="PK28" s="17">
        <v>-0.1</v>
      </c>
      <c r="PL28" s="17">
        <v>1.5</v>
      </c>
      <c r="PM28" s="17">
        <v>3.3</v>
      </c>
      <c r="PN28" s="17">
        <v>3.3</v>
      </c>
      <c r="PO28" s="17">
        <v>-1.8</v>
      </c>
      <c r="PP28" s="17">
        <v>4.5999999999999996</v>
      </c>
      <c r="PQ28" s="17">
        <v>4.4000000000000004</v>
      </c>
      <c r="PR28" s="17">
        <v>4.4000000000000004</v>
      </c>
      <c r="PS28" s="17">
        <v>0.2</v>
      </c>
      <c r="PT28" s="17">
        <v>11.6</v>
      </c>
      <c r="PU28" s="17">
        <v>19.5122</v>
      </c>
      <c r="PV28" s="17">
        <v>19.5122</v>
      </c>
      <c r="PW28" s="17">
        <v>-7.9122000000000003</v>
      </c>
      <c r="PX28" s="17">
        <v>20</v>
      </c>
      <c r="PY28" s="17">
        <v>19.5122</v>
      </c>
      <c r="PZ28" s="17">
        <v>19.5122</v>
      </c>
      <c r="QA28" s="17">
        <v>0.48780000000000001</v>
      </c>
      <c r="QB28" s="17">
        <v>18.2</v>
      </c>
      <c r="QC28" s="17">
        <v>18.2439</v>
      </c>
      <c r="QD28" s="17">
        <v>18.2439</v>
      </c>
      <c r="QE28" s="17">
        <v>-4.3900000000000002E-2</v>
      </c>
      <c r="QF28" s="17"/>
      <c r="QG28" s="17"/>
      <c r="QH28" s="17"/>
      <c r="QI28" s="17">
        <v>0</v>
      </c>
      <c r="QJ28" s="17">
        <v>18.600000000000001</v>
      </c>
      <c r="QK28" s="17">
        <v>18.048780000000001</v>
      </c>
      <c r="QL28" s="17">
        <v>18.048780000000001</v>
      </c>
      <c r="QM28" s="17">
        <v>0.55122000000000004</v>
      </c>
      <c r="QN28" s="17">
        <v>13</v>
      </c>
      <c r="QO28" s="17"/>
      <c r="QP28" s="17">
        <v>12.686</v>
      </c>
      <c r="QQ28" s="17">
        <v>0.314</v>
      </c>
      <c r="QR28" s="17">
        <v>15.6</v>
      </c>
      <c r="QS28" s="17"/>
      <c r="QT28" s="17">
        <v>16.241</v>
      </c>
      <c r="QU28" s="17">
        <v>-0.64100000000000001</v>
      </c>
      <c r="QV28" s="17">
        <v>29.7</v>
      </c>
      <c r="QW28" s="17">
        <v>31.1</v>
      </c>
      <c r="QX28" s="17">
        <v>27.611999999999998</v>
      </c>
      <c r="QY28" s="17">
        <v>2.0880000000000001</v>
      </c>
      <c r="QZ28" s="17">
        <v>87.3</v>
      </c>
      <c r="RA28" s="17">
        <v>86.4</v>
      </c>
      <c r="RB28" s="17">
        <v>82.209000000000003</v>
      </c>
      <c r="RC28" s="17">
        <v>5.0910000000000002</v>
      </c>
      <c r="RD28" s="17">
        <v>4.5</v>
      </c>
      <c r="RE28" s="17">
        <v>4.2</v>
      </c>
      <c r="RF28" s="17">
        <v>4.2</v>
      </c>
      <c r="RG28" s="17">
        <v>0.3</v>
      </c>
      <c r="RH28" s="17">
        <v>1.1000000000000001</v>
      </c>
      <c r="RI28" s="17">
        <v>1.2</v>
      </c>
      <c r="RJ28" s="17">
        <v>1.2</v>
      </c>
      <c r="RK28" s="17">
        <v>-0.1</v>
      </c>
      <c r="RL28" s="17">
        <v>2.2000000000000002</v>
      </c>
      <c r="RM28" s="17">
        <v>2.4</v>
      </c>
      <c r="RN28" s="17">
        <v>2.4</v>
      </c>
      <c r="RO28" s="17">
        <v>-0.2</v>
      </c>
      <c r="RP28" s="17">
        <v>1.5</v>
      </c>
      <c r="RQ28" s="17">
        <v>1.4</v>
      </c>
      <c r="RR28" s="17">
        <v>1.4</v>
      </c>
      <c r="RS28" s="17">
        <v>0.1</v>
      </c>
      <c r="RT28" s="17">
        <v>10.3</v>
      </c>
      <c r="RU28" s="17"/>
      <c r="RV28" s="17">
        <v>15.41</v>
      </c>
      <c r="RW28" s="17">
        <v>-5.1100000000000003</v>
      </c>
      <c r="RX28" s="17">
        <v>3.2</v>
      </c>
      <c r="RY28" s="17">
        <v>3.2010000000000001</v>
      </c>
      <c r="RZ28" s="17">
        <v>3.2010000000000001</v>
      </c>
      <c r="SA28" s="17">
        <v>-1E-3</v>
      </c>
      <c r="SB28" s="17">
        <v>11.5</v>
      </c>
      <c r="SC28" s="17">
        <v>8.6812100000000001</v>
      </c>
      <c r="SD28" s="17">
        <v>0</v>
      </c>
      <c r="SE28" s="17">
        <v>11.5</v>
      </c>
      <c r="SF28" s="17">
        <v>2</v>
      </c>
      <c r="SG28" s="17">
        <v>2</v>
      </c>
      <c r="SH28" s="17">
        <v>2</v>
      </c>
      <c r="SI28" s="17">
        <v>0</v>
      </c>
      <c r="SJ28" s="17">
        <v>0</v>
      </c>
      <c r="SK28" s="17">
        <v>0.7</v>
      </c>
      <c r="SL28" s="17">
        <v>0.7</v>
      </c>
      <c r="SM28" s="17">
        <v>-0.7</v>
      </c>
      <c r="SN28" s="17">
        <v>11.3</v>
      </c>
      <c r="SO28" s="17">
        <v>12.09756</v>
      </c>
      <c r="SP28" s="17">
        <v>12.09756</v>
      </c>
      <c r="SQ28" s="17">
        <v>-0.79756000000000005</v>
      </c>
      <c r="SR28" s="17">
        <v>5.6</v>
      </c>
      <c r="SS28" s="17">
        <v>6.3</v>
      </c>
      <c r="ST28" s="17">
        <v>6.3</v>
      </c>
      <c r="SU28" s="17">
        <v>-0.7</v>
      </c>
      <c r="SV28" s="17">
        <v>8.1</v>
      </c>
      <c r="SW28" s="17">
        <v>8</v>
      </c>
      <c r="SX28" s="17">
        <v>8</v>
      </c>
      <c r="SY28" s="17">
        <v>0.1</v>
      </c>
      <c r="SZ28" s="17">
        <v>10.6</v>
      </c>
      <c r="TA28" s="17">
        <v>12.682930000000001</v>
      </c>
      <c r="TB28" s="17">
        <v>12.682930000000001</v>
      </c>
      <c r="TC28" s="17">
        <v>-2.0829300000000002</v>
      </c>
      <c r="TD28" s="17">
        <v>19.8</v>
      </c>
      <c r="TE28" s="17">
        <v>19.317070000000001</v>
      </c>
      <c r="TF28" s="17">
        <v>19.317070000000001</v>
      </c>
      <c r="TG28" s="17">
        <v>0.48293000000000003</v>
      </c>
      <c r="TH28" s="17">
        <v>12.2</v>
      </c>
      <c r="TI28" s="17">
        <v>17.3</v>
      </c>
      <c r="TJ28" s="17">
        <v>16.463000000000001</v>
      </c>
      <c r="TK28" s="17">
        <v>-4.2629999999999999</v>
      </c>
      <c r="TL28" s="17">
        <v>50.5</v>
      </c>
      <c r="TM28" s="17">
        <v>50.716000000000001</v>
      </c>
      <c r="TN28" s="17">
        <v>50.716000000000001</v>
      </c>
      <c r="TO28" s="17">
        <v>-0.216</v>
      </c>
      <c r="TP28" s="17">
        <v>30.4</v>
      </c>
      <c r="TQ28" s="17"/>
      <c r="TR28" s="17">
        <v>30.167000000000002</v>
      </c>
      <c r="TS28" s="17">
        <v>0.23300000000000001</v>
      </c>
      <c r="TT28" s="17">
        <v>67.599999999999994</v>
      </c>
      <c r="TU28" s="17">
        <v>59.290799999999997</v>
      </c>
      <c r="TV28" s="17">
        <v>55.28</v>
      </c>
      <c r="TW28" s="17">
        <v>12.32</v>
      </c>
      <c r="TX28" s="17">
        <v>53.9</v>
      </c>
      <c r="TY28" s="17">
        <v>68.724320000000006</v>
      </c>
      <c r="TZ28" s="17">
        <v>50.03</v>
      </c>
      <c r="UA28" s="17">
        <v>3.87</v>
      </c>
      <c r="UB28" s="17">
        <v>11.4</v>
      </c>
      <c r="UC28" s="17">
        <v>4.6477399999999998</v>
      </c>
      <c r="UD28" s="17">
        <v>4.51</v>
      </c>
      <c r="UE28" s="17">
        <v>6.89</v>
      </c>
      <c r="UF28" s="17">
        <v>8.1</v>
      </c>
      <c r="UG28" s="17">
        <v>3.84091</v>
      </c>
      <c r="UH28" s="17">
        <v>3.8</v>
      </c>
      <c r="UI28" s="17">
        <v>4.3</v>
      </c>
      <c r="UJ28" s="17"/>
      <c r="UK28" s="17"/>
      <c r="UL28" s="17"/>
      <c r="UM28" s="17">
        <v>0</v>
      </c>
      <c r="UN28" s="17">
        <v>4</v>
      </c>
      <c r="UO28" s="17">
        <v>4</v>
      </c>
      <c r="UP28" s="17">
        <v>4</v>
      </c>
      <c r="UQ28" s="17">
        <v>0</v>
      </c>
      <c r="UR28" s="17">
        <v>8.3000000000000007</v>
      </c>
      <c r="US28" s="17">
        <v>7.5</v>
      </c>
      <c r="UT28" s="17">
        <v>7.5</v>
      </c>
      <c r="UU28" s="17">
        <v>0.8</v>
      </c>
      <c r="UV28" s="17">
        <v>12.6</v>
      </c>
      <c r="UW28" s="17">
        <v>12.682930000000001</v>
      </c>
      <c r="UX28" s="17">
        <v>12.682930000000001</v>
      </c>
      <c r="UY28" s="17">
        <v>-8.2930000000000004E-2</v>
      </c>
      <c r="UZ28" s="17">
        <v>13.4</v>
      </c>
      <c r="VA28" s="17">
        <v>12.682930000000001</v>
      </c>
      <c r="VB28" s="17">
        <v>12.682930000000001</v>
      </c>
      <c r="VC28" s="17">
        <v>0.71706999999999999</v>
      </c>
      <c r="VD28" s="17">
        <v>13.7</v>
      </c>
      <c r="VE28" s="17">
        <v>11.707319999999999</v>
      </c>
      <c r="VF28" s="17">
        <v>11.707319999999999</v>
      </c>
      <c r="VG28" s="17">
        <v>1.99268</v>
      </c>
      <c r="VH28" s="17">
        <v>12.5</v>
      </c>
      <c r="VI28" s="17">
        <v>11.6</v>
      </c>
      <c r="VJ28" s="17">
        <v>12.371</v>
      </c>
      <c r="VK28" s="17">
        <v>0.129</v>
      </c>
      <c r="VL28" s="17">
        <v>219.4</v>
      </c>
      <c r="VM28" s="17"/>
      <c r="VN28" s="17">
        <v>221.19</v>
      </c>
      <c r="VO28" s="17">
        <v>-1.79</v>
      </c>
      <c r="VP28" s="17">
        <v>14.9</v>
      </c>
      <c r="VQ28" s="17"/>
      <c r="VR28" s="17">
        <v>14.401</v>
      </c>
      <c r="VS28" s="17">
        <v>0.499</v>
      </c>
      <c r="VT28" s="17">
        <v>120.2</v>
      </c>
      <c r="VU28" s="17"/>
      <c r="VV28" s="17">
        <v>121.40300000000001</v>
      </c>
      <c r="VW28" s="17">
        <v>-1.2030000000000001</v>
      </c>
      <c r="VX28" s="17">
        <v>0.6</v>
      </c>
      <c r="VY28" s="17">
        <v>0.6</v>
      </c>
      <c r="VZ28" s="17">
        <v>0.6</v>
      </c>
      <c r="WA28" s="17">
        <v>0</v>
      </c>
      <c r="WB28" s="17">
        <v>113.8</v>
      </c>
      <c r="WC28" s="17">
        <v>116.1</v>
      </c>
      <c r="WD28" s="17">
        <v>87</v>
      </c>
      <c r="WE28" s="17">
        <v>26.8</v>
      </c>
      <c r="WF28" s="17">
        <v>114.5</v>
      </c>
      <c r="WG28" s="17">
        <v>125.7</v>
      </c>
      <c r="WH28" s="17">
        <v>65</v>
      </c>
      <c r="WI28" s="17">
        <v>49.5</v>
      </c>
      <c r="WJ28" s="17">
        <v>88.2</v>
      </c>
      <c r="WK28" s="17"/>
      <c r="WL28" s="17">
        <v>89.221000000000004</v>
      </c>
      <c r="WM28" s="17">
        <v>-1.0209999999999999</v>
      </c>
      <c r="WN28" s="17">
        <v>14.5</v>
      </c>
      <c r="WO28" s="17"/>
      <c r="WP28" s="17">
        <v>9.0250000000000004</v>
      </c>
      <c r="WQ28" s="17">
        <v>5.4749999999999996</v>
      </c>
      <c r="WR28" s="17">
        <v>9.6999999999999993</v>
      </c>
      <c r="WS28" s="17">
        <v>9.8000000000000007</v>
      </c>
      <c r="WT28" s="17">
        <v>9.8000000000000007</v>
      </c>
      <c r="WU28" s="17">
        <v>-0.1</v>
      </c>
      <c r="WV28" s="17">
        <v>19.8</v>
      </c>
      <c r="WW28" s="17">
        <v>19.317070000000001</v>
      </c>
      <c r="WX28" s="17">
        <v>19.317070000000001</v>
      </c>
      <c r="WY28" s="17">
        <v>0.48293000000000003</v>
      </c>
      <c r="WZ28" s="17">
        <v>9</v>
      </c>
      <c r="XA28" s="17">
        <v>10.7</v>
      </c>
      <c r="XB28" s="17">
        <v>10.7</v>
      </c>
      <c r="XC28" s="17">
        <v>-1.7</v>
      </c>
      <c r="XD28" s="17">
        <v>42.5</v>
      </c>
      <c r="XE28" s="17">
        <v>40</v>
      </c>
      <c r="XF28" s="17">
        <v>40</v>
      </c>
      <c r="XG28" s="17">
        <v>2.5</v>
      </c>
      <c r="XH28" s="17">
        <v>12.9</v>
      </c>
      <c r="XI28" s="17">
        <v>15</v>
      </c>
      <c r="XJ28" s="17">
        <v>15</v>
      </c>
      <c r="XK28" s="17">
        <v>-2.1</v>
      </c>
      <c r="XL28" s="17"/>
      <c r="XM28" s="17"/>
      <c r="XN28" s="17"/>
      <c r="XO28" s="17">
        <v>0</v>
      </c>
      <c r="XP28" s="17"/>
      <c r="XQ28" s="17"/>
      <c r="XR28" s="17"/>
      <c r="XS28" s="17">
        <v>0</v>
      </c>
      <c r="XT28" s="17">
        <v>16.899999999999999</v>
      </c>
      <c r="XU28" s="17">
        <v>14</v>
      </c>
      <c r="XV28" s="17">
        <v>14</v>
      </c>
      <c r="XW28" s="17">
        <v>2.9</v>
      </c>
      <c r="XX28" s="17"/>
      <c r="XY28" s="17"/>
      <c r="XZ28" s="17"/>
      <c r="YA28" s="17">
        <v>0</v>
      </c>
      <c r="YB28" s="17"/>
      <c r="YC28" s="17"/>
      <c r="YD28" s="17"/>
      <c r="YE28" s="17">
        <v>0</v>
      </c>
    </row>
    <row r="29" spans="1:655" ht="24" customHeight="1" x14ac:dyDescent="0.3">
      <c r="A29" s="1"/>
      <c r="B29" s="16" t="s">
        <v>38</v>
      </c>
      <c r="C29" s="16" t="s">
        <v>845</v>
      </c>
      <c r="D29" s="17"/>
      <c r="E29" s="17"/>
      <c r="F29" s="17"/>
      <c r="G29" s="17">
        <v>0</v>
      </c>
      <c r="H29" s="17">
        <v>651.6</v>
      </c>
      <c r="I29" s="17">
        <v>646.79789000000005</v>
      </c>
      <c r="J29" s="17">
        <v>646.79789000000005</v>
      </c>
      <c r="K29" s="17">
        <v>4.8021099999999999</v>
      </c>
      <c r="L29" s="17">
        <v>218.5</v>
      </c>
      <c r="M29" s="17">
        <v>211.44126</v>
      </c>
      <c r="N29" s="17">
        <v>211.44126</v>
      </c>
      <c r="O29" s="17">
        <v>7.0587400000000002</v>
      </c>
      <c r="P29" s="17">
        <v>0</v>
      </c>
      <c r="Q29" s="17"/>
      <c r="R29" s="17">
        <v>3.6</v>
      </c>
      <c r="S29" s="17">
        <v>-3.6</v>
      </c>
      <c r="T29" s="17">
        <v>0</v>
      </c>
      <c r="U29" s="17"/>
      <c r="V29" s="17">
        <v>3.6</v>
      </c>
      <c r="W29" s="17">
        <v>-3.6</v>
      </c>
      <c r="X29" s="17">
        <v>92</v>
      </c>
      <c r="Y29" s="17">
        <v>92.226339999999993</v>
      </c>
      <c r="Z29" s="17">
        <v>92.226339999999993</v>
      </c>
      <c r="AA29" s="17">
        <v>-0.22634000000000001</v>
      </c>
      <c r="AB29" s="17">
        <v>188.2</v>
      </c>
      <c r="AC29" s="17">
        <v>198.541</v>
      </c>
      <c r="AD29" s="17">
        <v>198.541</v>
      </c>
      <c r="AE29" s="17">
        <v>-10.340999999999999</v>
      </c>
      <c r="AF29" s="17"/>
      <c r="AG29" s="17"/>
      <c r="AH29" s="17"/>
      <c r="AI29" s="17">
        <v>0</v>
      </c>
      <c r="AJ29" s="17"/>
      <c r="AK29" s="17"/>
      <c r="AL29" s="17"/>
      <c r="AM29" s="17">
        <v>0</v>
      </c>
      <c r="AN29" s="17">
        <v>152.5</v>
      </c>
      <c r="AO29" s="17">
        <v>159.77202</v>
      </c>
      <c r="AP29" s="17">
        <v>167.33328</v>
      </c>
      <c r="AQ29" s="17">
        <v>-14.83328</v>
      </c>
      <c r="AR29" s="17">
        <v>150.69999999999999</v>
      </c>
      <c r="AS29" s="17">
        <v>159.77202</v>
      </c>
      <c r="AT29" s="17">
        <v>167.33328</v>
      </c>
      <c r="AU29" s="17">
        <v>-16.633279999999999</v>
      </c>
      <c r="AV29" s="17">
        <v>151.9</v>
      </c>
      <c r="AW29" s="17">
        <v>159.77202</v>
      </c>
      <c r="AX29" s="17">
        <v>167.33328</v>
      </c>
      <c r="AY29" s="17">
        <v>-15.43328</v>
      </c>
      <c r="AZ29" s="17">
        <v>238.9</v>
      </c>
      <c r="BA29" s="17">
        <v>239.65801999999999</v>
      </c>
      <c r="BB29" s="17">
        <v>250.99993000000001</v>
      </c>
      <c r="BC29" s="17">
        <v>-12.099930000000001</v>
      </c>
      <c r="BD29" s="17">
        <v>207</v>
      </c>
      <c r="BE29" s="17">
        <v>195.12200999999999</v>
      </c>
      <c r="BF29" s="17">
        <v>195.12200999999999</v>
      </c>
      <c r="BG29" s="17">
        <v>11.87799</v>
      </c>
      <c r="BH29" s="17">
        <v>108.1</v>
      </c>
      <c r="BI29" s="17">
        <v>97.561000000000007</v>
      </c>
      <c r="BJ29" s="17">
        <v>97.561000000000007</v>
      </c>
      <c r="BK29" s="17">
        <v>10.539</v>
      </c>
      <c r="BL29" s="17">
        <v>561.5</v>
      </c>
      <c r="BM29" s="17">
        <v>568.29854</v>
      </c>
      <c r="BN29" s="17">
        <v>351.64539000000002</v>
      </c>
      <c r="BO29" s="17">
        <v>209.85461000000001</v>
      </c>
      <c r="BP29" s="17">
        <v>5.5</v>
      </c>
      <c r="BQ29" s="17">
        <v>5.4891500000000004</v>
      </c>
      <c r="BR29" s="17">
        <v>5.4891500000000004</v>
      </c>
      <c r="BS29" s="17">
        <v>1.085E-2</v>
      </c>
      <c r="BT29" s="17"/>
      <c r="BU29" s="17"/>
      <c r="BV29" s="17"/>
      <c r="BW29" s="17">
        <v>0</v>
      </c>
      <c r="BX29" s="17"/>
      <c r="BY29" s="17"/>
      <c r="BZ29" s="17"/>
      <c r="CA29" s="17">
        <v>0</v>
      </c>
      <c r="CB29" s="17"/>
      <c r="CC29" s="17"/>
      <c r="CD29" s="17"/>
      <c r="CE29" s="17">
        <v>0</v>
      </c>
      <c r="CF29" s="17"/>
      <c r="CG29" s="17"/>
      <c r="CH29" s="17"/>
      <c r="CI29" s="17">
        <v>0</v>
      </c>
      <c r="CJ29" s="17">
        <v>167.3</v>
      </c>
      <c r="CK29" s="17">
        <v>164.70732000000001</v>
      </c>
      <c r="CL29" s="17">
        <v>164.70732000000001</v>
      </c>
      <c r="CM29" s="17">
        <v>2.5926800000000001</v>
      </c>
      <c r="CN29" s="17">
        <v>7.6619999999999999</v>
      </c>
      <c r="CO29" s="17">
        <v>5.1346499999999997</v>
      </c>
      <c r="CP29" s="17">
        <v>5.1346499999999997</v>
      </c>
      <c r="CQ29" s="17">
        <v>2.5273500000000002</v>
      </c>
      <c r="CR29" s="17">
        <v>5.4589999999999996</v>
      </c>
      <c r="CS29" s="17">
        <v>2.8184800000000001</v>
      </c>
      <c r="CT29" s="17">
        <v>2.8184800000000001</v>
      </c>
      <c r="CU29" s="17">
        <v>2.64052</v>
      </c>
      <c r="CV29" s="17">
        <v>0</v>
      </c>
      <c r="CW29" s="17"/>
      <c r="CX29" s="17"/>
      <c r="CY29" s="17">
        <v>0</v>
      </c>
      <c r="CZ29" s="17">
        <v>6.9</v>
      </c>
      <c r="DA29" s="17">
        <v>6.8787000000000003</v>
      </c>
      <c r="DB29" s="17">
        <v>6.8787000000000003</v>
      </c>
      <c r="DC29" s="17">
        <v>2.1299999999999999E-2</v>
      </c>
      <c r="DD29" s="17">
        <v>11</v>
      </c>
      <c r="DE29" s="17">
        <v>12.260400000000001</v>
      </c>
      <c r="DF29" s="17">
        <v>12.260400000000001</v>
      </c>
      <c r="DG29" s="17">
        <v>-1.2604</v>
      </c>
      <c r="DH29" s="17">
        <v>50.8</v>
      </c>
      <c r="DI29" s="17">
        <v>50.480330000000002</v>
      </c>
      <c r="DJ29" s="17">
        <v>29.763919999999999</v>
      </c>
      <c r="DK29" s="17">
        <v>21.036079999999998</v>
      </c>
      <c r="DL29" s="17"/>
      <c r="DM29" s="17"/>
      <c r="DN29" s="17"/>
      <c r="DO29" s="17">
        <v>0</v>
      </c>
      <c r="DP29" s="17"/>
      <c r="DQ29" s="17"/>
      <c r="DR29" s="17"/>
      <c r="DS29" s="17">
        <v>0</v>
      </c>
      <c r="DT29" s="17"/>
      <c r="DU29" s="17"/>
      <c r="DV29" s="17"/>
      <c r="DW29" s="17">
        <v>0</v>
      </c>
      <c r="DX29" s="17"/>
      <c r="DY29" s="17"/>
      <c r="DZ29" s="17"/>
      <c r="EA29" s="17">
        <v>0</v>
      </c>
      <c r="EB29" s="17">
        <v>55.5</v>
      </c>
      <c r="EC29" s="17">
        <v>56.113970000000002</v>
      </c>
      <c r="ED29" s="17">
        <v>56.113970000000002</v>
      </c>
      <c r="EE29" s="17">
        <v>-0.61397000000000002</v>
      </c>
      <c r="EF29" s="17">
        <v>217.8</v>
      </c>
      <c r="EG29" s="17">
        <v>221.30108000000001</v>
      </c>
      <c r="EH29" s="17">
        <v>221.55625000000001</v>
      </c>
      <c r="EI29" s="17">
        <v>-3.7562500000000001</v>
      </c>
      <c r="EJ29" s="17"/>
      <c r="EK29" s="17"/>
      <c r="EL29" s="17"/>
      <c r="EM29" s="17">
        <v>0</v>
      </c>
      <c r="EN29" s="17"/>
      <c r="EO29" s="17"/>
      <c r="EP29" s="17"/>
      <c r="EQ29" s="17">
        <v>0</v>
      </c>
      <c r="ER29" s="17"/>
      <c r="ES29" s="17"/>
      <c r="ET29" s="17"/>
      <c r="EU29" s="17">
        <v>0</v>
      </c>
      <c r="EV29" s="17">
        <v>6.5</v>
      </c>
      <c r="EW29" s="17">
        <v>6.39</v>
      </c>
      <c r="EX29" s="17">
        <v>6.39</v>
      </c>
      <c r="EY29" s="17">
        <v>0.11</v>
      </c>
      <c r="EZ29" s="17">
        <v>228.9</v>
      </c>
      <c r="FA29" s="17">
        <v>229.30732</v>
      </c>
      <c r="FB29" s="17">
        <v>229.30732</v>
      </c>
      <c r="FC29" s="17">
        <v>-0.40732000000000002</v>
      </c>
      <c r="FD29" s="17">
        <v>54.7</v>
      </c>
      <c r="FE29" s="17">
        <v>55.023809999999997</v>
      </c>
      <c r="FF29" s="17">
        <v>59.94126</v>
      </c>
      <c r="FG29" s="17">
        <v>-5.2412599999999996</v>
      </c>
      <c r="FH29" s="17">
        <v>123.1</v>
      </c>
      <c r="FI29" s="17">
        <v>119.72757</v>
      </c>
      <c r="FJ29" s="17">
        <v>131.86520999999999</v>
      </c>
      <c r="FK29" s="17">
        <v>-8.7652099999999997</v>
      </c>
      <c r="FL29" s="17">
        <v>29.9</v>
      </c>
      <c r="FM29" s="17">
        <v>32.017560000000003</v>
      </c>
      <c r="FN29" s="17">
        <v>28.290929999999999</v>
      </c>
      <c r="FO29" s="17">
        <v>1.60907</v>
      </c>
      <c r="FP29" s="17">
        <v>18.7</v>
      </c>
      <c r="FQ29" s="17">
        <v>19.28585</v>
      </c>
      <c r="FR29" s="17">
        <v>19.28585</v>
      </c>
      <c r="FS29" s="17">
        <v>-0.58584999999999998</v>
      </c>
      <c r="FT29" s="17">
        <v>19.7</v>
      </c>
      <c r="FU29" s="17">
        <v>19.317070000000001</v>
      </c>
      <c r="FV29" s="17">
        <v>19.317070000000001</v>
      </c>
      <c r="FW29" s="17">
        <v>0.38292999999999999</v>
      </c>
      <c r="FX29" s="17">
        <v>90.8</v>
      </c>
      <c r="FY29" s="17">
        <v>87.657560000000004</v>
      </c>
      <c r="FZ29" s="17">
        <v>87.657560000000004</v>
      </c>
      <c r="GA29" s="17">
        <v>3.1424400000000001</v>
      </c>
      <c r="GB29" s="17">
        <v>121.5</v>
      </c>
      <c r="GC29" s="17">
        <v>136.06837999999999</v>
      </c>
      <c r="GD29" s="17">
        <v>185.23701</v>
      </c>
      <c r="GE29" s="17">
        <v>-63.737009999999998</v>
      </c>
      <c r="GF29" s="17">
        <v>0</v>
      </c>
      <c r="GG29" s="17"/>
      <c r="GH29" s="17"/>
      <c r="GI29" s="17">
        <v>0</v>
      </c>
      <c r="GJ29" s="17">
        <v>72</v>
      </c>
      <c r="GK29" s="17">
        <v>68.034189999999995</v>
      </c>
      <c r="GL29" s="17">
        <v>92.618510000000001</v>
      </c>
      <c r="GM29" s="17">
        <v>-20.618510000000001</v>
      </c>
      <c r="GN29" s="17">
        <v>109.2</v>
      </c>
      <c r="GO29" s="17">
        <v>110.91316999999999</v>
      </c>
      <c r="GP29" s="17">
        <v>110.91316999999999</v>
      </c>
      <c r="GQ29" s="17">
        <v>-1.7131700000000001</v>
      </c>
      <c r="GR29" s="17">
        <v>8.1</v>
      </c>
      <c r="GS29" s="17">
        <v>8.1997900000000001</v>
      </c>
      <c r="GT29" s="17">
        <v>9.09</v>
      </c>
      <c r="GU29" s="17">
        <v>-0.99</v>
      </c>
      <c r="GV29" s="17">
        <v>3.5</v>
      </c>
      <c r="GW29" s="17">
        <v>4.0396200000000002</v>
      </c>
      <c r="GX29" s="17">
        <v>6.6261000000000001</v>
      </c>
      <c r="GY29" s="17">
        <v>-3.1261000000000001</v>
      </c>
      <c r="GZ29" s="17">
        <v>23.5</v>
      </c>
      <c r="HA29" s="17">
        <v>23.160509999999999</v>
      </c>
      <c r="HB29" s="17">
        <v>35.166159999999998</v>
      </c>
      <c r="HC29" s="17">
        <v>-11.66616</v>
      </c>
      <c r="HD29" s="17">
        <v>43.7</v>
      </c>
      <c r="HE29" s="17">
        <v>43.715119999999999</v>
      </c>
      <c r="HF29" s="17">
        <v>17.710049999999999</v>
      </c>
      <c r="HG29" s="17">
        <v>25.98995</v>
      </c>
      <c r="HH29" s="17">
        <v>3.8</v>
      </c>
      <c r="HI29" s="17">
        <v>3.8872599999999999</v>
      </c>
      <c r="HJ29" s="17">
        <v>3.8872599999999999</v>
      </c>
      <c r="HK29" s="17">
        <v>-8.7260000000000004E-2</v>
      </c>
      <c r="HL29" s="17">
        <v>22.5</v>
      </c>
      <c r="HM29" s="17">
        <v>25.0092</v>
      </c>
      <c r="HN29" s="17">
        <v>25.0092</v>
      </c>
      <c r="HO29" s="17">
        <v>-2.5091999999999999</v>
      </c>
      <c r="HP29" s="17">
        <v>159</v>
      </c>
      <c r="HQ29" s="17">
        <v>165.37012000000001</v>
      </c>
      <c r="HR29" s="17">
        <v>171.54185000000001</v>
      </c>
      <c r="HS29" s="17">
        <v>-12.54185</v>
      </c>
      <c r="HT29" s="17"/>
      <c r="HU29" s="17"/>
      <c r="HV29" s="17"/>
      <c r="HW29" s="17">
        <v>0</v>
      </c>
      <c r="HX29" s="17"/>
      <c r="HY29" s="17"/>
      <c r="HZ29" s="17"/>
      <c r="IA29" s="17">
        <v>0</v>
      </c>
      <c r="IB29" s="17"/>
      <c r="IC29" s="17"/>
      <c r="ID29" s="17"/>
      <c r="IE29" s="17">
        <v>0</v>
      </c>
      <c r="IF29" s="17"/>
      <c r="IG29" s="17"/>
      <c r="IH29" s="17">
        <v>25.7</v>
      </c>
      <c r="II29" s="17">
        <v>-25.7</v>
      </c>
      <c r="IJ29" s="17"/>
      <c r="IK29" s="17"/>
      <c r="IL29" s="17"/>
      <c r="IM29" s="17">
        <v>0</v>
      </c>
      <c r="IN29" s="17">
        <v>45.2</v>
      </c>
      <c r="IO29" s="17">
        <v>48.41648</v>
      </c>
      <c r="IP29" s="17"/>
      <c r="IQ29" s="17">
        <v>45.2</v>
      </c>
      <c r="IR29" s="17"/>
      <c r="IS29" s="17"/>
      <c r="IT29" s="17"/>
      <c r="IU29" s="17">
        <v>0</v>
      </c>
      <c r="IV29" s="17"/>
      <c r="IW29" s="17"/>
      <c r="IX29" s="17"/>
      <c r="IY29" s="17">
        <v>0</v>
      </c>
      <c r="IZ29" s="17"/>
      <c r="JA29" s="17"/>
      <c r="JB29" s="17"/>
      <c r="JC29" s="17">
        <v>0</v>
      </c>
      <c r="JD29" s="17">
        <v>87.7</v>
      </c>
      <c r="JE29" s="17">
        <v>88.815600000000003</v>
      </c>
      <c r="JF29" s="17">
        <v>88.815600000000003</v>
      </c>
      <c r="JG29" s="17">
        <v>-1.1155999999999999</v>
      </c>
      <c r="JH29" s="17">
        <v>0</v>
      </c>
      <c r="JI29" s="17">
        <v>0</v>
      </c>
      <c r="JJ29" s="17">
        <v>0</v>
      </c>
      <c r="JK29" s="17">
        <v>0</v>
      </c>
      <c r="JL29" s="17">
        <v>142.9</v>
      </c>
      <c r="JM29" s="17">
        <v>179.87925999999999</v>
      </c>
      <c r="JN29" s="17">
        <v>179.87925999999999</v>
      </c>
      <c r="JO29" s="17">
        <v>-36.979259999999996</v>
      </c>
      <c r="JP29" s="17">
        <v>156.4</v>
      </c>
      <c r="JQ29" s="17">
        <v>179.87925999999999</v>
      </c>
      <c r="JR29" s="17">
        <v>179.87925999999999</v>
      </c>
      <c r="JS29" s="17">
        <v>-23.47926</v>
      </c>
      <c r="JT29" s="17">
        <v>161.30000000000001</v>
      </c>
      <c r="JU29" s="17">
        <v>179.87925999999999</v>
      </c>
      <c r="JV29" s="17">
        <v>179.87925999999999</v>
      </c>
      <c r="JW29" s="17">
        <v>-18.579260000000001</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4.2</v>
      </c>
      <c r="LE29" s="17">
        <v>3.9931199999999998</v>
      </c>
      <c r="LF29" s="17">
        <v>3.9931199999999998</v>
      </c>
      <c r="LG29" s="17">
        <v>0.20688000000000001</v>
      </c>
      <c r="LH29" s="17">
        <v>45.6</v>
      </c>
      <c r="LI29" s="17">
        <v>20.512820000000001</v>
      </c>
      <c r="LJ29" s="17">
        <v>119.25897000000001</v>
      </c>
      <c r="LK29" s="17">
        <v>-73.658969999999997</v>
      </c>
      <c r="LL29" s="17">
        <v>126.6</v>
      </c>
      <c r="LM29" s="17">
        <v>125.87512</v>
      </c>
      <c r="LN29" s="17">
        <v>133.67995999999999</v>
      </c>
      <c r="LO29" s="17">
        <v>-7.0799599999999998</v>
      </c>
      <c r="LP29" s="17">
        <v>63.1</v>
      </c>
      <c r="LQ29" s="17">
        <v>67.461460000000002</v>
      </c>
      <c r="LR29" s="17">
        <v>67.461460000000002</v>
      </c>
      <c r="LS29" s="17">
        <v>-4.3614600000000001</v>
      </c>
      <c r="LT29" s="17">
        <v>79.2</v>
      </c>
      <c r="LU29" s="17">
        <v>78.567999999999998</v>
      </c>
      <c r="LV29" s="17">
        <v>78.567999999999998</v>
      </c>
      <c r="LW29" s="17">
        <v>0.63200000000000001</v>
      </c>
      <c r="LX29" s="17">
        <v>30.4</v>
      </c>
      <c r="LY29" s="17">
        <v>30.097560000000001</v>
      </c>
      <c r="LZ29" s="17">
        <v>30.097560000000001</v>
      </c>
      <c r="MA29" s="17">
        <v>0.30243999999999999</v>
      </c>
      <c r="MB29" s="17"/>
      <c r="MC29" s="17"/>
      <c r="MD29" s="17"/>
      <c r="ME29" s="17">
        <v>0</v>
      </c>
      <c r="MF29" s="17"/>
      <c r="MG29" s="17"/>
      <c r="MH29" s="17"/>
      <c r="MI29" s="17">
        <v>0</v>
      </c>
      <c r="MJ29" s="17"/>
      <c r="MK29" s="17"/>
      <c r="ML29" s="17"/>
      <c r="MM29" s="17">
        <v>0</v>
      </c>
      <c r="MN29" s="17">
        <v>102.1</v>
      </c>
      <c r="MO29" s="17">
        <v>110.27861</v>
      </c>
      <c r="MP29" s="17">
        <v>149.77393000000001</v>
      </c>
      <c r="MQ29" s="17">
        <v>-47.673929999999999</v>
      </c>
      <c r="MR29" s="17">
        <v>102.2</v>
      </c>
      <c r="MS29" s="17">
        <v>110.27861</v>
      </c>
      <c r="MT29" s="17">
        <v>149.77393000000001</v>
      </c>
      <c r="MU29" s="17">
        <v>-47.573929999999997</v>
      </c>
      <c r="MV29" s="17">
        <v>120.3</v>
      </c>
      <c r="MW29" s="17">
        <v>110.27861</v>
      </c>
      <c r="MX29" s="17">
        <v>149.77393000000001</v>
      </c>
      <c r="MY29" s="17">
        <v>-29.473929999999999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108.7</v>
      </c>
      <c r="OG29" s="17">
        <v>112.9</v>
      </c>
      <c r="OH29" s="17">
        <v>114.996</v>
      </c>
      <c r="OI29" s="17">
        <v>-6.2960000000000003</v>
      </c>
      <c r="OJ29" s="17">
        <v>69.2</v>
      </c>
      <c r="OK29" s="17"/>
      <c r="OL29" s="17">
        <v>69.87</v>
      </c>
      <c r="OM29" s="17">
        <v>-0.67</v>
      </c>
      <c r="ON29" s="17">
        <v>14.7</v>
      </c>
      <c r="OO29" s="17">
        <v>14.3</v>
      </c>
      <c r="OP29" s="17">
        <v>15.09</v>
      </c>
      <c r="OQ29" s="17">
        <v>-0.39</v>
      </c>
      <c r="OR29" s="17">
        <v>0.4</v>
      </c>
      <c r="OS29" s="17"/>
      <c r="OT29" s="17">
        <v>0.3</v>
      </c>
      <c r="OU29" s="17">
        <v>0.1</v>
      </c>
      <c r="OV29" s="17">
        <v>20</v>
      </c>
      <c r="OW29" s="17">
        <v>17.560980000000001</v>
      </c>
      <c r="OX29" s="17">
        <v>17.560980000000001</v>
      </c>
      <c r="OY29" s="17">
        <v>2.4390200000000002</v>
      </c>
      <c r="OZ29" s="17">
        <v>10</v>
      </c>
      <c r="PA29" s="17">
        <v>9.9830000000000005</v>
      </c>
      <c r="PB29" s="17">
        <v>9.9830000000000005</v>
      </c>
      <c r="PC29" s="17">
        <v>1.7000000000000001E-2</v>
      </c>
      <c r="PD29" s="17">
        <v>5.6</v>
      </c>
      <c r="PE29" s="17">
        <v>5.67</v>
      </c>
      <c r="PF29" s="17">
        <v>5.67</v>
      </c>
      <c r="PG29" s="17">
        <v>-7.0000000000000007E-2</v>
      </c>
      <c r="PH29" s="17">
        <v>0.9</v>
      </c>
      <c r="PI29" s="17">
        <v>1</v>
      </c>
      <c r="PJ29" s="17">
        <v>1</v>
      </c>
      <c r="PK29" s="17">
        <v>-0.1</v>
      </c>
      <c r="PL29" s="17">
        <v>1.6</v>
      </c>
      <c r="PM29" s="17">
        <v>3.3</v>
      </c>
      <c r="PN29" s="17">
        <v>3.3</v>
      </c>
      <c r="PO29" s="17">
        <v>-1.7</v>
      </c>
      <c r="PP29" s="17">
        <v>4.5999999999999996</v>
      </c>
      <c r="PQ29" s="17">
        <v>4.4000000000000004</v>
      </c>
      <c r="PR29" s="17">
        <v>4.4000000000000004</v>
      </c>
      <c r="PS29" s="17">
        <v>0.2</v>
      </c>
      <c r="PT29" s="17">
        <v>11.6</v>
      </c>
      <c r="PU29" s="17">
        <v>19.5122</v>
      </c>
      <c r="PV29" s="17">
        <v>19.5122</v>
      </c>
      <c r="PW29" s="17">
        <v>-7.9122000000000003</v>
      </c>
      <c r="PX29" s="17">
        <v>20</v>
      </c>
      <c r="PY29" s="17">
        <v>19.5122</v>
      </c>
      <c r="PZ29" s="17">
        <v>19.5122</v>
      </c>
      <c r="QA29" s="17">
        <v>0.48780000000000001</v>
      </c>
      <c r="QB29" s="17">
        <v>18.2</v>
      </c>
      <c r="QC29" s="17">
        <v>18.2439</v>
      </c>
      <c r="QD29" s="17">
        <v>18.2439</v>
      </c>
      <c r="QE29" s="17">
        <v>-4.3900000000000002E-2</v>
      </c>
      <c r="QF29" s="17"/>
      <c r="QG29" s="17"/>
      <c r="QH29" s="17"/>
      <c r="QI29" s="17">
        <v>0</v>
      </c>
      <c r="QJ29" s="17">
        <v>18.600000000000001</v>
      </c>
      <c r="QK29" s="17">
        <v>18.048780000000001</v>
      </c>
      <c r="QL29" s="17">
        <v>18.048780000000001</v>
      </c>
      <c r="QM29" s="17">
        <v>0.55122000000000004</v>
      </c>
      <c r="QN29" s="17">
        <v>13</v>
      </c>
      <c r="QO29" s="17"/>
      <c r="QP29" s="17">
        <v>12.58</v>
      </c>
      <c r="QQ29" s="17">
        <v>0.42</v>
      </c>
      <c r="QR29" s="17">
        <v>15.8</v>
      </c>
      <c r="QS29" s="17"/>
      <c r="QT29" s="17">
        <v>16.257000000000001</v>
      </c>
      <c r="QU29" s="17">
        <v>-0.45700000000000002</v>
      </c>
      <c r="QV29" s="17">
        <v>29.4</v>
      </c>
      <c r="QW29" s="17">
        <v>30.9</v>
      </c>
      <c r="QX29" s="17">
        <v>27.452999999999999</v>
      </c>
      <c r="QY29" s="17">
        <v>1.9470000000000001</v>
      </c>
      <c r="QZ29" s="17">
        <v>86.7</v>
      </c>
      <c r="RA29" s="17">
        <v>86.8</v>
      </c>
      <c r="RB29" s="17">
        <v>82.632000000000005</v>
      </c>
      <c r="RC29" s="17">
        <v>4.0679999999999996</v>
      </c>
      <c r="RD29" s="17">
        <v>4.5</v>
      </c>
      <c r="RE29" s="17">
        <v>4.2</v>
      </c>
      <c r="RF29" s="17">
        <v>4.2</v>
      </c>
      <c r="RG29" s="17">
        <v>0.3</v>
      </c>
      <c r="RH29" s="17">
        <v>1.1000000000000001</v>
      </c>
      <c r="RI29" s="17">
        <v>1.2</v>
      </c>
      <c r="RJ29" s="17">
        <v>1.2</v>
      </c>
      <c r="RK29" s="17">
        <v>-0.1</v>
      </c>
      <c r="RL29" s="17">
        <v>2.2000000000000002</v>
      </c>
      <c r="RM29" s="17">
        <v>2.4</v>
      </c>
      <c r="RN29" s="17">
        <v>2.4</v>
      </c>
      <c r="RO29" s="17">
        <v>-0.2</v>
      </c>
      <c r="RP29" s="17">
        <v>1.4</v>
      </c>
      <c r="RQ29" s="17">
        <v>1.4</v>
      </c>
      <c r="RR29" s="17">
        <v>1.4</v>
      </c>
      <c r="RS29" s="17">
        <v>0</v>
      </c>
      <c r="RT29" s="17">
        <v>15.5</v>
      </c>
      <c r="RU29" s="17"/>
      <c r="RV29" s="17">
        <v>15.824</v>
      </c>
      <c r="RW29" s="17">
        <v>-0.32400000000000001</v>
      </c>
      <c r="RX29" s="17">
        <v>3.2</v>
      </c>
      <c r="RY29" s="17">
        <v>3.2010000000000001</v>
      </c>
      <c r="RZ29" s="17">
        <v>3.2010000000000001</v>
      </c>
      <c r="SA29" s="17">
        <v>-1E-3</v>
      </c>
      <c r="SB29" s="17">
        <v>11.6</v>
      </c>
      <c r="SC29" s="17">
        <v>8.6812100000000001</v>
      </c>
      <c r="SD29" s="17">
        <v>10.97705</v>
      </c>
      <c r="SE29" s="17">
        <v>0.62295</v>
      </c>
      <c r="SF29" s="17">
        <v>2</v>
      </c>
      <c r="SG29" s="17">
        <v>2</v>
      </c>
      <c r="SH29" s="17">
        <v>2</v>
      </c>
      <c r="SI29" s="17">
        <v>0</v>
      </c>
      <c r="SJ29" s="17">
        <v>0</v>
      </c>
      <c r="SK29" s="17">
        <v>0.7</v>
      </c>
      <c r="SL29" s="17">
        <v>0.7</v>
      </c>
      <c r="SM29" s="17">
        <v>-0.7</v>
      </c>
      <c r="SN29" s="17">
        <v>11.2</v>
      </c>
      <c r="SO29" s="17">
        <v>12.09756</v>
      </c>
      <c r="SP29" s="17">
        <v>12.09756</v>
      </c>
      <c r="SQ29" s="17">
        <v>-0.89756000000000002</v>
      </c>
      <c r="SR29" s="17">
        <v>5.6</v>
      </c>
      <c r="SS29" s="17">
        <v>6.3</v>
      </c>
      <c r="ST29" s="17">
        <v>6.3</v>
      </c>
      <c r="SU29" s="17">
        <v>-0.7</v>
      </c>
      <c r="SV29" s="17">
        <v>8.1999999999999993</v>
      </c>
      <c r="SW29" s="17">
        <v>8</v>
      </c>
      <c r="SX29" s="17">
        <v>8</v>
      </c>
      <c r="SY29" s="17">
        <v>0.2</v>
      </c>
      <c r="SZ29" s="17">
        <v>11.1</v>
      </c>
      <c r="TA29" s="17">
        <v>12.682930000000001</v>
      </c>
      <c r="TB29" s="17">
        <v>12.682930000000001</v>
      </c>
      <c r="TC29" s="17">
        <v>-1.5829299999999999</v>
      </c>
      <c r="TD29" s="17">
        <v>20</v>
      </c>
      <c r="TE29" s="17">
        <v>19.317070000000001</v>
      </c>
      <c r="TF29" s="17">
        <v>19.317070000000001</v>
      </c>
      <c r="TG29" s="17">
        <v>0.68293000000000004</v>
      </c>
      <c r="TH29" s="17">
        <v>13.4</v>
      </c>
      <c r="TI29" s="17">
        <v>18.7</v>
      </c>
      <c r="TJ29" s="17">
        <v>16.817</v>
      </c>
      <c r="TK29" s="17">
        <v>-3.4169999999999998</v>
      </c>
      <c r="TL29" s="17">
        <v>62.9</v>
      </c>
      <c r="TM29" s="17">
        <v>57.027000000000001</v>
      </c>
      <c r="TN29" s="17">
        <v>57.027000000000001</v>
      </c>
      <c r="TO29" s="17">
        <v>5.8730000000000002</v>
      </c>
      <c r="TP29" s="17">
        <v>30.2</v>
      </c>
      <c r="TQ29" s="17"/>
      <c r="TR29" s="17">
        <v>29.834</v>
      </c>
      <c r="TS29" s="17">
        <v>0.36599999999999999</v>
      </c>
      <c r="TT29" s="17">
        <v>59.3</v>
      </c>
      <c r="TU29" s="17">
        <v>58.972990000000003</v>
      </c>
      <c r="TV29" s="17">
        <v>55.28</v>
      </c>
      <c r="TW29" s="17">
        <v>4.0199999999999996</v>
      </c>
      <c r="TX29" s="17">
        <v>52.6</v>
      </c>
      <c r="TY29" s="17">
        <v>66.473550000000003</v>
      </c>
      <c r="TZ29" s="17">
        <v>50.03</v>
      </c>
      <c r="UA29" s="17">
        <v>2.57</v>
      </c>
      <c r="UB29" s="17">
        <v>10.5</v>
      </c>
      <c r="UC29" s="17">
        <v>4.76912</v>
      </c>
      <c r="UD29" s="17">
        <v>3.94</v>
      </c>
      <c r="UE29" s="17">
        <v>6.56</v>
      </c>
      <c r="UF29" s="17">
        <v>7.6</v>
      </c>
      <c r="UG29" s="17">
        <v>4.1190100000000003</v>
      </c>
      <c r="UH29" s="17">
        <v>2.95</v>
      </c>
      <c r="UI29" s="17">
        <v>4.6500000000000004</v>
      </c>
      <c r="UJ29" s="17"/>
      <c r="UK29" s="17"/>
      <c r="UL29" s="17"/>
      <c r="UM29" s="17">
        <v>0</v>
      </c>
      <c r="UN29" s="17">
        <v>4</v>
      </c>
      <c r="UO29" s="17">
        <v>4</v>
      </c>
      <c r="UP29" s="17">
        <v>4</v>
      </c>
      <c r="UQ29" s="17">
        <v>0</v>
      </c>
      <c r="UR29" s="17">
        <v>7.6</v>
      </c>
      <c r="US29" s="17">
        <v>7.5</v>
      </c>
      <c r="UT29" s="17">
        <v>7.5</v>
      </c>
      <c r="UU29" s="17">
        <v>0.1</v>
      </c>
      <c r="UV29" s="17">
        <v>12.6</v>
      </c>
      <c r="UW29" s="17">
        <v>12.682930000000001</v>
      </c>
      <c r="UX29" s="17">
        <v>12.682930000000001</v>
      </c>
      <c r="UY29" s="17">
        <v>-8.2930000000000004E-2</v>
      </c>
      <c r="UZ29" s="17">
        <v>13.4</v>
      </c>
      <c r="VA29" s="17">
        <v>12.682930000000001</v>
      </c>
      <c r="VB29" s="17">
        <v>12.682930000000001</v>
      </c>
      <c r="VC29" s="17">
        <v>0.71706999999999999</v>
      </c>
      <c r="VD29" s="17">
        <v>13.7</v>
      </c>
      <c r="VE29" s="17">
        <v>11.707319999999999</v>
      </c>
      <c r="VF29" s="17">
        <v>11.707319999999999</v>
      </c>
      <c r="VG29" s="17">
        <v>1.99268</v>
      </c>
      <c r="VH29" s="17">
        <v>12.6</v>
      </c>
      <c r="VI29" s="17">
        <v>11.7</v>
      </c>
      <c r="VJ29" s="17">
        <v>12.628</v>
      </c>
      <c r="VK29" s="17">
        <v>-2.8000000000000001E-2</v>
      </c>
      <c r="VL29" s="17">
        <v>218.2</v>
      </c>
      <c r="VM29" s="17"/>
      <c r="VN29" s="17">
        <v>218.08</v>
      </c>
      <c r="VO29" s="17">
        <v>0.12</v>
      </c>
      <c r="VP29" s="17">
        <v>15.8</v>
      </c>
      <c r="VQ29" s="17"/>
      <c r="VR29" s="17">
        <v>14.762</v>
      </c>
      <c r="VS29" s="17">
        <v>1.038</v>
      </c>
      <c r="VT29" s="17">
        <v>120.5</v>
      </c>
      <c r="VU29" s="17"/>
      <c r="VV29" s="17">
        <v>120.24</v>
      </c>
      <c r="VW29" s="17">
        <v>0.26</v>
      </c>
      <c r="VX29" s="17">
        <v>0.6</v>
      </c>
      <c r="VY29" s="17">
        <v>0.6</v>
      </c>
      <c r="VZ29" s="17">
        <v>0.6</v>
      </c>
      <c r="WA29" s="17">
        <v>0</v>
      </c>
      <c r="WB29" s="17">
        <v>112.5</v>
      </c>
      <c r="WC29" s="17">
        <v>109.2</v>
      </c>
      <c r="WD29" s="17">
        <v>87</v>
      </c>
      <c r="WE29" s="17">
        <v>25.5</v>
      </c>
      <c r="WF29" s="17">
        <v>116.8</v>
      </c>
      <c r="WG29" s="17">
        <v>116.3</v>
      </c>
      <c r="WH29" s="17">
        <v>64</v>
      </c>
      <c r="WI29" s="17">
        <v>52.8</v>
      </c>
      <c r="WJ29" s="17">
        <v>88.1</v>
      </c>
      <c r="WK29" s="17"/>
      <c r="WL29" s="17">
        <v>88.86</v>
      </c>
      <c r="WM29" s="17">
        <v>-0.76</v>
      </c>
      <c r="WN29" s="17">
        <v>15.5</v>
      </c>
      <c r="WO29" s="17"/>
      <c r="WP29" s="17">
        <v>10.737</v>
      </c>
      <c r="WQ29" s="17">
        <v>4.7629999999999999</v>
      </c>
      <c r="WR29" s="17">
        <v>9.8000000000000007</v>
      </c>
      <c r="WS29" s="17">
        <v>9.8000000000000007</v>
      </c>
      <c r="WT29" s="17">
        <v>9.8000000000000007</v>
      </c>
      <c r="WU29" s="17">
        <v>0</v>
      </c>
      <c r="WV29" s="17">
        <v>20</v>
      </c>
      <c r="WW29" s="17">
        <v>19.317070000000001</v>
      </c>
      <c r="WX29" s="17">
        <v>19.317070000000001</v>
      </c>
      <c r="WY29" s="17">
        <v>0.68293000000000004</v>
      </c>
      <c r="WZ29" s="17">
        <v>9.5</v>
      </c>
      <c r="XA29" s="17">
        <v>10.7</v>
      </c>
      <c r="XB29" s="17">
        <v>10.7</v>
      </c>
      <c r="XC29" s="17">
        <v>-1.2</v>
      </c>
      <c r="XD29" s="17">
        <v>43.1</v>
      </c>
      <c r="XE29" s="17">
        <v>40</v>
      </c>
      <c r="XF29" s="17">
        <v>40</v>
      </c>
      <c r="XG29" s="17">
        <v>3.1</v>
      </c>
      <c r="XH29" s="17">
        <v>13</v>
      </c>
      <c r="XI29" s="17">
        <v>15</v>
      </c>
      <c r="XJ29" s="17">
        <v>15</v>
      </c>
      <c r="XK29" s="17">
        <v>-2</v>
      </c>
      <c r="XL29" s="17"/>
      <c r="XM29" s="17"/>
      <c r="XN29" s="17"/>
      <c r="XO29" s="17">
        <v>0</v>
      </c>
      <c r="XP29" s="17"/>
      <c r="XQ29" s="17"/>
      <c r="XR29" s="17"/>
      <c r="XS29" s="17">
        <v>0</v>
      </c>
      <c r="XT29" s="17">
        <v>16</v>
      </c>
      <c r="XU29" s="17">
        <v>14</v>
      </c>
      <c r="XV29" s="17">
        <v>14</v>
      </c>
      <c r="XW29" s="17">
        <v>2</v>
      </c>
      <c r="XX29" s="17"/>
      <c r="XY29" s="17"/>
      <c r="XZ29" s="17"/>
      <c r="YA29" s="17">
        <v>0</v>
      </c>
      <c r="YB29" s="17"/>
      <c r="YC29" s="17"/>
      <c r="YD29" s="17"/>
      <c r="YE29" s="17">
        <v>0</v>
      </c>
    </row>
    <row r="30" spans="1:655" ht="24" customHeight="1" x14ac:dyDescent="0.3">
      <c r="A30" s="1"/>
      <c r="B30" s="16" t="s">
        <v>38</v>
      </c>
      <c r="C30" s="16" t="s">
        <v>846</v>
      </c>
      <c r="D30" s="17"/>
      <c r="E30" s="17"/>
      <c r="F30" s="17"/>
      <c r="G30" s="17">
        <v>0</v>
      </c>
      <c r="H30" s="17">
        <v>649.5</v>
      </c>
      <c r="I30" s="17">
        <v>646.79789000000005</v>
      </c>
      <c r="J30" s="17">
        <v>646.79789000000005</v>
      </c>
      <c r="K30" s="17">
        <v>2.7021099999999998</v>
      </c>
      <c r="L30" s="17">
        <v>218.6</v>
      </c>
      <c r="M30" s="17">
        <v>211.44126</v>
      </c>
      <c r="N30" s="17">
        <v>211.44126</v>
      </c>
      <c r="O30" s="17">
        <v>7.1587399999999999</v>
      </c>
      <c r="P30" s="17">
        <v>0</v>
      </c>
      <c r="Q30" s="17"/>
      <c r="R30" s="17">
        <v>3.6</v>
      </c>
      <c r="S30" s="17">
        <v>-3.6</v>
      </c>
      <c r="T30" s="17">
        <v>0</v>
      </c>
      <c r="U30" s="17"/>
      <c r="V30" s="17">
        <v>3.6</v>
      </c>
      <c r="W30" s="17">
        <v>-3.6</v>
      </c>
      <c r="X30" s="17">
        <v>90</v>
      </c>
      <c r="Y30" s="17">
        <v>92.226339999999993</v>
      </c>
      <c r="Z30" s="17">
        <v>92.226339999999993</v>
      </c>
      <c r="AA30" s="17">
        <v>-2.22634</v>
      </c>
      <c r="AB30" s="17">
        <v>186</v>
      </c>
      <c r="AC30" s="17">
        <v>198.541</v>
      </c>
      <c r="AD30" s="17">
        <v>198.541</v>
      </c>
      <c r="AE30" s="17">
        <v>-12.541</v>
      </c>
      <c r="AF30" s="17"/>
      <c r="AG30" s="17"/>
      <c r="AH30" s="17"/>
      <c r="AI30" s="17">
        <v>0</v>
      </c>
      <c r="AJ30" s="17"/>
      <c r="AK30" s="17"/>
      <c r="AL30" s="17"/>
      <c r="AM30" s="17">
        <v>0</v>
      </c>
      <c r="AN30" s="17">
        <v>161.4</v>
      </c>
      <c r="AO30" s="17">
        <v>159.77202</v>
      </c>
      <c r="AP30" s="17">
        <v>167.33328</v>
      </c>
      <c r="AQ30" s="17">
        <v>-5.9332799999999999</v>
      </c>
      <c r="AR30" s="17">
        <v>160.6</v>
      </c>
      <c r="AS30" s="17">
        <v>159.77202</v>
      </c>
      <c r="AT30" s="17">
        <v>167.33328</v>
      </c>
      <c r="AU30" s="17">
        <v>-6.7332799999999997</v>
      </c>
      <c r="AV30" s="17">
        <v>160.9</v>
      </c>
      <c r="AW30" s="17">
        <v>159.77202</v>
      </c>
      <c r="AX30" s="17">
        <v>167.33328</v>
      </c>
      <c r="AY30" s="17">
        <v>-6.4332799999999999</v>
      </c>
      <c r="AZ30" s="17">
        <v>250.5</v>
      </c>
      <c r="BA30" s="17">
        <v>239.65803</v>
      </c>
      <c r="BB30" s="17">
        <v>250.99993000000001</v>
      </c>
      <c r="BC30" s="17">
        <v>-0.49992999999999999</v>
      </c>
      <c r="BD30" s="17">
        <v>205.4</v>
      </c>
      <c r="BE30" s="17">
        <v>195.12200999999999</v>
      </c>
      <c r="BF30" s="17">
        <v>195.12200999999999</v>
      </c>
      <c r="BG30" s="17">
        <v>10.277990000000001</v>
      </c>
      <c r="BH30" s="17">
        <v>109</v>
      </c>
      <c r="BI30" s="17">
        <v>97.561000000000007</v>
      </c>
      <c r="BJ30" s="17">
        <v>97.561000000000007</v>
      </c>
      <c r="BK30" s="17">
        <v>11.439</v>
      </c>
      <c r="BL30" s="17">
        <v>561.4</v>
      </c>
      <c r="BM30" s="17">
        <v>568.29854</v>
      </c>
      <c r="BN30" s="17">
        <v>371.14634999999998</v>
      </c>
      <c r="BO30" s="17">
        <v>190.25364999999999</v>
      </c>
      <c r="BP30" s="17">
        <v>5.5</v>
      </c>
      <c r="BQ30" s="17">
        <v>5.4891500000000004</v>
      </c>
      <c r="BR30" s="17">
        <v>5.4891500000000004</v>
      </c>
      <c r="BS30" s="17">
        <v>1.085E-2</v>
      </c>
      <c r="BT30" s="17"/>
      <c r="BU30" s="17"/>
      <c r="BV30" s="17"/>
      <c r="BW30" s="17">
        <v>0</v>
      </c>
      <c r="BX30" s="17"/>
      <c r="BY30" s="17"/>
      <c r="BZ30" s="17"/>
      <c r="CA30" s="17">
        <v>0</v>
      </c>
      <c r="CB30" s="17"/>
      <c r="CC30" s="17"/>
      <c r="CD30" s="17"/>
      <c r="CE30" s="17">
        <v>0</v>
      </c>
      <c r="CF30" s="17"/>
      <c r="CG30" s="17"/>
      <c r="CH30" s="17"/>
      <c r="CI30" s="17">
        <v>0</v>
      </c>
      <c r="CJ30" s="17">
        <v>162.1</v>
      </c>
      <c r="CK30" s="17">
        <v>164.70732000000001</v>
      </c>
      <c r="CL30" s="17">
        <v>164.70732000000001</v>
      </c>
      <c r="CM30" s="17">
        <v>-2.6073200000000001</v>
      </c>
      <c r="CN30" s="17">
        <v>7.5650000000000004</v>
      </c>
      <c r="CO30" s="17">
        <v>5.1346499999999997</v>
      </c>
      <c r="CP30" s="17">
        <v>5.1346499999999997</v>
      </c>
      <c r="CQ30" s="17">
        <v>2.4303499999999998</v>
      </c>
      <c r="CR30" s="17">
        <v>5.1669999999999998</v>
      </c>
      <c r="CS30" s="17">
        <v>2.8184800000000001</v>
      </c>
      <c r="CT30" s="17">
        <v>2.8184800000000001</v>
      </c>
      <c r="CU30" s="17">
        <v>2.3485200000000002</v>
      </c>
      <c r="CV30" s="17">
        <v>0</v>
      </c>
      <c r="CW30" s="17"/>
      <c r="CX30" s="17"/>
      <c r="CY30" s="17">
        <v>0</v>
      </c>
      <c r="CZ30" s="17">
        <v>6.9</v>
      </c>
      <c r="DA30" s="17">
        <v>6.8787000000000003</v>
      </c>
      <c r="DB30" s="17">
        <v>6.8787000000000003</v>
      </c>
      <c r="DC30" s="17">
        <v>2.1299999999999999E-2</v>
      </c>
      <c r="DD30" s="17">
        <v>11</v>
      </c>
      <c r="DE30" s="17">
        <v>12.260400000000001</v>
      </c>
      <c r="DF30" s="17">
        <v>12.260400000000001</v>
      </c>
      <c r="DG30" s="17">
        <v>-1.2604</v>
      </c>
      <c r="DH30" s="17">
        <v>72.7</v>
      </c>
      <c r="DI30" s="17">
        <v>68.875820000000004</v>
      </c>
      <c r="DJ30" s="17">
        <v>44.446629999999999</v>
      </c>
      <c r="DK30" s="17">
        <v>28.25337</v>
      </c>
      <c r="DL30" s="17"/>
      <c r="DM30" s="17"/>
      <c r="DN30" s="17"/>
      <c r="DO30" s="17">
        <v>0</v>
      </c>
      <c r="DP30" s="17"/>
      <c r="DQ30" s="17"/>
      <c r="DR30" s="17"/>
      <c r="DS30" s="17">
        <v>0</v>
      </c>
      <c r="DT30" s="17"/>
      <c r="DU30" s="17"/>
      <c r="DV30" s="17"/>
      <c r="DW30" s="17">
        <v>0</v>
      </c>
      <c r="DX30" s="17"/>
      <c r="DY30" s="17"/>
      <c r="DZ30" s="17"/>
      <c r="EA30" s="17">
        <v>0</v>
      </c>
      <c r="EB30" s="17">
        <v>55.7</v>
      </c>
      <c r="EC30" s="17">
        <v>56.113970000000002</v>
      </c>
      <c r="ED30" s="17">
        <v>56.113970000000002</v>
      </c>
      <c r="EE30" s="17">
        <v>-0.41397</v>
      </c>
      <c r="EF30" s="17">
        <v>216.9</v>
      </c>
      <c r="EG30" s="17">
        <v>221.30108000000001</v>
      </c>
      <c r="EH30" s="17">
        <v>221.55625000000001</v>
      </c>
      <c r="EI30" s="17">
        <v>-4.65625</v>
      </c>
      <c r="EJ30" s="17"/>
      <c r="EK30" s="17"/>
      <c r="EL30" s="17"/>
      <c r="EM30" s="17">
        <v>0</v>
      </c>
      <c r="EN30" s="17"/>
      <c r="EO30" s="17"/>
      <c r="EP30" s="17"/>
      <c r="EQ30" s="17">
        <v>0</v>
      </c>
      <c r="ER30" s="17"/>
      <c r="ES30" s="17"/>
      <c r="ET30" s="17"/>
      <c r="EU30" s="17">
        <v>0</v>
      </c>
      <c r="EV30" s="17">
        <v>6.5</v>
      </c>
      <c r="EW30" s="17">
        <v>6.39</v>
      </c>
      <c r="EX30" s="17">
        <v>6.39</v>
      </c>
      <c r="EY30" s="17">
        <v>0.11</v>
      </c>
      <c r="EZ30" s="17">
        <v>230.1</v>
      </c>
      <c r="FA30" s="17">
        <v>229.30732</v>
      </c>
      <c r="FB30" s="17">
        <v>229.30732</v>
      </c>
      <c r="FC30" s="17">
        <v>0.79268000000000005</v>
      </c>
      <c r="FD30" s="17">
        <v>54.7</v>
      </c>
      <c r="FE30" s="17">
        <v>55.023809999999997</v>
      </c>
      <c r="FF30" s="17">
        <v>59.94126</v>
      </c>
      <c r="FG30" s="17">
        <v>-5.2412599999999996</v>
      </c>
      <c r="FH30" s="17">
        <v>128.5</v>
      </c>
      <c r="FI30" s="17">
        <v>129.63425000000001</v>
      </c>
      <c r="FJ30" s="17">
        <v>131.86520999999999</v>
      </c>
      <c r="FK30" s="17">
        <v>-3.3652099999999998</v>
      </c>
      <c r="FL30" s="17">
        <v>31.4</v>
      </c>
      <c r="FM30" s="17">
        <v>32.017560000000003</v>
      </c>
      <c r="FN30" s="17">
        <v>28.290929999999999</v>
      </c>
      <c r="FO30" s="17">
        <v>3.10907</v>
      </c>
      <c r="FP30" s="17">
        <v>18.7</v>
      </c>
      <c r="FQ30" s="17">
        <v>19.28585</v>
      </c>
      <c r="FR30" s="17">
        <v>19.28585</v>
      </c>
      <c r="FS30" s="17">
        <v>-0.58584999999999998</v>
      </c>
      <c r="FT30" s="17">
        <v>19.7</v>
      </c>
      <c r="FU30" s="17">
        <v>19.317070000000001</v>
      </c>
      <c r="FV30" s="17">
        <v>19.317070000000001</v>
      </c>
      <c r="FW30" s="17">
        <v>0.38292999999999999</v>
      </c>
      <c r="FX30" s="17">
        <v>90.3</v>
      </c>
      <c r="FY30" s="17">
        <v>87.657560000000004</v>
      </c>
      <c r="FZ30" s="17">
        <v>87.657560000000004</v>
      </c>
      <c r="GA30" s="17">
        <v>2.6424400000000001</v>
      </c>
      <c r="GB30" s="17">
        <v>122.4</v>
      </c>
      <c r="GC30" s="17">
        <v>136.06837999999999</v>
      </c>
      <c r="GD30" s="17">
        <v>185.23701</v>
      </c>
      <c r="GE30" s="17">
        <v>-62.837009999999999</v>
      </c>
      <c r="GF30" s="17">
        <v>0</v>
      </c>
      <c r="GG30" s="17"/>
      <c r="GH30" s="17"/>
      <c r="GI30" s="17">
        <v>0</v>
      </c>
      <c r="GJ30" s="17">
        <v>74</v>
      </c>
      <c r="GK30" s="17">
        <v>68.034189999999995</v>
      </c>
      <c r="GL30" s="17">
        <v>92.618510000000001</v>
      </c>
      <c r="GM30" s="17">
        <v>-18.618510000000001</v>
      </c>
      <c r="GN30" s="17">
        <v>108.4</v>
      </c>
      <c r="GO30" s="17">
        <v>110.91316999999999</v>
      </c>
      <c r="GP30" s="17">
        <v>110.91316999999999</v>
      </c>
      <c r="GQ30" s="17">
        <v>-2.5131700000000001</v>
      </c>
      <c r="GR30" s="17">
        <v>8.1</v>
      </c>
      <c r="GS30" s="17">
        <v>8.1997900000000001</v>
      </c>
      <c r="GT30" s="17">
        <v>9.09</v>
      </c>
      <c r="GU30" s="17">
        <v>-0.99</v>
      </c>
      <c r="GV30" s="17">
        <v>3.5</v>
      </c>
      <c r="GW30" s="17">
        <v>4.0396200000000002</v>
      </c>
      <c r="GX30" s="17">
        <v>6.6261000000000001</v>
      </c>
      <c r="GY30" s="17">
        <v>-3.1261000000000001</v>
      </c>
      <c r="GZ30" s="17">
        <v>23.1</v>
      </c>
      <c r="HA30" s="17">
        <v>23.160509999999999</v>
      </c>
      <c r="HB30" s="17">
        <v>35.166159999999998</v>
      </c>
      <c r="HC30" s="17">
        <v>-12.06616</v>
      </c>
      <c r="HD30" s="17">
        <v>43.1</v>
      </c>
      <c r="HE30" s="17">
        <v>43.715119999999999</v>
      </c>
      <c r="HF30" s="17">
        <v>17.710049999999999</v>
      </c>
      <c r="HG30" s="17">
        <v>25.389949999999999</v>
      </c>
      <c r="HH30" s="17">
        <v>3.8</v>
      </c>
      <c r="HI30" s="17">
        <v>3.8872599999999999</v>
      </c>
      <c r="HJ30" s="17">
        <v>3.8872599999999999</v>
      </c>
      <c r="HK30" s="17">
        <v>-8.7260000000000004E-2</v>
      </c>
      <c r="HL30" s="17">
        <v>21.8</v>
      </c>
      <c r="HM30" s="17">
        <v>25.0092</v>
      </c>
      <c r="HN30" s="17">
        <v>25.0092</v>
      </c>
      <c r="HO30" s="17">
        <v>-3.2092000000000001</v>
      </c>
      <c r="HP30" s="17">
        <v>160.19999999999999</v>
      </c>
      <c r="HQ30" s="17">
        <v>171.54177999999999</v>
      </c>
      <c r="HR30" s="17">
        <v>171.54185000000001</v>
      </c>
      <c r="HS30" s="17">
        <v>-11.341850000000001</v>
      </c>
      <c r="HT30" s="17"/>
      <c r="HU30" s="17"/>
      <c r="HV30" s="17"/>
      <c r="HW30" s="17">
        <v>0</v>
      </c>
      <c r="HX30" s="17"/>
      <c r="HY30" s="17"/>
      <c r="HZ30" s="17"/>
      <c r="IA30" s="17">
        <v>0</v>
      </c>
      <c r="IB30" s="17"/>
      <c r="IC30" s="17"/>
      <c r="ID30" s="17"/>
      <c r="IE30" s="17">
        <v>0</v>
      </c>
      <c r="IF30" s="17"/>
      <c r="IG30" s="17"/>
      <c r="IH30" s="17">
        <v>25.7</v>
      </c>
      <c r="II30" s="17">
        <v>-25.7</v>
      </c>
      <c r="IJ30" s="17"/>
      <c r="IK30" s="17"/>
      <c r="IL30" s="17"/>
      <c r="IM30" s="17">
        <v>0</v>
      </c>
      <c r="IN30" s="17">
        <v>45.4</v>
      </c>
      <c r="IO30" s="17">
        <v>48.41648</v>
      </c>
      <c r="IP30" s="17"/>
      <c r="IQ30" s="17">
        <v>45.4</v>
      </c>
      <c r="IR30" s="17"/>
      <c r="IS30" s="17"/>
      <c r="IT30" s="17"/>
      <c r="IU30" s="17">
        <v>0</v>
      </c>
      <c r="IV30" s="17"/>
      <c r="IW30" s="17"/>
      <c r="IX30" s="17"/>
      <c r="IY30" s="17">
        <v>0</v>
      </c>
      <c r="IZ30" s="17"/>
      <c r="JA30" s="17"/>
      <c r="JB30" s="17"/>
      <c r="JC30" s="17">
        <v>0</v>
      </c>
      <c r="JD30" s="17">
        <v>87.9</v>
      </c>
      <c r="JE30" s="17">
        <v>88.815600000000003</v>
      </c>
      <c r="JF30" s="17">
        <v>88.815600000000003</v>
      </c>
      <c r="JG30" s="17">
        <v>-0.91559999999999997</v>
      </c>
      <c r="JH30" s="17">
        <v>0</v>
      </c>
      <c r="JI30" s="17">
        <v>0</v>
      </c>
      <c r="JJ30" s="17">
        <v>0</v>
      </c>
      <c r="JK30" s="17">
        <v>0</v>
      </c>
      <c r="JL30" s="17">
        <v>145.30000000000001</v>
      </c>
      <c r="JM30" s="17">
        <v>179.87925999999999</v>
      </c>
      <c r="JN30" s="17">
        <v>179.87925999999999</v>
      </c>
      <c r="JO30" s="17">
        <v>-34.579259999999998</v>
      </c>
      <c r="JP30" s="17">
        <v>145.5</v>
      </c>
      <c r="JQ30" s="17">
        <v>179.87925999999999</v>
      </c>
      <c r="JR30" s="17">
        <v>179.87925999999999</v>
      </c>
      <c r="JS30" s="17">
        <v>-34.379260000000002</v>
      </c>
      <c r="JT30" s="17">
        <v>158.4</v>
      </c>
      <c r="JU30" s="17">
        <v>179.87925999999999</v>
      </c>
      <c r="JV30" s="17">
        <v>179.87925999999999</v>
      </c>
      <c r="JW30" s="17">
        <v>-21.47926</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4.2</v>
      </c>
      <c r="LE30" s="17">
        <v>3.9931199999999998</v>
      </c>
      <c r="LF30" s="17">
        <v>3.9931199999999998</v>
      </c>
      <c r="LG30" s="17">
        <v>0.20688000000000001</v>
      </c>
      <c r="LH30" s="17">
        <v>61.6</v>
      </c>
      <c r="LI30" s="17">
        <v>20.512820000000001</v>
      </c>
      <c r="LJ30" s="17">
        <v>137.10208</v>
      </c>
      <c r="LK30" s="17">
        <v>-75.502080000000007</v>
      </c>
      <c r="LL30" s="17">
        <v>128.69999999999999</v>
      </c>
      <c r="LM30" s="17">
        <v>125.87512</v>
      </c>
      <c r="LN30" s="17">
        <v>133.67995999999999</v>
      </c>
      <c r="LO30" s="17">
        <v>-4.9799600000000002</v>
      </c>
      <c r="LP30" s="17">
        <v>65.400000000000006</v>
      </c>
      <c r="LQ30" s="17">
        <v>67.461460000000002</v>
      </c>
      <c r="LR30" s="17">
        <v>67.461460000000002</v>
      </c>
      <c r="LS30" s="17">
        <v>-2.0614599999999998</v>
      </c>
      <c r="LT30" s="17">
        <v>79.099999999999994</v>
      </c>
      <c r="LU30" s="17">
        <v>78.567999999999998</v>
      </c>
      <c r="LV30" s="17">
        <v>78.567999999999998</v>
      </c>
      <c r="LW30" s="17">
        <v>0.53200000000000003</v>
      </c>
      <c r="LX30" s="17">
        <v>30.3</v>
      </c>
      <c r="LY30" s="17">
        <v>30.097560000000001</v>
      </c>
      <c r="LZ30" s="17">
        <v>30.097560000000001</v>
      </c>
      <c r="MA30" s="17">
        <v>0.20244000000000001</v>
      </c>
      <c r="MB30" s="17"/>
      <c r="MC30" s="17"/>
      <c r="MD30" s="17"/>
      <c r="ME30" s="17">
        <v>0</v>
      </c>
      <c r="MF30" s="17"/>
      <c r="MG30" s="17"/>
      <c r="MH30" s="17"/>
      <c r="MI30" s="17">
        <v>0</v>
      </c>
      <c r="MJ30" s="17"/>
      <c r="MK30" s="17"/>
      <c r="ML30" s="17"/>
      <c r="MM30" s="17">
        <v>0</v>
      </c>
      <c r="MN30" s="17">
        <v>101.8</v>
      </c>
      <c r="MO30" s="17">
        <v>121.00526000000001</v>
      </c>
      <c r="MP30" s="17">
        <v>149.77393000000001</v>
      </c>
      <c r="MQ30" s="17">
        <v>-47.973930000000003</v>
      </c>
      <c r="MR30" s="17">
        <v>102.2</v>
      </c>
      <c r="MS30" s="17">
        <v>121.00526000000001</v>
      </c>
      <c r="MT30" s="17">
        <v>149.77393000000001</v>
      </c>
      <c r="MU30" s="17">
        <v>-47.573929999999997</v>
      </c>
      <c r="MV30" s="17">
        <v>121.8</v>
      </c>
      <c r="MW30" s="17">
        <v>121.00526000000001</v>
      </c>
      <c r="MX30" s="17">
        <v>149.77393000000001</v>
      </c>
      <c r="MY30" s="17">
        <v>-27.973929999999999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c r="OD30" s="17">
        <v>1.1259999999999999</v>
      </c>
      <c r="OE30" s="17">
        <v>-2.5999999999999999E-2</v>
      </c>
      <c r="OF30" s="17">
        <v>110.7</v>
      </c>
      <c r="OG30" s="17">
        <v>112.7</v>
      </c>
      <c r="OH30" s="17">
        <v>115.08799999999999</v>
      </c>
      <c r="OI30" s="17">
        <v>-4.3879999999999999</v>
      </c>
      <c r="OJ30" s="17">
        <v>69.2</v>
      </c>
      <c r="OK30" s="17"/>
      <c r="OL30" s="17">
        <v>70.013999999999996</v>
      </c>
      <c r="OM30" s="17">
        <v>-0.81399999999999995</v>
      </c>
      <c r="ON30" s="17">
        <v>12.7</v>
      </c>
      <c r="OO30" s="17">
        <v>14.5</v>
      </c>
      <c r="OP30" s="17">
        <v>15.045999999999999</v>
      </c>
      <c r="OQ30" s="17">
        <v>-2.3460000000000001</v>
      </c>
      <c r="OR30" s="17">
        <v>0.4</v>
      </c>
      <c r="OS30" s="17"/>
      <c r="OT30" s="17">
        <v>0.3</v>
      </c>
      <c r="OU30" s="17">
        <v>0.1</v>
      </c>
      <c r="OV30" s="17">
        <v>20</v>
      </c>
      <c r="OW30" s="17">
        <v>17.560980000000001</v>
      </c>
      <c r="OX30" s="17">
        <v>17.560980000000001</v>
      </c>
      <c r="OY30" s="17">
        <v>2.4390200000000002</v>
      </c>
      <c r="OZ30" s="17">
        <v>9.9</v>
      </c>
      <c r="PA30" s="17">
        <v>9.9830000000000005</v>
      </c>
      <c r="PB30" s="17">
        <v>9.9830000000000005</v>
      </c>
      <c r="PC30" s="17">
        <v>-8.3000000000000004E-2</v>
      </c>
      <c r="PD30" s="17">
        <v>5.3</v>
      </c>
      <c r="PE30" s="17">
        <v>5.67</v>
      </c>
      <c r="PF30" s="17">
        <v>5.67</v>
      </c>
      <c r="PG30" s="17">
        <v>-0.37</v>
      </c>
      <c r="PH30" s="17">
        <v>0.9</v>
      </c>
      <c r="PI30" s="17">
        <v>1</v>
      </c>
      <c r="PJ30" s="17">
        <v>1</v>
      </c>
      <c r="PK30" s="17">
        <v>-0.1</v>
      </c>
      <c r="PL30" s="17">
        <v>1.6</v>
      </c>
      <c r="PM30" s="17">
        <v>3.3</v>
      </c>
      <c r="PN30" s="17">
        <v>3.3</v>
      </c>
      <c r="PO30" s="17">
        <v>-1.7</v>
      </c>
      <c r="PP30" s="17">
        <v>4.5</v>
      </c>
      <c r="PQ30" s="17">
        <v>4.4000000000000004</v>
      </c>
      <c r="PR30" s="17">
        <v>4.4000000000000004</v>
      </c>
      <c r="PS30" s="17">
        <v>0.1</v>
      </c>
      <c r="PT30" s="17">
        <v>11.8</v>
      </c>
      <c r="PU30" s="17">
        <v>19.5122</v>
      </c>
      <c r="PV30" s="17">
        <v>19.5122</v>
      </c>
      <c r="PW30" s="17">
        <v>-7.7122000000000002</v>
      </c>
      <c r="PX30" s="17">
        <v>20</v>
      </c>
      <c r="PY30" s="17">
        <v>19.5122</v>
      </c>
      <c r="PZ30" s="17">
        <v>19.5122</v>
      </c>
      <c r="QA30" s="17">
        <v>0.48780000000000001</v>
      </c>
      <c r="QB30" s="17">
        <v>18.2</v>
      </c>
      <c r="QC30" s="17">
        <v>18.2439</v>
      </c>
      <c r="QD30" s="17">
        <v>18.2439</v>
      </c>
      <c r="QE30" s="17">
        <v>-4.3900000000000002E-2</v>
      </c>
      <c r="QF30" s="17"/>
      <c r="QG30" s="17"/>
      <c r="QH30" s="17"/>
      <c r="QI30" s="17">
        <v>0</v>
      </c>
      <c r="QJ30" s="17">
        <v>18.600000000000001</v>
      </c>
      <c r="QK30" s="17">
        <v>18.048780000000001</v>
      </c>
      <c r="QL30" s="17">
        <v>18.048780000000001</v>
      </c>
      <c r="QM30" s="17">
        <v>0.55122000000000004</v>
      </c>
      <c r="QN30" s="17">
        <v>13</v>
      </c>
      <c r="QO30" s="17"/>
      <c r="QP30" s="17">
        <v>12.305</v>
      </c>
      <c r="QQ30" s="17">
        <v>0.69499999999999995</v>
      </c>
      <c r="QR30" s="17">
        <v>15.5</v>
      </c>
      <c r="QS30" s="17"/>
      <c r="QT30" s="17">
        <v>16.239999999999998</v>
      </c>
      <c r="QU30" s="17">
        <v>-0.74</v>
      </c>
      <c r="QV30" s="17">
        <v>28.9</v>
      </c>
      <c r="QW30" s="17">
        <v>30.6</v>
      </c>
      <c r="QX30" s="17">
        <v>27.259</v>
      </c>
      <c r="QY30" s="17">
        <v>1.641</v>
      </c>
      <c r="QZ30" s="17">
        <v>85.8</v>
      </c>
      <c r="RA30" s="17">
        <v>86.9</v>
      </c>
      <c r="RB30" s="17">
        <v>82.64</v>
      </c>
      <c r="RC30" s="17">
        <v>3.16</v>
      </c>
      <c r="RD30" s="17">
        <v>4.5</v>
      </c>
      <c r="RE30" s="17">
        <v>4.2</v>
      </c>
      <c r="RF30" s="17">
        <v>4.2</v>
      </c>
      <c r="RG30" s="17">
        <v>0.3</v>
      </c>
      <c r="RH30" s="17">
        <v>1.1000000000000001</v>
      </c>
      <c r="RI30" s="17">
        <v>1.2</v>
      </c>
      <c r="RJ30" s="17">
        <v>1.2</v>
      </c>
      <c r="RK30" s="17">
        <v>-0.1</v>
      </c>
      <c r="RL30" s="17">
        <v>2.2000000000000002</v>
      </c>
      <c r="RM30" s="17">
        <v>2.4</v>
      </c>
      <c r="RN30" s="17">
        <v>2.4</v>
      </c>
      <c r="RO30" s="17">
        <v>-0.2</v>
      </c>
      <c r="RP30" s="17">
        <v>1.4</v>
      </c>
      <c r="RQ30" s="17">
        <v>1.4</v>
      </c>
      <c r="RR30" s="17">
        <v>1.4</v>
      </c>
      <c r="RS30" s="17">
        <v>0</v>
      </c>
      <c r="RT30" s="17">
        <v>15.9</v>
      </c>
      <c r="RU30" s="17"/>
      <c r="RV30" s="17">
        <v>15.385</v>
      </c>
      <c r="RW30" s="17">
        <v>0.51500000000000001</v>
      </c>
      <c r="RX30" s="17">
        <v>3.2</v>
      </c>
      <c r="RY30" s="17">
        <v>3.2010000000000001</v>
      </c>
      <c r="RZ30" s="17">
        <v>3.2010000000000001</v>
      </c>
      <c r="SA30" s="17">
        <v>-1E-3</v>
      </c>
      <c r="SB30" s="17">
        <v>11.6</v>
      </c>
      <c r="SC30" s="17">
        <v>8.6812100000000001</v>
      </c>
      <c r="SD30" s="17">
        <v>0</v>
      </c>
      <c r="SE30" s="17">
        <v>11.6</v>
      </c>
      <c r="SF30" s="17">
        <v>2</v>
      </c>
      <c r="SG30" s="17">
        <v>2</v>
      </c>
      <c r="SH30" s="17">
        <v>2</v>
      </c>
      <c r="SI30" s="17">
        <v>0</v>
      </c>
      <c r="SJ30" s="17">
        <v>0</v>
      </c>
      <c r="SK30" s="17">
        <v>0.7</v>
      </c>
      <c r="SL30" s="17">
        <v>0.7</v>
      </c>
      <c r="SM30" s="17">
        <v>-0.7</v>
      </c>
      <c r="SN30" s="17">
        <v>10.9</v>
      </c>
      <c r="SO30" s="17">
        <v>12.09756</v>
      </c>
      <c r="SP30" s="17">
        <v>12.09756</v>
      </c>
      <c r="SQ30" s="17">
        <v>-1.19756</v>
      </c>
      <c r="SR30" s="17">
        <v>5.6</v>
      </c>
      <c r="SS30" s="17">
        <v>6.3</v>
      </c>
      <c r="ST30" s="17">
        <v>6.3</v>
      </c>
      <c r="SU30" s="17">
        <v>-0.7</v>
      </c>
      <c r="SV30" s="17">
        <v>8.1999999999999993</v>
      </c>
      <c r="SW30" s="17">
        <v>8</v>
      </c>
      <c r="SX30" s="17">
        <v>8</v>
      </c>
      <c r="SY30" s="17">
        <v>0.2</v>
      </c>
      <c r="SZ30" s="17">
        <v>11</v>
      </c>
      <c r="TA30" s="17">
        <v>12.682930000000001</v>
      </c>
      <c r="TB30" s="17">
        <v>12.682930000000001</v>
      </c>
      <c r="TC30" s="17">
        <v>-1.68293</v>
      </c>
      <c r="TD30" s="17">
        <v>20</v>
      </c>
      <c r="TE30" s="17">
        <v>19.317070000000001</v>
      </c>
      <c r="TF30" s="17">
        <v>19.317070000000001</v>
      </c>
      <c r="TG30" s="17">
        <v>0.68293000000000004</v>
      </c>
      <c r="TH30" s="17">
        <v>17.5</v>
      </c>
      <c r="TI30" s="17">
        <v>20</v>
      </c>
      <c r="TJ30" s="17">
        <v>17.28</v>
      </c>
      <c r="TK30" s="17">
        <v>0.22</v>
      </c>
      <c r="TL30" s="17">
        <v>62.3</v>
      </c>
      <c r="TM30" s="17">
        <v>62.832000000000001</v>
      </c>
      <c r="TN30" s="17">
        <v>62.832000000000001</v>
      </c>
      <c r="TO30" s="17">
        <v>-0.53200000000000003</v>
      </c>
      <c r="TP30" s="17">
        <v>30.1</v>
      </c>
      <c r="TQ30" s="17"/>
      <c r="TR30" s="17">
        <v>29.117999999999999</v>
      </c>
      <c r="TS30" s="17">
        <v>0.98199999999999998</v>
      </c>
      <c r="TT30" s="17">
        <v>58.2</v>
      </c>
      <c r="TU30" s="17">
        <v>61.014110000000002</v>
      </c>
      <c r="TV30" s="17">
        <v>77.11</v>
      </c>
      <c r="TW30" s="17">
        <v>-18.91</v>
      </c>
      <c r="TX30" s="17">
        <v>55</v>
      </c>
      <c r="TY30" s="17">
        <v>67.177490000000006</v>
      </c>
      <c r="TZ30" s="17">
        <v>67.73</v>
      </c>
      <c r="UA30" s="17">
        <v>-12.73</v>
      </c>
      <c r="UB30" s="17">
        <v>9.6999999999999993</v>
      </c>
      <c r="UC30" s="17">
        <v>5.1629300000000002</v>
      </c>
      <c r="UD30" s="17">
        <v>3.94</v>
      </c>
      <c r="UE30" s="17">
        <v>5.76</v>
      </c>
      <c r="UF30" s="17">
        <v>7.5</v>
      </c>
      <c r="UG30" s="17">
        <v>4.5578700000000003</v>
      </c>
      <c r="UH30" s="17">
        <v>2.95</v>
      </c>
      <c r="UI30" s="17">
        <v>4.55</v>
      </c>
      <c r="UJ30" s="17"/>
      <c r="UK30" s="17"/>
      <c r="UL30" s="17"/>
      <c r="UM30" s="17">
        <v>0</v>
      </c>
      <c r="UN30" s="17">
        <v>4</v>
      </c>
      <c r="UO30" s="17">
        <v>4</v>
      </c>
      <c r="UP30" s="17">
        <v>4</v>
      </c>
      <c r="UQ30" s="17">
        <v>0</v>
      </c>
      <c r="UR30" s="17">
        <v>7.6</v>
      </c>
      <c r="US30" s="17">
        <v>7.5</v>
      </c>
      <c r="UT30" s="17">
        <v>7.5</v>
      </c>
      <c r="UU30" s="17">
        <v>0.1</v>
      </c>
      <c r="UV30" s="17">
        <v>12.4</v>
      </c>
      <c r="UW30" s="17">
        <v>12.682930000000001</v>
      </c>
      <c r="UX30" s="17">
        <v>12.682930000000001</v>
      </c>
      <c r="UY30" s="17">
        <v>-0.28293000000000001</v>
      </c>
      <c r="UZ30" s="17">
        <v>13.2</v>
      </c>
      <c r="VA30" s="17">
        <v>12.682930000000001</v>
      </c>
      <c r="VB30" s="17">
        <v>12.682930000000001</v>
      </c>
      <c r="VC30" s="17">
        <v>0.51707000000000003</v>
      </c>
      <c r="VD30" s="17">
        <v>13.5</v>
      </c>
      <c r="VE30" s="17">
        <v>11.707319999999999</v>
      </c>
      <c r="VF30" s="17">
        <v>11.707319999999999</v>
      </c>
      <c r="VG30" s="17">
        <v>1.7926800000000001</v>
      </c>
      <c r="VH30" s="17">
        <v>11</v>
      </c>
      <c r="VI30" s="17">
        <v>11.9</v>
      </c>
      <c r="VJ30" s="17">
        <v>12.691000000000001</v>
      </c>
      <c r="VK30" s="17">
        <v>-1.6910000000000001</v>
      </c>
      <c r="VL30" s="17">
        <v>219.9</v>
      </c>
      <c r="VM30" s="17"/>
      <c r="VN30" s="17">
        <v>218.02</v>
      </c>
      <c r="VO30" s="17">
        <v>1.88</v>
      </c>
      <c r="VP30" s="17">
        <v>16.600000000000001</v>
      </c>
      <c r="VQ30" s="17"/>
      <c r="VR30" s="17">
        <v>14.885</v>
      </c>
      <c r="VS30" s="17">
        <v>1.7150000000000001</v>
      </c>
      <c r="VT30" s="17">
        <v>120.2</v>
      </c>
      <c r="VU30" s="17"/>
      <c r="VV30" s="17">
        <v>117.214</v>
      </c>
      <c r="VW30" s="17">
        <v>2.9860000000000002</v>
      </c>
      <c r="VX30" s="17">
        <v>0.6</v>
      </c>
      <c r="VY30" s="17">
        <v>0.6</v>
      </c>
      <c r="VZ30" s="17">
        <v>0.6</v>
      </c>
      <c r="WA30" s="17">
        <v>0</v>
      </c>
      <c r="WB30" s="17">
        <v>113.5</v>
      </c>
      <c r="WC30" s="17">
        <v>110</v>
      </c>
      <c r="WD30" s="17">
        <v>85</v>
      </c>
      <c r="WE30" s="17">
        <v>28.5</v>
      </c>
      <c r="WF30" s="17">
        <v>108.1</v>
      </c>
      <c r="WG30" s="17">
        <v>114.5</v>
      </c>
      <c r="WH30" s="17">
        <v>62</v>
      </c>
      <c r="WI30" s="17">
        <v>46.1</v>
      </c>
      <c r="WJ30" s="17">
        <v>88.2</v>
      </c>
      <c r="WK30" s="17"/>
      <c r="WL30" s="17">
        <v>87.501999999999995</v>
      </c>
      <c r="WM30" s="17">
        <v>0.69799999999999995</v>
      </c>
      <c r="WN30" s="17">
        <v>16.2</v>
      </c>
      <c r="WO30" s="17"/>
      <c r="WP30" s="17">
        <v>12.345000000000001</v>
      </c>
      <c r="WQ30" s="17">
        <v>3.855</v>
      </c>
      <c r="WR30" s="17">
        <v>9.8000000000000007</v>
      </c>
      <c r="WS30" s="17">
        <v>9.8000000000000007</v>
      </c>
      <c r="WT30" s="17">
        <v>9.8000000000000007</v>
      </c>
      <c r="WU30" s="17">
        <v>0</v>
      </c>
      <c r="WV30" s="17">
        <v>20</v>
      </c>
      <c r="WW30" s="17">
        <v>19.317070000000001</v>
      </c>
      <c r="WX30" s="17">
        <v>19.317070000000001</v>
      </c>
      <c r="WY30" s="17">
        <v>0.68293000000000004</v>
      </c>
      <c r="WZ30" s="17">
        <v>9.1999999999999993</v>
      </c>
      <c r="XA30" s="17">
        <v>10.7</v>
      </c>
      <c r="XB30" s="17">
        <v>10.7</v>
      </c>
      <c r="XC30" s="17">
        <v>-1.5</v>
      </c>
      <c r="XD30" s="17">
        <v>43.2</v>
      </c>
      <c r="XE30" s="17">
        <v>40</v>
      </c>
      <c r="XF30" s="17">
        <v>40</v>
      </c>
      <c r="XG30" s="17">
        <v>3.2</v>
      </c>
      <c r="XH30" s="17">
        <v>12.9</v>
      </c>
      <c r="XI30" s="17">
        <v>15</v>
      </c>
      <c r="XJ30" s="17">
        <v>15</v>
      </c>
      <c r="XK30" s="17">
        <v>-2.1</v>
      </c>
      <c r="XL30" s="17"/>
      <c r="XM30" s="17"/>
      <c r="XN30" s="17"/>
      <c r="XO30" s="17">
        <v>0</v>
      </c>
      <c r="XP30" s="17"/>
      <c r="XQ30" s="17"/>
      <c r="XR30" s="17"/>
      <c r="XS30" s="17">
        <v>0</v>
      </c>
      <c r="XT30" s="17">
        <v>16</v>
      </c>
      <c r="XU30" s="17">
        <v>14</v>
      </c>
      <c r="XV30" s="17">
        <v>14</v>
      </c>
      <c r="XW30" s="17">
        <v>2</v>
      </c>
      <c r="XX30" s="17"/>
      <c r="XY30" s="17"/>
      <c r="XZ30" s="17"/>
      <c r="YA30" s="17">
        <v>0</v>
      </c>
      <c r="YB30" s="17"/>
      <c r="YC30" s="17"/>
      <c r="YD30" s="17"/>
      <c r="YE30" s="17">
        <v>0</v>
      </c>
    </row>
    <row r="31" spans="1:655" ht="24" customHeight="1" x14ac:dyDescent="0.3">
      <c r="A31" s="1"/>
      <c r="B31" s="16" t="s">
        <v>38</v>
      </c>
      <c r="C31" s="16" t="s">
        <v>847</v>
      </c>
      <c r="D31" s="17"/>
      <c r="E31" s="17"/>
      <c r="F31" s="17"/>
      <c r="G31" s="17">
        <v>0</v>
      </c>
      <c r="H31" s="17">
        <v>647.5</v>
      </c>
      <c r="I31" s="17">
        <v>646.79789000000005</v>
      </c>
      <c r="J31" s="17">
        <v>646.79789000000005</v>
      </c>
      <c r="K31" s="17">
        <v>0.70211000000000001</v>
      </c>
      <c r="L31" s="17">
        <v>217.7</v>
      </c>
      <c r="M31" s="17">
        <v>211.44126</v>
      </c>
      <c r="N31" s="17">
        <v>211.44126</v>
      </c>
      <c r="O31" s="17">
        <v>6.2587400000000004</v>
      </c>
      <c r="P31" s="17">
        <v>0</v>
      </c>
      <c r="Q31" s="17"/>
      <c r="R31" s="17">
        <v>3.6</v>
      </c>
      <c r="S31" s="17">
        <v>-3.6</v>
      </c>
      <c r="T31" s="17">
        <v>0</v>
      </c>
      <c r="U31" s="17"/>
      <c r="V31" s="17">
        <v>3.6</v>
      </c>
      <c r="W31" s="17">
        <v>-3.6</v>
      </c>
      <c r="X31" s="17">
        <v>90.7</v>
      </c>
      <c r="Y31" s="17">
        <v>92.226339999999993</v>
      </c>
      <c r="Z31" s="17">
        <v>92.226339999999993</v>
      </c>
      <c r="AA31" s="17">
        <v>-1.52634</v>
      </c>
      <c r="AB31" s="17">
        <v>186.8</v>
      </c>
      <c r="AC31" s="17">
        <v>198.541</v>
      </c>
      <c r="AD31" s="17">
        <v>198.541</v>
      </c>
      <c r="AE31" s="17">
        <v>-11.741</v>
      </c>
      <c r="AF31" s="17"/>
      <c r="AG31" s="17"/>
      <c r="AH31" s="17"/>
      <c r="AI31" s="17">
        <v>0</v>
      </c>
      <c r="AJ31" s="17"/>
      <c r="AK31" s="17"/>
      <c r="AL31" s="17"/>
      <c r="AM31" s="17">
        <v>0</v>
      </c>
      <c r="AN31" s="17">
        <v>140.69999999999999</v>
      </c>
      <c r="AO31" s="17">
        <v>163.54979</v>
      </c>
      <c r="AP31" s="17">
        <v>171.11106000000001</v>
      </c>
      <c r="AQ31" s="17">
        <v>-30.411059999999999</v>
      </c>
      <c r="AR31" s="17">
        <v>143.4</v>
      </c>
      <c r="AS31" s="17">
        <v>163.54979</v>
      </c>
      <c r="AT31" s="17">
        <v>171.11106000000001</v>
      </c>
      <c r="AU31" s="17">
        <v>-27.71106</v>
      </c>
      <c r="AV31" s="17">
        <v>140.6</v>
      </c>
      <c r="AW31" s="17">
        <v>163.54979</v>
      </c>
      <c r="AX31" s="17">
        <v>171.11106000000001</v>
      </c>
      <c r="AY31" s="17">
        <v>-30.511060000000001</v>
      </c>
      <c r="AZ31" s="17">
        <v>231.2</v>
      </c>
      <c r="BA31" s="17">
        <v>245.32469</v>
      </c>
      <c r="BB31" s="17">
        <v>256.66658999999999</v>
      </c>
      <c r="BC31" s="17">
        <v>-25.46659</v>
      </c>
      <c r="BD31" s="17">
        <v>204.9</v>
      </c>
      <c r="BE31" s="17">
        <v>195.12200999999999</v>
      </c>
      <c r="BF31" s="17">
        <v>195.12200999999999</v>
      </c>
      <c r="BG31" s="17">
        <v>9.7779900000000008</v>
      </c>
      <c r="BH31" s="17">
        <v>108.5</v>
      </c>
      <c r="BI31" s="17">
        <v>97.561000000000007</v>
      </c>
      <c r="BJ31" s="17">
        <v>97.561000000000007</v>
      </c>
      <c r="BK31" s="17">
        <v>10.939</v>
      </c>
      <c r="BL31" s="17">
        <v>562.29999999999995</v>
      </c>
      <c r="BM31" s="17">
        <v>568.29854</v>
      </c>
      <c r="BN31" s="17">
        <v>367.38260000000002</v>
      </c>
      <c r="BO31" s="17">
        <v>194.91739999999999</v>
      </c>
      <c r="BP31" s="17">
        <v>5.4</v>
      </c>
      <c r="BQ31" s="17">
        <v>5.4891500000000004</v>
      </c>
      <c r="BR31" s="17">
        <v>5.4891500000000004</v>
      </c>
      <c r="BS31" s="17">
        <v>-8.9149999999999993E-2</v>
      </c>
      <c r="BT31" s="17"/>
      <c r="BU31" s="17"/>
      <c r="BV31" s="17"/>
      <c r="BW31" s="17">
        <v>0</v>
      </c>
      <c r="BX31" s="17"/>
      <c r="BY31" s="17"/>
      <c r="BZ31" s="17"/>
      <c r="CA31" s="17">
        <v>0</v>
      </c>
      <c r="CB31" s="17"/>
      <c r="CC31" s="17"/>
      <c r="CD31" s="17"/>
      <c r="CE31" s="17">
        <v>0</v>
      </c>
      <c r="CF31" s="17"/>
      <c r="CG31" s="17"/>
      <c r="CH31" s="17"/>
      <c r="CI31" s="17">
        <v>0</v>
      </c>
      <c r="CJ31" s="17">
        <v>167.4</v>
      </c>
      <c r="CK31" s="17">
        <v>164.70732000000001</v>
      </c>
      <c r="CL31" s="17">
        <v>164.70732000000001</v>
      </c>
      <c r="CM31" s="17">
        <v>2.6926800000000002</v>
      </c>
      <c r="CN31" s="17">
        <v>7.7160000000000002</v>
      </c>
      <c r="CO31" s="17">
        <v>5.1346499999999997</v>
      </c>
      <c r="CP31" s="17">
        <v>5.1346499999999997</v>
      </c>
      <c r="CQ31" s="17">
        <v>2.58135</v>
      </c>
      <c r="CR31" s="17">
        <v>5.2549999999999999</v>
      </c>
      <c r="CS31" s="17">
        <v>2.8184800000000001</v>
      </c>
      <c r="CT31" s="17">
        <v>2.8184800000000001</v>
      </c>
      <c r="CU31" s="17">
        <v>2.4365199999999998</v>
      </c>
      <c r="CV31" s="17">
        <v>0</v>
      </c>
      <c r="CW31" s="17"/>
      <c r="CX31" s="17"/>
      <c r="CY31" s="17">
        <v>0</v>
      </c>
      <c r="CZ31" s="17">
        <v>6.9</v>
      </c>
      <c r="DA31" s="17">
        <v>6.8787000000000003</v>
      </c>
      <c r="DB31" s="17">
        <v>6.8787000000000003</v>
      </c>
      <c r="DC31" s="17">
        <v>2.1299999999999999E-2</v>
      </c>
      <c r="DD31" s="17">
        <v>11</v>
      </c>
      <c r="DE31" s="17">
        <v>12.260400000000001</v>
      </c>
      <c r="DF31" s="17">
        <v>12.260400000000001</v>
      </c>
      <c r="DG31" s="17">
        <v>-1.2604</v>
      </c>
      <c r="DH31" s="17">
        <v>72.400000000000006</v>
      </c>
      <c r="DI31" s="17">
        <v>71.13109</v>
      </c>
      <c r="DJ31" s="17">
        <v>47.077539999999999</v>
      </c>
      <c r="DK31" s="17">
        <v>25.32246</v>
      </c>
      <c r="DL31" s="17"/>
      <c r="DM31" s="17"/>
      <c r="DN31" s="17"/>
      <c r="DO31" s="17">
        <v>0</v>
      </c>
      <c r="DP31" s="17"/>
      <c r="DQ31" s="17"/>
      <c r="DR31" s="17"/>
      <c r="DS31" s="17">
        <v>0</v>
      </c>
      <c r="DT31" s="17"/>
      <c r="DU31" s="17"/>
      <c r="DV31" s="17"/>
      <c r="DW31" s="17">
        <v>0</v>
      </c>
      <c r="DX31" s="17"/>
      <c r="DY31" s="17"/>
      <c r="DZ31" s="17"/>
      <c r="EA31" s="17">
        <v>0</v>
      </c>
      <c r="EB31" s="17">
        <v>55.6</v>
      </c>
      <c r="EC31" s="17">
        <v>56.113970000000002</v>
      </c>
      <c r="ED31" s="17">
        <v>56.113970000000002</v>
      </c>
      <c r="EE31" s="17">
        <v>-0.51397000000000004</v>
      </c>
      <c r="EF31" s="17">
        <v>221.5</v>
      </c>
      <c r="EG31" s="17">
        <v>221.55625000000001</v>
      </c>
      <c r="EH31" s="17">
        <v>221.55625000000001</v>
      </c>
      <c r="EI31" s="17">
        <v>-5.6250000000000001E-2</v>
      </c>
      <c r="EJ31" s="17"/>
      <c r="EK31" s="17"/>
      <c r="EL31" s="17"/>
      <c r="EM31" s="17">
        <v>0</v>
      </c>
      <c r="EN31" s="17"/>
      <c r="EO31" s="17"/>
      <c r="EP31" s="17"/>
      <c r="EQ31" s="17">
        <v>0</v>
      </c>
      <c r="ER31" s="17"/>
      <c r="ES31" s="17"/>
      <c r="ET31" s="17"/>
      <c r="EU31" s="17">
        <v>0</v>
      </c>
      <c r="EV31" s="17">
        <v>6.5</v>
      </c>
      <c r="EW31" s="17">
        <v>6.39</v>
      </c>
      <c r="EX31" s="17">
        <v>6.39</v>
      </c>
      <c r="EY31" s="17">
        <v>0.11</v>
      </c>
      <c r="EZ31" s="17">
        <v>228.2</v>
      </c>
      <c r="FA31" s="17">
        <v>229.30732</v>
      </c>
      <c r="FB31" s="17">
        <v>229.30732</v>
      </c>
      <c r="FC31" s="17">
        <v>-1.1073200000000001</v>
      </c>
      <c r="FD31" s="17">
        <v>54.6</v>
      </c>
      <c r="FE31" s="17">
        <v>55.023809999999997</v>
      </c>
      <c r="FF31" s="17">
        <v>59.94126</v>
      </c>
      <c r="FG31" s="17">
        <v>-5.3412600000000001</v>
      </c>
      <c r="FH31" s="17">
        <v>122</v>
      </c>
      <c r="FI31" s="17">
        <v>128.73016999999999</v>
      </c>
      <c r="FJ31" s="17">
        <v>131.86520999999999</v>
      </c>
      <c r="FK31" s="17">
        <v>-9.8652099999999994</v>
      </c>
      <c r="FL31" s="17">
        <v>28.5</v>
      </c>
      <c r="FM31" s="17">
        <v>32.017560000000003</v>
      </c>
      <c r="FN31" s="17">
        <v>28.290929999999999</v>
      </c>
      <c r="FO31" s="17">
        <v>0.20907000000000001</v>
      </c>
      <c r="FP31" s="17">
        <v>18.600000000000001</v>
      </c>
      <c r="FQ31" s="17">
        <v>19.28585</v>
      </c>
      <c r="FR31" s="17">
        <v>19.28585</v>
      </c>
      <c r="FS31" s="17">
        <v>-0.68584999999999996</v>
      </c>
      <c r="FT31" s="17">
        <v>19.7</v>
      </c>
      <c r="FU31" s="17">
        <v>19.317070000000001</v>
      </c>
      <c r="FV31" s="17">
        <v>19.317070000000001</v>
      </c>
      <c r="FW31" s="17">
        <v>0.38292999999999999</v>
      </c>
      <c r="FX31" s="17">
        <v>88.5</v>
      </c>
      <c r="FY31" s="17">
        <v>87.657560000000004</v>
      </c>
      <c r="FZ31" s="17">
        <v>87.657560000000004</v>
      </c>
      <c r="GA31" s="17">
        <v>0.84243999999999997</v>
      </c>
      <c r="GB31" s="17">
        <v>182.2</v>
      </c>
      <c r="GC31" s="17">
        <v>136.06837999999999</v>
      </c>
      <c r="GD31" s="17">
        <v>185.23701</v>
      </c>
      <c r="GE31" s="17">
        <v>-3.03701</v>
      </c>
      <c r="GF31" s="17">
        <v>0</v>
      </c>
      <c r="GG31" s="17"/>
      <c r="GH31" s="17"/>
      <c r="GI31" s="17">
        <v>0</v>
      </c>
      <c r="GJ31" s="17">
        <v>89.3</v>
      </c>
      <c r="GK31" s="17">
        <v>68.034189999999995</v>
      </c>
      <c r="GL31" s="17">
        <v>92.618510000000001</v>
      </c>
      <c r="GM31" s="17">
        <v>-3.3185099999999998</v>
      </c>
      <c r="GN31" s="17">
        <v>109.9</v>
      </c>
      <c r="GO31" s="17">
        <v>110.91316999999999</v>
      </c>
      <c r="GP31" s="17">
        <v>110.91316999999999</v>
      </c>
      <c r="GQ31" s="17">
        <v>-1.0131699999999999</v>
      </c>
      <c r="GR31" s="17">
        <v>8.1</v>
      </c>
      <c r="GS31" s="17">
        <v>8.1997900000000001</v>
      </c>
      <c r="GT31" s="17">
        <v>9.09</v>
      </c>
      <c r="GU31" s="17">
        <v>-0.99</v>
      </c>
      <c r="GV31" s="17">
        <v>3.5</v>
      </c>
      <c r="GW31" s="17">
        <v>4.0396200000000002</v>
      </c>
      <c r="GX31" s="17">
        <v>6.6261000000000001</v>
      </c>
      <c r="GY31" s="17">
        <v>-3.1261000000000001</v>
      </c>
      <c r="GZ31" s="17">
        <v>23.6</v>
      </c>
      <c r="HA31" s="17">
        <v>23.160509999999999</v>
      </c>
      <c r="HB31" s="17">
        <v>35.166159999999998</v>
      </c>
      <c r="HC31" s="17">
        <v>-11.56616</v>
      </c>
      <c r="HD31" s="17">
        <v>43</v>
      </c>
      <c r="HE31" s="17">
        <v>43.715119999999999</v>
      </c>
      <c r="HF31" s="17">
        <v>17.710049999999999</v>
      </c>
      <c r="HG31" s="17">
        <v>25.289950000000001</v>
      </c>
      <c r="HH31" s="17">
        <v>3.8</v>
      </c>
      <c r="HI31" s="17">
        <v>3.8872599999999999</v>
      </c>
      <c r="HJ31" s="17">
        <v>3.8872599999999999</v>
      </c>
      <c r="HK31" s="17">
        <v>-8.7260000000000004E-2</v>
      </c>
      <c r="HL31" s="17">
        <v>22.4</v>
      </c>
      <c r="HM31" s="17">
        <v>25.0092</v>
      </c>
      <c r="HN31" s="17">
        <v>25.0092</v>
      </c>
      <c r="HO31" s="17">
        <v>-2.6092</v>
      </c>
      <c r="HP31" s="17">
        <v>160.5</v>
      </c>
      <c r="HQ31" s="17">
        <v>171.54176000000001</v>
      </c>
      <c r="HR31" s="17">
        <v>171.54185000000001</v>
      </c>
      <c r="HS31" s="17">
        <v>-11.04185</v>
      </c>
      <c r="HT31" s="17"/>
      <c r="HU31" s="17"/>
      <c r="HV31" s="17"/>
      <c r="HW31" s="17">
        <v>0</v>
      </c>
      <c r="HX31" s="17"/>
      <c r="HY31" s="17"/>
      <c r="HZ31" s="17"/>
      <c r="IA31" s="17">
        <v>0</v>
      </c>
      <c r="IB31" s="17"/>
      <c r="IC31" s="17"/>
      <c r="ID31" s="17"/>
      <c r="IE31" s="17">
        <v>0</v>
      </c>
      <c r="IF31" s="17"/>
      <c r="IG31" s="17"/>
      <c r="IH31" s="17">
        <v>25.7</v>
      </c>
      <c r="II31" s="17">
        <v>-25.7</v>
      </c>
      <c r="IJ31" s="17"/>
      <c r="IK31" s="17"/>
      <c r="IL31" s="17"/>
      <c r="IM31" s="17">
        <v>0</v>
      </c>
      <c r="IN31" s="17">
        <v>45.2</v>
      </c>
      <c r="IO31" s="17">
        <v>48.41648</v>
      </c>
      <c r="IP31" s="17"/>
      <c r="IQ31" s="17">
        <v>45.2</v>
      </c>
      <c r="IR31" s="17"/>
      <c r="IS31" s="17"/>
      <c r="IT31" s="17"/>
      <c r="IU31" s="17">
        <v>0</v>
      </c>
      <c r="IV31" s="17"/>
      <c r="IW31" s="17"/>
      <c r="IX31" s="17"/>
      <c r="IY31" s="17">
        <v>0</v>
      </c>
      <c r="IZ31" s="17"/>
      <c r="JA31" s="17"/>
      <c r="JB31" s="17"/>
      <c r="JC31" s="17">
        <v>0</v>
      </c>
      <c r="JD31" s="17">
        <v>88</v>
      </c>
      <c r="JE31" s="17">
        <v>88.815600000000003</v>
      </c>
      <c r="JF31" s="17">
        <v>88.815600000000003</v>
      </c>
      <c r="JG31" s="17">
        <v>-0.81559999999999999</v>
      </c>
      <c r="JH31" s="17">
        <v>0</v>
      </c>
      <c r="JI31" s="17">
        <v>0</v>
      </c>
      <c r="JJ31" s="17">
        <v>0</v>
      </c>
      <c r="JK31" s="17">
        <v>0</v>
      </c>
      <c r="JL31" s="17">
        <v>169.9</v>
      </c>
      <c r="JM31" s="17">
        <v>179.87925999999999</v>
      </c>
      <c r="JN31" s="17">
        <v>179.87925999999999</v>
      </c>
      <c r="JO31" s="17">
        <v>-9.97926</v>
      </c>
      <c r="JP31" s="17">
        <v>200</v>
      </c>
      <c r="JQ31" s="17">
        <v>179.87925999999999</v>
      </c>
      <c r="JR31" s="17">
        <v>179.87925999999999</v>
      </c>
      <c r="JS31" s="17">
        <v>20.120740000000001</v>
      </c>
      <c r="JT31" s="17">
        <v>181</v>
      </c>
      <c r="JU31" s="17">
        <v>179.87925999999999</v>
      </c>
      <c r="JV31" s="17">
        <v>179.87925999999999</v>
      </c>
      <c r="JW31" s="17">
        <v>1.1207400000000001</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4.2</v>
      </c>
      <c r="LE31" s="17">
        <v>3.9931199999999998</v>
      </c>
      <c r="LF31" s="17">
        <v>3.9931199999999998</v>
      </c>
      <c r="LG31" s="17">
        <v>0.20688000000000001</v>
      </c>
      <c r="LH31" s="17">
        <v>42</v>
      </c>
      <c r="LI31" s="17">
        <v>20.512820000000001</v>
      </c>
      <c r="LJ31" s="17">
        <v>131.1019</v>
      </c>
      <c r="LK31" s="17">
        <v>-89.101900000000001</v>
      </c>
      <c r="LL31" s="17">
        <v>122.4</v>
      </c>
      <c r="LM31" s="17">
        <v>125.87514</v>
      </c>
      <c r="LN31" s="17">
        <v>133.67995999999999</v>
      </c>
      <c r="LO31" s="17">
        <v>-11.279960000000001</v>
      </c>
      <c r="LP31" s="17">
        <v>66.099999999999994</v>
      </c>
      <c r="LQ31" s="17">
        <v>67.461460000000002</v>
      </c>
      <c r="LR31" s="17">
        <v>67.461460000000002</v>
      </c>
      <c r="LS31" s="17">
        <v>-1.3614599999999999</v>
      </c>
      <c r="LT31" s="17">
        <v>79.2</v>
      </c>
      <c r="LU31" s="17">
        <v>78.567999999999998</v>
      </c>
      <c r="LV31" s="17">
        <v>78.567999999999998</v>
      </c>
      <c r="LW31" s="17">
        <v>0.63200000000000001</v>
      </c>
      <c r="LX31" s="17">
        <v>30.4</v>
      </c>
      <c r="LY31" s="17">
        <v>30.097560000000001</v>
      </c>
      <c r="LZ31" s="17">
        <v>30.097560000000001</v>
      </c>
      <c r="MA31" s="17">
        <v>0.30243999999999999</v>
      </c>
      <c r="MB31" s="17"/>
      <c r="MC31" s="17"/>
      <c r="MD31" s="17"/>
      <c r="ME31" s="17">
        <v>0</v>
      </c>
      <c r="MF31" s="17"/>
      <c r="MG31" s="17"/>
      <c r="MH31" s="17"/>
      <c r="MI31" s="17">
        <v>0</v>
      </c>
      <c r="MJ31" s="17"/>
      <c r="MK31" s="17"/>
      <c r="ML31" s="17"/>
      <c r="MM31" s="17">
        <v>0</v>
      </c>
      <c r="MN31" s="17">
        <v>102.9</v>
      </c>
      <c r="MO31" s="17">
        <v>121.79698</v>
      </c>
      <c r="MP31" s="17">
        <v>149.77393000000001</v>
      </c>
      <c r="MQ31" s="17">
        <v>-46.873930000000001</v>
      </c>
      <c r="MR31" s="17">
        <v>102</v>
      </c>
      <c r="MS31" s="17">
        <v>121.79698</v>
      </c>
      <c r="MT31" s="17">
        <v>149.77393000000001</v>
      </c>
      <c r="MU31" s="17">
        <v>-47.77393</v>
      </c>
      <c r="MV31" s="17">
        <v>122.5</v>
      </c>
      <c r="MW31" s="17">
        <v>121.79698</v>
      </c>
      <c r="MX31" s="17">
        <v>149.77393000000001</v>
      </c>
      <c r="MY31" s="17">
        <v>-27.27393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113</v>
      </c>
      <c r="OG31" s="17">
        <v>112.6</v>
      </c>
      <c r="OH31" s="17">
        <v>114.468</v>
      </c>
      <c r="OI31" s="17">
        <v>-1.468</v>
      </c>
      <c r="OJ31" s="17">
        <v>70.2</v>
      </c>
      <c r="OK31" s="17"/>
      <c r="OL31" s="17">
        <v>70.391999999999996</v>
      </c>
      <c r="OM31" s="17">
        <v>-0.192</v>
      </c>
      <c r="ON31" s="17">
        <v>14.4</v>
      </c>
      <c r="OO31" s="17">
        <v>14.6</v>
      </c>
      <c r="OP31" s="17">
        <v>14.994999999999999</v>
      </c>
      <c r="OQ31" s="17">
        <v>-0.59499999999999997</v>
      </c>
      <c r="OR31" s="17">
        <v>0.2</v>
      </c>
      <c r="OS31" s="17"/>
      <c r="OT31" s="17">
        <v>0.4</v>
      </c>
      <c r="OU31" s="17">
        <v>-0.2</v>
      </c>
      <c r="OV31" s="17">
        <v>20</v>
      </c>
      <c r="OW31" s="17">
        <v>17.560980000000001</v>
      </c>
      <c r="OX31" s="17">
        <v>17.560980000000001</v>
      </c>
      <c r="OY31" s="17">
        <v>2.4390200000000002</v>
      </c>
      <c r="OZ31" s="17">
        <v>9.9</v>
      </c>
      <c r="PA31" s="17">
        <v>9.9830000000000005</v>
      </c>
      <c r="PB31" s="17">
        <v>9.9830000000000005</v>
      </c>
      <c r="PC31" s="17">
        <v>-8.3000000000000004E-2</v>
      </c>
      <c r="PD31" s="17">
        <v>5.4</v>
      </c>
      <c r="PE31" s="17">
        <v>5.67</v>
      </c>
      <c r="PF31" s="17">
        <v>5.67</v>
      </c>
      <c r="PG31" s="17">
        <v>-0.27</v>
      </c>
      <c r="PH31" s="17">
        <v>0.9</v>
      </c>
      <c r="PI31" s="17">
        <v>1</v>
      </c>
      <c r="PJ31" s="17">
        <v>1</v>
      </c>
      <c r="PK31" s="17">
        <v>-0.1</v>
      </c>
      <c r="PL31" s="17">
        <v>1.5</v>
      </c>
      <c r="PM31" s="17">
        <v>3.3</v>
      </c>
      <c r="PN31" s="17">
        <v>3.3</v>
      </c>
      <c r="PO31" s="17">
        <v>-1.8</v>
      </c>
      <c r="PP31" s="17">
        <v>4.5</v>
      </c>
      <c r="PQ31" s="17">
        <v>4.4000000000000004</v>
      </c>
      <c r="PR31" s="17">
        <v>4.4000000000000004</v>
      </c>
      <c r="PS31" s="17">
        <v>0.1</v>
      </c>
      <c r="PT31" s="17">
        <v>11.8</v>
      </c>
      <c r="PU31" s="17">
        <v>19.5122</v>
      </c>
      <c r="PV31" s="17">
        <v>19.5122</v>
      </c>
      <c r="PW31" s="17">
        <v>-7.7122000000000002</v>
      </c>
      <c r="PX31" s="17">
        <v>20</v>
      </c>
      <c r="PY31" s="17">
        <v>19.5122</v>
      </c>
      <c r="PZ31" s="17">
        <v>19.5122</v>
      </c>
      <c r="QA31" s="17">
        <v>0.48780000000000001</v>
      </c>
      <c r="QB31" s="17">
        <v>18.2</v>
      </c>
      <c r="QC31" s="17">
        <v>18.2439</v>
      </c>
      <c r="QD31" s="17">
        <v>18.2439</v>
      </c>
      <c r="QE31" s="17">
        <v>-4.3900000000000002E-2</v>
      </c>
      <c r="QF31" s="17"/>
      <c r="QG31" s="17"/>
      <c r="QH31" s="17"/>
      <c r="QI31" s="17">
        <v>0</v>
      </c>
      <c r="QJ31" s="17">
        <v>18.600000000000001</v>
      </c>
      <c r="QK31" s="17">
        <v>18.048780000000001</v>
      </c>
      <c r="QL31" s="17">
        <v>18.048780000000001</v>
      </c>
      <c r="QM31" s="17">
        <v>0.55122000000000004</v>
      </c>
      <c r="QN31" s="17">
        <v>13.1</v>
      </c>
      <c r="QO31" s="17"/>
      <c r="QP31" s="17">
        <v>11.99</v>
      </c>
      <c r="QQ31" s="17">
        <v>1.1100000000000001</v>
      </c>
      <c r="QR31" s="17">
        <v>15.5</v>
      </c>
      <c r="QS31" s="17"/>
      <c r="QT31" s="17">
        <v>16.3</v>
      </c>
      <c r="QU31" s="17">
        <v>-0.8</v>
      </c>
      <c r="QV31" s="17">
        <v>29.5</v>
      </c>
      <c r="QW31" s="17">
        <v>30.4</v>
      </c>
      <c r="QX31" s="17">
        <v>27.029</v>
      </c>
      <c r="QY31" s="17">
        <v>2.4710000000000001</v>
      </c>
      <c r="QZ31" s="17">
        <v>87.6</v>
      </c>
      <c r="RA31" s="17">
        <v>86.9</v>
      </c>
      <c r="RB31" s="17">
        <v>82.233000000000004</v>
      </c>
      <c r="RC31" s="17">
        <v>5.367</v>
      </c>
      <c r="RD31" s="17">
        <v>4.5</v>
      </c>
      <c r="RE31" s="17">
        <v>4.2</v>
      </c>
      <c r="RF31" s="17">
        <v>4.2</v>
      </c>
      <c r="RG31" s="17">
        <v>0.3</v>
      </c>
      <c r="RH31" s="17">
        <v>1.1000000000000001</v>
      </c>
      <c r="RI31" s="17">
        <v>1.2</v>
      </c>
      <c r="RJ31" s="17">
        <v>1.2</v>
      </c>
      <c r="RK31" s="17">
        <v>-0.1</v>
      </c>
      <c r="RL31" s="17">
        <v>2.2000000000000002</v>
      </c>
      <c r="RM31" s="17">
        <v>2.4</v>
      </c>
      <c r="RN31" s="17">
        <v>2.4</v>
      </c>
      <c r="RO31" s="17">
        <v>-0.2</v>
      </c>
      <c r="RP31" s="17">
        <v>1.4</v>
      </c>
      <c r="RQ31" s="17">
        <v>1.4</v>
      </c>
      <c r="RR31" s="17">
        <v>1.4</v>
      </c>
      <c r="RS31" s="17">
        <v>0</v>
      </c>
      <c r="RT31" s="17">
        <v>15.9</v>
      </c>
      <c r="RU31" s="17"/>
      <c r="RV31" s="17">
        <v>14.465999999999999</v>
      </c>
      <c r="RW31" s="17">
        <v>1.4339999999999999</v>
      </c>
      <c r="RX31" s="17">
        <v>3.2</v>
      </c>
      <c r="RY31" s="17">
        <v>3.2010000000000001</v>
      </c>
      <c r="RZ31" s="17">
        <v>3.2010000000000001</v>
      </c>
      <c r="SA31" s="17">
        <v>-1E-3</v>
      </c>
      <c r="SB31" s="17">
        <v>11.6</v>
      </c>
      <c r="SC31" s="17">
        <v>8.6812100000000001</v>
      </c>
      <c r="SD31" s="17">
        <v>14.54837</v>
      </c>
      <c r="SE31" s="17">
        <v>-2.9483700000000002</v>
      </c>
      <c r="SF31" s="17">
        <v>1.9</v>
      </c>
      <c r="SG31" s="17">
        <v>2</v>
      </c>
      <c r="SH31" s="17">
        <v>2</v>
      </c>
      <c r="SI31" s="17">
        <v>-0.1</v>
      </c>
      <c r="SJ31" s="17">
        <v>0</v>
      </c>
      <c r="SK31" s="17">
        <v>0.7</v>
      </c>
      <c r="SL31" s="17">
        <v>0.7</v>
      </c>
      <c r="SM31" s="17">
        <v>-0.7</v>
      </c>
      <c r="SN31" s="17">
        <v>10.9</v>
      </c>
      <c r="SO31" s="17">
        <v>12.09756</v>
      </c>
      <c r="SP31" s="17">
        <v>12.09756</v>
      </c>
      <c r="SQ31" s="17">
        <v>-1.19756</v>
      </c>
      <c r="SR31" s="17">
        <v>5.6</v>
      </c>
      <c r="SS31" s="17">
        <v>6.3</v>
      </c>
      <c r="ST31" s="17">
        <v>6.3</v>
      </c>
      <c r="SU31" s="17">
        <v>-0.7</v>
      </c>
      <c r="SV31" s="17">
        <v>8.1</v>
      </c>
      <c r="SW31" s="17">
        <v>8</v>
      </c>
      <c r="SX31" s="17">
        <v>8</v>
      </c>
      <c r="SY31" s="17">
        <v>0.1</v>
      </c>
      <c r="SZ31" s="17">
        <v>11</v>
      </c>
      <c r="TA31" s="17">
        <v>12.682930000000001</v>
      </c>
      <c r="TB31" s="17">
        <v>12.682930000000001</v>
      </c>
      <c r="TC31" s="17">
        <v>-1.68293</v>
      </c>
      <c r="TD31" s="17">
        <v>19.899999999999999</v>
      </c>
      <c r="TE31" s="17">
        <v>19.317070000000001</v>
      </c>
      <c r="TF31" s="17">
        <v>19.317070000000001</v>
      </c>
      <c r="TG31" s="17">
        <v>0.58292999999999995</v>
      </c>
      <c r="TH31" s="17">
        <v>20</v>
      </c>
      <c r="TI31" s="17">
        <v>21.1</v>
      </c>
      <c r="TJ31" s="17">
        <v>18.308</v>
      </c>
      <c r="TK31" s="17">
        <v>1.6919999999999999</v>
      </c>
      <c r="TL31" s="17">
        <v>57.2</v>
      </c>
      <c r="TM31" s="17">
        <v>66.543999999999997</v>
      </c>
      <c r="TN31" s="17">
        <v>66.543999999999997</v>
      </c>
      <c r="TO31" s="17">
        <v>-9.3439999999999994</v>
      </c>
      <c r="TP31" s="17">
        <v>29.8</v>
      </c>
      <c r="TQ31" s="17"/>
      <c r="TR31" s="17">
        <v>28.126000000000001</v>
      </c>
      <c r="TS31" s="17">
        <v>1.6739999999999999</v>
      </c>
      <c r="TT31" s="17">
        <v>62.3</v>
      </c>
      <c r="TU31" s="17">
        <v>58.98912</v>
      </c>
      <c r="TV31" s="17">
        <v>77.11</v>
      </c>
      <c r="TW31" s="17">
        <v>-14.81</v>
      </c>
      <c r="TX31" s="17">
        <v>52.1</v>
      </c>
      <c r="TY31" s="17">
        <v>69.701250000000002</v>
      </c>
      <c r="TZ31" s="17">
        <v>67.73</v>
      </c>
      <c r="UA31" s="17">
        <v>-15.63</v>
      </c>
      <c r="UB31" s="17">
        <v>7.9</v>
      </c>
      <c r="UC31" s="17">
        <v>5.7678399999999996</v>
      </c>
      <c r="UD31" s="17">
        <v>6.07</v>
      </c>
      <c r="UE31" s="17">
        <v>1.83</v>
      </c>
      <c r="UF31" s="17">
        <v>7.9</v>
      </c>
      <c r="UG31" s="17">
        <v>4.9917999999999996</v>
      </c>
      <c r="UH31" s="17">
        <v>4.79</v>
      </c>
      <c r="UI31" s="17">
        <v>3.11</v>
      </c>
      <c r="UJ31" s="17"/>
      <c r="UK31" s="17"/>
      <c r="UL31" s="17"/>
      <c r="UM31" s="17">
        <v>0</v>
      </c>
      <c r="UN31" s="17">
        <v>3.8</v>
      </c>
      <c r="UO31" s="17">
        <v>4</v>
      </c>
      <c r="UP31" s="17">
        <v>4</v>
      </c>
      <c r="UQ31" s="17">
        <v>-0.2</v>
      </c>
      <c r="UR31" s="17">
        <v>7.6</v>
      </c>
      <c r="US31" s="17">
        <v>7.5</v>
      </c>
      <c r="UT31" s="17">
        <v>7.5</v>
      </c>
      <c r="UU31" s="17">
        <v>0.1</v>
      </c>
      <c r="UV31" s="17">
        <v>12.4</v>
      </c>
      <c r="UW31" s="17">
        <v>12.682930000000001</v>
      </c>
      <c r="UX31" s="17">
        <v>12.682930000000001</v>
      </c>
      <c r="UY31" s="17">
        <v>-0.28293000000000001</v>
      </c>
      <c r="UZ31" s="17">
        <v>13.2</v>
      </c>
      <c r="VA31" s="17">
        <v>12.682930000000001</v>
      </c>
      <c r="VB31" s="17">
        <v>12.682930000000001</v>
      </c>
      <c r="VC31" s="17">
        <v>0.51707000000000003</v>
      </c>
      <c r="VD31" s="17">
        <v>13.5</v>
      </c>
      <c r="VE31" s="17">
        <v>11.707319999999999</v>
      </c>
      <c r="VF31" s="17">
        <v>11.707319999999999</v>
      </c>
      <c r="VG31" s="17">
        <v>1.7926800000000001</v>
      </c>
      <c r="VH31" s="17">
        <v>12.2</v>
      </c>
      <c r="VI31" s="17">
        <v>12.2</v>
      </c>
      <c r="VJ31" s="17">
        <v>12.77</v>
      </c>
      <c r="VK31" s="17">
        <v>-0.56999999999999995</v>
      </c>
      <c r="VL31" s="17">
        <v>221.9</v>
      </c>
      <c r="VM31" s="17"/>
      <c r="VN31" s="17">
        <v>218.85</v>
      </c>
      <c r="VO31" s="17">
        <v>3.05</v>
      </c>
      <c r="VP31" s="17">
        <v>16.600000000000001</v>
      </c>
      <c r="VQ31" s="17"/>
      <c r="VR31" s="17">
        <v>14.782</v>
      </c>
      <c r="VS31" s="17">
        <v>1.8180000000000001</v>
      </c>
      <c r="VT31" s="17">
        <v>121</v>
      </c>
      <c r="VU31" s="17"/>
      <c r="VV31" s="17">
        <v>113.398</v>
      </c>
      <c r="VW31" s="17">
        <v>7.6020000000000003</v>
      </c>
      <c r="VX31" s="17">
        <v>0.6</v>
      </c>
      <c r="VY31" s="17">
        <v>0.6</v>
      </c>
      <c r="VZ31" s="17">
        <v>0.6</v>
      </c>
      <c r="WA31" s="17">
        <v>0</v>
      </c>
      <c r="WB31" s="17">
        <v>99.6</v>
      </c>
      <c r="WC31" s="17">
        <v>104.2</v>
      </c>
      <c r="WD31" s="17">
        <v>81</v>
      </c>
      <c r="WE31" s="17">
        <v>18.600000000000001</v>
      </c>
      <c r="WF31" s="17">
        <v>98.8</v>
      </c>
      <c r="WG31" s="17">
        <v>118.1</v>
      </c>
      <c r="WH31" s="17">
        <v>60</v>
      </c>
      <c r="WI31" s="17">
        <v>38.799999999999997</v>
      </c>
      <c r="WJ31" s="17">
        <v>88.5</v>
      </c>
      <c r="WK31" s="17"/>
      <c r="WL31" s="17">
        <v>85.688000000000002</v>
      </c>
      <c r="WM31" s="17">
        <v>2.8119999999999998</v>
      </c>
      <c r="WN31" s="17">
        <v>16</v>
      </c>
      <c r="WO31" s="17"/>
      <c r="WP31" s="17">
        <v>12.798</v>
      </c>
      <c r="WQ31" s="17">
        <v>3.202</v>
      </c>
      <c r="WR31" s="17">
        <v>9.8000000000000007</v>
      </c>
      <c r="WS31" s="17">
        <v>9.8000000000000007</v>
      </c>
      <c r="WT31" s="17">
        <v>9.8000000000000007</v>
      </c>
      <c r="WU31" s="17">
        <v>0</v>
      </c>
      <c r="WV31" s="17">
        <v>19.899999999999999</v>
      </c>
      <c r="WW31" s="17">
        <v>19.317070000000001</v>
      </c>
      <c r="WX31" s="17">
        <v>19.317070000000001</v>
      </c>
      <c r="WY31" s="17">
        <v>0.58292999999999995</v>
      </c>
      <c r="WZ31" s="17">
        <v>8.9</v>
      </c>
      <c r="XA31" s="17">
        <v>10.7</v>
      </c>
      <c r="XB31" s="17">
        <v>10.7</v>
      </c>
      <c r="XC31" s="17">
        <v>-1.8</v>
      </c>
      <c r="XD31" s="17">
        <v>43</v>
      </c>
      <c r="XE31" s="17">
        <v>40</v>
      </c>
      <c r="XF31" s="17">
        <v>40</v>
      </c>
      <c r="XG31" s="17">
        <v>3</v>
      </c>
      <c r="XH31" s="17">
        <v>12.9</v>
      </c>
      <c r="XI31" s="17">
        <v>15</v>
      </c>
      <c r="XJ31" s="17">
        <v>15</v>
      </c>
      <c r="XK31" s="17">
        <v>-2.1</v>
      </c>
      <c r="XL31" s="17"/>
      <c r="XM31" s="17"/>
      <c r="XN31" s="17"/>
      <c r="XO31" s="17">
        <v>0</v>
      </c>
      <c r="XP31" s="17"/>
      <c r="XQ31" s="17"/>
      <c r="XR31" s="17"/>
      <c r="XS31" s="17">
        <v>0</v>
      </c>
      <c r="XT31" s="17">
        <v>16.7</v>
      </c>
      <c r="XU31" s="17">
        <v>14</v>
      </c>
      <c r="XV31" s="17">
        <v>14</v>
      </c>
      <c r="XW31" s="17">
        <v>2.7</v>
      </c>
      <c r="XX31" s="17"/>
      <c r="XY31" s="17"/>
      <c r="XZ31" s="17"/>
      <c r="YA31" s="17">
        <v>0</v>
      </c>
      <c r="YB31" s="17"/>
      <c r="YC31" s="17"/>
      <c r="YD31" s="17"/>
      <c r="YE31" s="17">
        <v>0</v>
      </c>
    </row>
    <row r="32" spans="1:655" ht="24" customHeight="1" x14ac:dyDescent="0.3">
      <c r="A32" s="1"/>
      <c r="B32" s="18" t="s">
        <v>38</v>
      </c>
      <c r="C32" s="18" t="s">
        <v>848</v>
      </c>
      <c r="D32" s="19"/>
      <c r="E32" s="19"/>
      <c r="F32" s="19"/>
      <c r="G32" s="19">
        <v>0</v>
      </c>
      <c r="H32" s="19">
        <v>639.1</v>
      </c>
      <c r="I32" s="19">
        <v>646.79789000000005</v>
      </c>
      <c r="J32" s="19">
        <v>646.79789000000005</v>
      </c>
      <c r="K32" s="19">
        <v>-7.6978900000000001</v>
      </c>
      <c r="L32" s="19">
        <v>216.6</v>
      </c>
      <c r="M32" s="19">
        <v>211.44126</v>
      </c>
      <c r="N32" s="19">
        <v>211.44126</v>
      </c>
      <c r="O32" s="19">
        <v>5.1587399999999999</v>
      </c>
      <c r="P32" s="19">
        <v>0</v>
      </c>
      <c r="Q32" s="19"/>
      <c r="R32" s="19">
        <v>3.6</v>
      </c>
      <c r="S32" s="19">
        <v>-3.6</v>
      </c>
      <c r="T32" s="19">
        <v>0</v>
      </c>
      <c r="U32" s="19"/>
      <c r="V32" s="19">
        <v>3.6</v>
      </c>
      <c r="W32" s="19">
        <v>-3.6</v>
      </c>
      <c r="X32" s="19">
        <v>89.9</v>
      </c>
      <c r="Y32" s="19">
        <v>92.226339999999993</v>
      </c>
      <c r="Z32" s="19">
        <v>92.226339999999993</v>
      </c>
      <c r="AA32" s="19">
        <v>-2.3263400000000001</v>
      </c>
      <c r="AB32" s="19">
        <v>185.4</v>
      </c>
      <c r="AC32" s="19">
        <v>198.541</v>
      </c>
      <c r="AD32" s="19">
        <v>198.541</v>
      </c>
      <c r="AE32" s="19">
        <v>-13.141</v>
      </c>
      <c r="AF32" s="19"/>
      <c r="AG32" s="19"/>
      <c r="AH32" s="19"/>
      <c r="AI32" s="19">
        <v>0</v>
      </c>
      <c r="AJ32" s="19"/>
      <c r="AK32" s="19"/>
      <c r="AL32" s="19"/>
      <c r="AM32" s="19">
        <v>0</v>
      </c>
      <c r="AN32" s="19">
        <v>122.5</v>
      </c>
      <c r="AO32" s="19">
        <v>163.54979</v>
      </c>
      <c r="AP32" s="19">
        <v>171.11106000000001</v>
      </c>
      <c r="AQ32" s="19">
        <v>-48.611060000000002</v>
      </c>
      <c r="AR32" s="19">
        <v>122.3</v>
      </c>
      <c r="AS32" s="19">
        <v>163.54979</v>
      </c>
      <c r="AT32" s="19">
        <v>171.11106000000001</v>
      </c>
      <c r="AU32" s="19">
        <v>-48.811059999999998</v>
      </c>
      <c r="AV32" s="19">
        <v>121.8</v>
      </c>
      <c r="AW32" s="19">
        <v>163.54979</v>
      </c>
      <c r="AX32" s="19">
        <v>171.11106000000001</v>
      </c>
      <c r="AY32" s="19">
        <v>-49.311059999999998</v>
      </c>
      <c r="AZ32" s="19">
        <v>234.8</v>
      </c>
      <c r="BA32" s="19">
        <v>245.32468</v>
      </c>
      <c r="BB32" s="19">
        <v>256.66658999999999</v>
      </c>
      <c r="BC32" s="19">
        <v>-21.866589999999999</v>
      </c>
      <c r="BD32" s="19">
        <v>206.2</v>
      </c>
      <c r="BE32" s="19">
        <v>195.12200999999999</v>
      </c>
      <c r="BF32" s="19">
        <v>195.12200999999999</v>
      </c>
      <c r="BG32" s="19">
        <v>11.07799</v>
      </c>
      <c r="BH32" s="19">
        <v>108.8</v>
      </c>
      <c r="BI32" s="19">
        <v>97.561000000000007</v>
      </c>
      <c r="BJ32" s="19">
        <v>97.561000000000007</v>
      </c>
      <c r="BK32" s="19">
        <v>11.239000000000001</v>
      </c>
      <c r="BL32" s="19">
        <v>548.1</v>
      </c>
      <c r="BM32" s="19">
        <v>568.29854</v>
      </c>
      <c r="BN32" s="19">
        <v>354.28136999999998</v>
      </c>
      <c r="BO32" s="19">
        <v>193.81863000000001</v>
      </c>
      <c r="BP32" s="19">
        <v>5.4</v>
      </c>
      <c r="BQ32" s="19">
        <v>5.4891500000000004</v>
      </c>
      <c r="BR32" s="19">
        <v>5.4891500000000004</v>
      </c>
      <c r="BS32" s="19">
        <v>-8.9149999999999993E-2</v>
      </c>
      <c r="BT32" s="19"/>
      <c r="BU32" s="19"/>
      <c r="BV32" s="19"/>
      <c r="BW32" s="19">
        <v>0</v>
      </c>
      <c r="BX32" s="19"/>
      <c r="BY32" s="19"/>
      <c r="BZ32" s="19"/>
      <c r="CA32" s="19">
        <v>0</v>
      </c>
      <c r="CB32" s="19"/>
      <c r="CC32" s="19"/>
      <c r="CD32" s="19"/>
      <c r="CE32" s="19">
        <v>0</v>
      </c>
      <c r="CF32" s="19"/>
      <c r="CG32" s="19"/>
      <c r="CH32" s="19"/>
      <c r="CI32" s="19">
        <v>0</v>
      </c>
      <c r="CJ32" s="19">
        <v>162.30000000000001</v>
      </c>
      <c r="CK32" s="19">
        <v>164.70732000000001</v>
      </c>
      <c r="CL32" s="19">
        <v>164.70732000000001</v>
      </c>
      <c r="CM32" s="19">
        <v>-2.4073199999999999</v>
      </c>
      <c r="CN32" s="19">
        <v>6.8159999999999998</v>
      </c>
      <c r="CO32" s="19">
        <v>5.1346499999999997</v>
      </c>
      <c r="CP32" s="19">
        <v>5.1346499999999997</v>
      </c>
      <c r="CQ32" s="19">
        <v>1.6813499999999999</v>
      </c>
      <c r="CR32" s="19">
        <v>4.8650000000000002</v>
      </c>
      <c r="CS32" s="19">
        <v>2.8184800000000001</v>
      </c>
      <c r="CT32" s="19">
        <v>2.8184800000000001</v>
      </c>
      <c r="CU32" s="19">
        <v>2.0465200000000001</v>
      </c>
      <c r="CV32" s="19">
        <v>0</v>
      </c>
      <c r="CW32" s="19"/>
      <c r="CX32" s="19"/>
      <c r="CY32" s="19">
        <v>0</v>
      </c>
      <c r="CZ32" s="19">
        <v>6.9</v>
      </c>
      <c r="DA32" s="19">
        <v>6.8787000000000003</v>
      </c>
      <c r="DB32" s="19">
        <v>6.8787000000000003</v>
      </c>
      <c r="DC32" s="19">
        <v>2.1299999999999999E-2</v>
      </c>
      <c r="DD32" s="19">
        <v>11</v>
      </c>
      <c r="DE32" s="19">
        <v>12.260400000000001</v>
      </c>
      <c r="DF32" s="19">
        <v>12.260400000000001</v>
      </c>
      <c r="DG32" s="19">
        <v>-1.2604</v>
      </c>
      <c r="DH32" s="19">
        <v>71.3</v>
      </c>
      <c r="DI32" s="19">
        <v>71.951530000000005</v>
      </c>
      <c r="DJ32" s="19">
        <v>46.276919999999997</v>
      </c>
      <c r="DK32" s="19">
        <v>25.02308</v>
      </c>
      <c r="DL32" s="19"/>
      <c r="DM32" s="19"/>
      <c r="DN32" s="19"/>
      <c r="DO32" s="19">
        <v>0</v>
      </c>
      <c r="DP32" s="19"/>
      <c r="DQ32" s="19"/>
      <c r="DR32" s="19"/>
      <c r="DS32" s="19">
        <v>0</v>
      </c>
      <c r="DT32" s="19"/>
      <c r="DU32" s="19"/>
      <c r="DV32" s="19"/>
      <c r="DW32" s="19">
        <v>0</v>
      </c>
      <c r="DX32" s="19"/>
      <c r="DY32" s="19"/>
      <c r="DZ32" s="19"/>
      <c r="EA32" s="19">
        <v>0</v>
      </c>
      <c r="EB32" s="19">
        <v>55</v>
      </c>
      <c r="EC32" s="19">
        <v>56.113970000000002</v>
      </c>
      <c r="ED32" s="19">
        <v>56.113970000000002</v>
      </c>
      <c r="EE32" s="19">
        <v>-1.1139699999999999</v>
      </c>
      <c r="EF32" s="19">
        <v>222.3</v>
      </c>
      <c r="EG32" s="19">
        <v>221.55625000000001</v>
      </c>
      <c r="EH32" s="19">
        <v>221.55625000000001</v>
      </c>
      <c r="EI32" s="19">
        <v>0.74375000000000002</v>
      </c>
      <c r="EJ32" s="19"/>
      <c r="EK32" s="19"/>
      <c r="EL32" s="19"/>
      <c r="EM32" s="19">
        <v>0</v>
      </c>
      <c r="EN32" s="19"/>
      <c r="EO32" s="19"/>
      <c r="EP32" s="19"/>
      <c r="EQ32" s="19">
        <v>0</v>
      </c>
      <c r="ER32" s="19"/>
      <c r="ES32" s="19"/>
      <c r="ET32" s="19"/>
      <c r="EU32" s="19">
        <v>0</v>
      </c>
      <c r="EV32" s="19">
        <v>6.5</v>
      </c>
      <c r="EW32" s="19">
        <v>6.39</v>
      </c>
      <c r="EX32" s="19">
        <v>6.39</v>
      </c>
      <c r="EY32" s="19">
        <v>0.11</v>
      </c>
      <c r="EZ32" s="19">
        <v>230.7</v>
      </c>
      <c r="FA32" s="19">
        <v>229.30732</v>
      </c>
      <c r="FB32" s="19">
        <v>229.30732</v>
      </c>
      <c r="FC32" s="19">
        <v>1.3926799999999999</v>
      </c>
      <c r="FD32" s="19">
        <v>54.6</v>
      </c>
      <c r="FE32" s="19">
        <v>55.023809999999997</v>
      </c>
      <c r="FF32" s="19">
        <v>59.94126</v>
      </c>
      <c r="FG32" s="19">
        <v>-5.3412600000000001</v>
      </c>
      <c r="FH32" s="19">
        <v>117.6</v>
      </c>
      <c r="FI32" s="19">
        <v>124.24306</v>
      </c>
      <c r="FJ32" s="19">
        <v>131.86520999999999</v>
      </c>
      <c r="FK32" s="19">
        <v>-14.26521</v>
      </c>
      <c r="FL32" s="19">
        <v>29.9</v>
      </c>
      <c r="FM32" s="19">
        <v>32.017560000000003</v>
      </c>
      <c r="FN32" s="19">
        <v>28.290929999999999</v>
      </c>
      <c r="FO32" s="19">
        <v>1.60907</v>
      </c>
      <c r="FP32" s="19">
        <v>18.600000000000001</v>
      </c>
      <c r="FQ32" s="19">
        <v>19.28585</v>
      </c>
      <c r="FR32" s="19">
        <v>19.28585</v>
      </c>
      <c r="FS32" s="19">
        <v>-0.68584999999999996</v>
      </c>
      <c r="FT32" s="19">
        <v>19.7</v>
      </c>
      <c r="FU32" s="19">
        <v>19.317070000000001</v>
      </c>
      <c r="FV32" s="19">
        <v>19.317070000000001</v>
      </c>
      <c r="FW32" s="19">
        <v>0.38292999999999999</v>
      </c>
      <c r="FX32" s="19">
        <v>88.6</v>
      </c>
      <c r="FY32" s="19">
        <v>87.657560000000004</v>
      </c>
      <c r="FZ32" s="19">
        <v>87.657560000000004</v>
      </c>
      <c r="GA32" s="19">
        <v>0.94244000000000006</v>
      </c>
      <c r="GB32" s="19">
        <v>178.8</v>
      </c>
      <c r="GC32" s="19">
        <v>136.06837999999999</v>
      </c>
      <c r="GD32" s="19">
        <v>185.23701</v>
      </c>
      <c r="GE32" s="19">
        <v>-6.4370099999999999</v>
      </c>
      <c r="GF32" s="19">
        <v>0</v>
      </c>
      <c r="GG32" s="19"/>
      <c r="GH32" s="19"/>
      <c r="GI32" s="19">
        <v>0</v>
      </c>
      <c r="GJ32" s="19">
        <v>89.2</v>
      </c>
      <c r="GK32" s="19">
        <v>68.034189999999995</v>
      </c>
      <c r="GL32" s="19">
        <v>92.618510000000001</v>
      </c>
      <c r="GM32" s="19">
        <v>-3.4185099999999999</v>
      </c>
      <c r="GN32" s="19">
        <v>106.2</v>
      </c>
      <c r="GO32" s="19">
        <v>110.91316999999999</v>
      </c>
      <c r="GP32" s="19">
        <v>110.91316999999999</v>
      </c>
      <c r="GQ32" s="19">
        <v>-4.7131699999999999</v>
      </c>
      <c r="GR32" s="19">
        <v>8.1</v>
      </c>
      <c r="GS32" s="19">
        <v>8.1997900000000001</v>
      </c>
      <c r="GT32" s="19">
        <v>9.09</v>
      </c>
      <c r="GU32" s="19">
        <v>-0.99</v>
      </c>
      <c r="GV32" s="19">
        <v>3.5</v>
      </c>
      <c r="GW32" s="19">
        <v>4.0396200000000002</v>
      </c>
      <c r="GX32" s="19">
        <v>6.6261000000000001</v>
      </c>
      <c r="GY32" s="19">
        <v>-3.1261000000000001</v>
      </c>
      <c r="GZ32" s="19">
        <v>22.9</v>
      </c>
      <c r="HA32" s="19">
        <v>23.160509999999999</v>
      </c>
      <c r="HB32" s="19">
        <v>35.166159999999998</v>
      </c>
      <c r="HC32" s="19">
        <v>-12.266159999999999</v>
      </c>
      <c r="HD32" s="19">
        <v>43.5</v>
      </c>
      <c r="HE32" s="19">
        <v>43.715119999999999</v>
      </c>
      <c r="HF32" s="19">
        <v>17.710049999999999</v>
      </c>
      <c r="HG32" s="19">
        <v>25.789950000000001</v>
      </c>
      <c r="HH32" s="19">
        <v>3.8</v>
      </c>
      <c r="HI32" s="19">
        <v>3.8872599999999999</v>
      </c>
      <c r="HJ32" s="19">
        <v>3.8872599999999999</v>
      </c>
      <c r="HK32" s="19">
        <v>-8.7260000000000004E-2</v>
      </c>
      <c r="HL32" s="19">
        <v>22</v>
      </c>
      <c r="HM32" s="19">
        <v>25.0092</v>
      </c>
      <c r="HN32" s="19">
        <v>25.0092</v>
      </c>
      <c r="HO32" s="19">
        <v>-3.0091999999999999</v>
      </c>
      <c r="HP32" s="19">
        <v>126.7</v>
      </c>
      <c r="HQ32" s="19">
        <v>167.49256</v>
      </c>
      <c r="HR32" s="19">
        <v>171.54185000000001</v>
      </c>
      <c r="HS32" s="19">
        <v>-44.841850000000001</v>
      </c>
      <c r="HT32" s="19"/>
      <c r="HU32" s="19"/>
      <c r="HV32" s="19"/>
      <c r="HW32" s="19">
        <v>0</v>
      </c>
      <c r="HX32" s="19"/>
      <c r="HY32" s="19"/>
      <c r="HZ32" s="19"/>
      <c r="IA32" s="19">
        <v>0</v>
      </c>
      <c r="IB32" s="19"/>
      <c r="IC32" s="19"/>
      <c r="ID32" s="19"/>
      <c r="IE32" s="19">
        <v>0</v>
      </c>
      <c r="IF32" s="19"/>
      <c r="IG32" s="19"/>
      <c r="IH32" s="19">
        <v>25.7</v>
      </c>
      <c r="II32" s="19">
        <v>-25.7</v>
      </c>
      <c r="IJ32" s="19"/>
      <c r="IK32" s="19"/>
      <c r="IL32" s="19"/>
      <c r="IM32" s="19">
        <v>0</v>
      </c>
      <c r="IN32" s="19">
        <v>45.2</v>
      </c>
      <c r="IO32" s="19">
        <v>48.41648</v>
      </c>
      <c r="IP32" s="19"/>
      <c r="IQ32" s="19">
        <v>45.2</v>
      </c>
      <c r="IR32" s="19"/>
      <c r="IS32" s="19"/>
      <c r="IT32" s="19"/>
      <c r="IU32" s="19">
        <v>0</v>
      </c>
      <c r="IV32" s="19"/>
      <c r="IW32" s="19"/>
      <c r="IX32" s="19"/>
      <c r="IY32" s="19">
        <v>0</v>
      </c>
      <c r="IZ32" s="19"/>
      <c r="JA32" s="19"/>
      <c r="JB32" s="19"/>
      <c r="JC32" s="19">
        <v>0</v>
      </c>
      <c r="JD32" s="19">
        <v>87.5</v>
      </c>
      <c r="JE32" s="19">
        <v>88.815600000000003</v>
      </c>
      <c r="JF32" s="19">
        <v>88.815600000000003</v>
      </c>
      <c r="JG32" s="19">
        <v>-1.3156000000000001</v>
      </c>
      <c r="JH32" s="19">
        <v>0</v>
      </c>
      <c r="JI32" s="19">
        <v>0</v>
      </c>
      <c r="JJ32" s="19">
        <v>0</v>
      </c>
      <c r="JK32" s="19">
        <v>0</v>
      </c>
      <c r="JL32" s="19">
        <v>170.1</v>
      </c>
      <c r="JM32" s="19">
        <v>179.87925999999999</v>
      </c>
      <c r="JN32" s="19">
        <v>179.87925999999999</v>
      </c>
      <c r="JO32" s="19">
        <v>-9.7792600000000007</v>
      </c>
      <c r="JP32" s="19">
        <v>200</v>
      </c>
      <c r="JQ32" s="19">
        <v>179.87925999999999</v>
      </c>
      <c r="JR32" s="19">
        <v>179.87925999999999</v>
      </c>
      <c r="JS32" s="19">
        <v>20.120740000000001</v>
      </c>
      <c r="JT32" s="19">
        <v>185.4</v>
      </c>
      <c r="JU32" s="19">
        <v>179.87925999999999</v>
      </c>
      <c r="JV32" s="19">
        <v>179.87925999999999</v>
      </c>
      <c r="JW32" s="19">
        <v>5.52074</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4.2</v>
      </c>
      <c r="LE32" s="19">
        <v>3.9931199999999998</v>
      </c>
      <c r="LF32" s="19">
        <v>3.9931199999999998</v>
      </c>
      <c r="LG32" s="19">
        <v>0.20688000000000001</v>
      </c>
      <c r="LH32" s="19">
        <v>39.799999999999997</v>
      </c>
      <c r="LI32" s="19">
        <v>20.512820000000001</v>
      </c>
      <c r="LJ32" s="19">
        <v>114.80903000000001</v>
      </c>
      <c r="LK32" s="19">
        <v>-75.009029999999996</v>
      </c>
      <c r="LL32" s="19">
        <v>114.1</v>
      </c>
      <c r="LM32" s="19">
        <v>125.87515</v>
      </c>
      <c r="LN32" s="19">
        <v>133.67995999999999</v>
      </c>
      <c r="LO32" s="19">
        <v>-19.57996</v>
      </c>
      <c r="LP32" s="19">
        <v>65.099999999999994</v>
      </c>
      <c r="LQ32" s="19">
        <v>67.461460000000002</v>
      </c>
      <c r="LR32" s="19">
        <v>67.461460000000002</v>
      </c>
      <c r="LS32" s="19">
        <v>-2.3614600000000001</v>
      </c>
      <c r="LT32" s="19">
        <v>78.900000000000006</v>
      </c>
      <c r="LU32" s="19">
        <v>78.567999999999998</v>
      </c>
      <c r="LV32" s="19">
        <v>78.567999999999998</v>
      </c>
      <c r="LW32" s="19">
        <v>0.33200000000000002</v>
      </c>
      <c r="LX32" s="19">
        <v>29.7</v>
      </c>
      <c r="LY32" s="19">
        <v>30.097560000000001</v>
      </c>
      <c r="LZ32" s="19">
        <v>30.097560000000001</v>
      </c>
      <c r="MA32" s="19">
        <v>-0.39756000000000002</v>
      </c>
      <c r="MB32" s="19"/>
      <c r="MC32" s="19"/>
      <c r="MD32" s="19"/>
      <c r="ME32" s="19">
        <v>0</v>
      </c>
      <c r="MF32" s="19"/>
      <c r="MG32" s="19"/>
      <c r="MH32" s="19"/>
      <c r="MI32" s="19">
        <v>0</v>
      </c>
      <c r="MJ32" s="19"/>
      <c r="MK32" s="19"/>
      <c r="ML32" s="19"/>
      <c r="MM32" s="19">
        <v>0</v>
      </c>
      <c r="MN32" s="19">
        <v>102.1</v>
      </c>
      <c r="MO32" s="19">
        <v>114.81519</v>
      </c>
      <c r="MP32" s="19">
        <v>149.77393000000001</v>
      </c>
      <c r="MQ32" s="19">
        <v>-47.673929999999999</v>
      </c>
      <c r="MR32" s="19">
        <v>101.8</v>
      </c>
      <c r="MS32" s="19">
        <v>114.81519</v>
      </c>
      <c r="MT32" s="19">
        <v>149.77393000000001</v>
      </c>
      <c r="MU32" s="19">
        <v>-47.973930000000003</v>
      </c>
      <c r="MV32" s="19">
        <v>121.9</v>
      </c>
      <c r="MW32" s="19">
        <v>114.81519</v>
      </c>
      <c r="MX32" s="19">
        <v>149.77393000000001</v>
      </c>
      <c r="MY32" s="19">
        <v>-27.873930000000001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1.1359999999999999</v>
      </c>
      <c r="OE32" s="19">
        <v>6.4000000000000001E-2</v>
      </c>
      <c r="OF32" s="19">
        <v>111.5</v>
      </c>
      <c r="OG32" s="19">
        <v>112.3</v>
      </c>
      <c r="OH32" s="19">
        <v>113.61199999999999</v>
      </c>
      <c r="OI32" s="19">
        <v>-2.1120000000000001</v>
      </c>
      <c r="OJ32" s="19">
        <v>71.3</v>
      </c>
      <c r="OK32" s="19"/>
      <c r="OL32" s="19">
        <v>70.569000000000003</v>
      </c>
      <c r="OM32" s="19">
        <v>0.73099999999999998</v>
      </c>
      <c r="ON32" s="19">
        <v>17.2</v>
      </c>
      <c r="OO32" s="19">
        <v>14.8</v>
      </c>
      <c r="OP32" s="19">
        <v>14.941000000000001</v>
      </c>
      <c r="OQ32" s="19">
        <v>2.2589999999999999</v>
      </c>
      <c r="OR32" s="19">
        <v>0.4</v>
      </c>
      <c r="OS32" s="19"/>
      <c r="OT32" s="19">
        <v>0.4</v>
      </c>
      <c r="OU32" s="19">
        <v>0</v>
      </c>
      <c r="OV32" s="19">
        <v>20</v>
      </c>
      <c r="OW32" s="19">
        <v>17.560980000000001</v>
      </c>
      <c r="OX32" s="19">
        <v>17.560980000000001</v>
      </c>
      <c r="OY32" s="19">
        <v>2.4390200000000002</v>
      </c>
      <c r="OZ32" s="19">
        <v>10</v>
      </c>
      <c r="PA32" s="19">
        <v>9.9830000000000005</v>
      </c>
      <c r="PB32" s="19">
        <v>9.9830000000000005</v>
      </c>
      <c r="PC32" s="19">
        <v>1.7000000000000001E-2</v>
      </c>
      <c r="PD32" s="19">
        <v>5.3</v>
      </c>
      <c r="PE32" s="19">
        <v>5.67</v>
      </c>
      <c r="PF32" s="19">
        <v>5.67</v>
      </c>
      <c r="PG32" s="19">
        <v>-0.37</v>
      </c>
      <c r="PH32" s="19">
        <v>0.9</v>
      </c>
      <c r="PI32" s="19">
        <v>1</v>
      </c>
      <c r="PJ32" s="19">
        <v>1</v>
      </c>
      <c r="PK32" s="19">
        <v>-0.1</v>
      </c>
      <c r="PL32" s="19">
        <v>1.6</v>
      </c>
      <c r="PM32" s="19">
        <v>3.3</v>
      </c>
      <c r="PN32" s="19">
        <v>3.3</v>
      </c>
      <c r="PO32" s="19">
        <v>-1.7</v>
      </c>
      <c r="PP32" s="19">
        <v>4.5</v>
      </c>
      <c r="PQ32" s="19">
        <v>4.4000000000000004</v>
      </c>
      <c r="PR32" s="19">
        <v>4.4000000000000004</v>
      </c>
      <c r="PS32" s="19">
        <v>0.1</v>
      </c>
      <c r="PT32" s="19">
        <v>11.5</v>
      </c>
      <c r="PU32" s="19">
        <v>19.5122</v>
      </c>
      <c r="PV32" s="19">
        <v>19.5122</v>
      </c>
      <c r="PW32" s="19">
        <v>-8.0122</v>
      </c>
      <c r="PX32" s="19">
        <v>20</v>
      </c>
      <c r="PY32" s="19">
        <v>19.5122</v>
      </c>
      <c r="PZ32" s="19">
        <v>19.5122</v>
      </c>
      <c r="QA32" s="19">
        <v>0.48780000000000001</v>
      </c>
      <c r="QB32" s="19">
        <v>18.2</v>
      </c>
      <c r="QC32" s="19">
        <v>18.2439</v>
      </c>
      <c r="QD32" s="19">
        <v>18.2439</v>
      </c>
      <c r="QE32" s="19">
        <v>-4.3900000000000002E-2</v>
      </c>
      <c r="QF32" s="19"/>
      <c r="QG32" s="19"/>
      <c r="QH32" s="19"/>
      <c r="QI32" s="19">
        <v>0</v>
      </c>
      <c r="QJ32" s="19">
        <v>18.600000000000001</v>
      </c>
      <c r="QK32" s="19">
        <v>18.048780000000001</v>
      </c>
      <c r="QL32" s="19">
        <v>18.048780000000001</v>
      </c>
      <c r="QM32" s="19">
        <v>0.55122000000000004</v>
      </c>
      <c r="QN32" s="19">
        <v>13.2</v>
      </c>
      <c r="QO32" s="19"/>
      <c r="QP32" s="19">
        <v>12.022</v>
      </c>
      <c r="QQ32" s="19">
        <v>1.1779999999999999</v>
      </c>
      <c r="QR32" s="19">
        <v>15.5</v>
      </c>
      <c r="QS32" s="19"/>
      <c r="QT32" s="19">
        <v>16.401</v>
      </c>
      <c r="QU32" s="19">
        <v>-0.90100000000000002</v>
      </c>
      <c r="QV32" s="19">
        <v>29.1</v>
      </c>
      <c r="QW32" s="19">
        <v>30.2</v>
      </c>
      <c r="QX32" s="19">
        <v>26.763000000000002</v>
      </c>
      <c r="QY32" s="19">
        <v>2.3370000000000002</v>
      </c>
      <c r="QZ32" s="19">
        <v>82.6</v>
      </c>
      <c r="RA32" s="19">
        <v>86.9</v>
      </c>
      <c r="RB32" s="19">
        <v>81.738</v>
      </c>
      <c r="RC32" s="19">
        <v>0.86199999999999999</v>
      </c>
      <c r="RD32" s="19">
        <v>4.4000000000000004</v>
      </c>
      <c r="RE32" s="19">
        <v>4.2</v>
      </c>
      <c r="RF32" s="19">
        <v>4.2</v>
      </c>
      <c r="RG32" s="19">
        <v>0.2</v>
      </c>
      <c r="RH32" s="19">
        <v>1.1000000000000001</v>
      </c>
      <c r="RI32" s="19">
        <v>1.2</v>
      </c>
      <c r="RJ32" s="19">
        <v>1.2</v>
      </c>
      <c r="RK32" s="19">
        <v>-0.1</v>
      </c>
      <c r="RL32" s="19">
        <v>2.2000000000000002</v>
      </c>
      <c r="RM32" s="19">
        <v>2.4</v>
      </c>
      <c r="RN32" s="19">
        <v>2.4</v>
      </c>
      <c r="RO32" s="19">
        <v>-0.2</v>
      </c>
      <c r="RP32" s="19">
        <v>1.4</v>
      </c>
      <c r="RQ32" s="19">
        <v>1.4</v>
      </c>
      <c r="RR32" s="19">
        <v>1.4</v>
      </c>
      <c r="RS32" s="19">
        <v>0</v>
      </c>
      <c r="RT32" s="19">
        <v>15.8</v>
      </c>
      <c r="RU32" s="19"/>
      <c r="RV32" s="19">
        <v>14.166</v>
      </c>
      <c r="RW32" s="19">
        <v>1.6339999999999999</v>
      </c>
      <c r="RX32" s="19">
        <v>3.2</v>
      </c>
      <c r="RY32" s="19">
        <v>3.2010000000000001</v>
      </c>
      <c r="RZ32" s="19">
        <v>3.2010000000000001</v>
      </c>
      <c r="SA32" s="19">
        <v>-1E-3</v>
      </c>
      <c r="SB32" s="19">
        <v>11.6</v>
      </c>
      <c r="SC32" s="19">
        <v>8.6812100000000001</v>
      </c>
      <c r="SD32" s="19">
        <v>10.528169999999999</v>
      </c>
      <c r="SE32" s="19">
        <v>1.0718300000000001</v>
      </c>
      <c r="SF32" s="19">
        <v>1.9</v>
      </c>
      <c r="SG32" s="19">
        <v>2</v>
      </c>
      <c r="SH32" s="19">
        <v>2</v>
      </c>
      <c r="SI32" s="19">
        <v>-0.1</v>
      </c>
      <c r="SJ32" s="19">
        <v>0</v>
      </c>
      <c r="SK32" s="19">
        <v>0.7</v>
      </c>
      <c r="SL32" s="19">
        <v>0.7</v>
      </c>
      <c r="SM32" s="19">
        <v>-0.7</v>
      </c>
      <c r="SN32" s="19">
        <v>10.8</v>
      </c>
      <c r="SO32" s="19">
        <v>12.09756</v>
      </c>
      <c r="SP32" s="19">
        <v>12.09756</v>
      </c>
      <c r="SQ32" s="19">
        <v>-1.29756</v>
      </c>
      <c r="SR32" s="19">
        <v>5.7</v>
      </c>
      <c r="SS32" s="19">
        <v>6.3</v>
      </c>
      <c r="ST32" s="19">
        <v>6.3</v>
      </c>
      <c r="SU32" s="19">
        <v>-0.6</v>
      </c>
      <c r="SV32" s="19">
        <v>8</v>
      </c>
      <c r="SW32" s="19">
        <v>8</v>
      </c>
      <c r="SX32" s="19">
        <v>8</v>
      </c>
      <c r="SY32" s="19">
        <v>0</v>
      </c>
      <c r="SZ32" s="19">
        <v>10.6</v>
      </c>
      <c r="TA32" s="19">
        <v>12.682930000000001</v>
      </c>
      <c r="TB32" s="19">
        <v>12.682930000000001</v>
      </c>
      <c r="TC32" s="19">
        <v>-2.0829300000000002</v>
      </c>
      <c r="TD32" s="19">
        <v>20</v>
      </c>
      <c r="TE32" s="19">
        <v>19.317070000000001</v>
      </c>
      <c r="TF32" s="19">
        <v>19.317070000000001</v>
      </c>
      <c r="TG32" s="19">
        <v>0.68293000000000004</v>
      </c>
      <c r="TH32" s="19">
        <v>24.1</v>
      </c>
      <c r="TI32" s="19">
        <v>22.1</v>
      </c>
      <c r="TJ32" s="19">
        <v>19.524000000000001</v>
      </c>
      <c r="TK32" s="19">
        <v>4.5759999999999996</v>
      </c>
      <c r="TL32" s="19">
        <v>53.3</v>
      </c>
      <c r="TM32" s="19">
        <v>69.558999999999997</v>
      </c>
      <c r="TN32" s="19">
        <v>69.558999999999997</v>
      </c>
      <c r="TO32" s="19">
        <v>-16.259</v>
      </c>
      <c r="TP32" s="19">
        <v>29.6</v>
      </c>
      <c r="TQ32" s="19"/>
      <c r="TR32" s="19">
        <v>27.797999999999998</v>
      </c>
      <c r="TS32" s="19">
        <v>1.802</v>
      </c>
      <c r="TT32" s="19">
        <v>59.4</v>
      </c>
      <c r="TU32" s="19">
        <v>57.42633</v>
      </c>
      <c r="TV32" s="19">
        <v>80.489999999999995</v>
      </c>
      <c r="TW32" s="19">
        <v>-21.09</v>
      </c>
      <c r="TX32" s="19">
        <v>55.5</v>
      </c>
      <c r="TY32" s="19">
        <v>71.92004</v>
      </c>
      <c r="TZ32" s="19">
        <v>74.650000000000006</v>
      </c>
      <c r="UA32" s="19">
        <v>-19.149999999999999</v>
      </c>
      <c r="UB32" s="19">
        <v>8.4</v>
      </c>
      <c r="UC32" s="19">
        <v>6.40618</v>
      </c>
      <c r="UD32" s="19">
        <v>6.07</v>
      </c>
      <c r="UE32" s="19">
        <v>2.33</v>
      </c>
      <c r="UF32" s="19">
        <v>7.3</v>
      </c>
      <c r="UG32" s="19">
        <v>5.5194400000000003</v>
      </c>
      <c r="UH32" s="19">
        <v>4.79</v>
      </c>
      <c r="UI32" s="19">
        <v>2.5099999999999998</v>
      </c>
      <c r="UJ32" s="19"/>
      <c r="UK32" s="19"/>
      <c r="UL32" s="19"/>
      <c r="UM32" s="19">
        <v>0</v>
      </c>
      <c r="UN32" s="19">
        <v>3.8</v>
      </c>
      <c r="UO32" s="19">
        <v>4</v>
      </c>
      <c r="UP32" s="19">
        <v>4</v>
      </c>
      <c r="UQ32" s="19">
        <v>-0.2</v>
      </c>
      <c r="UR32" s="19">
        <v>8.6</v>
      </c>
      <c r="US32" s="19">
        <v>7.5</v>
      </c>
      <c r="UT32" s="19">
        <v>7.5</v>
      </c>
      <c r="UU32" s="19">
        <v>1.1000000000000001</v>
      </c>
      <c r="UV32" s="19">
        <v>12.4</v>
      </c>
      <c r="UW32" s="19">
        <v>12.682930000000001</v>
      </c>
      <c r="UX32" s="19">
        <v>12.682930000000001</v>
      </c>
      <c r="UY32" s="19">
        <v>-0.28293000000000001</v>
      </c>
      <c r="UZ32" s="19">
        <v>13.2</v>
      </c>
      <c r="VA32" s="19">
        <v>12.682930000000001</v>
      </c>
      <c r="VB32" s="19">
        <v>12.682930000000001</v>
      </c>
      <c r="VC32" s="19">
        <v>0.51707000000000003</v>
      </c>
      <c r="VD32" s="19">
        <v>13.5</v>
      </c>
      <c r="VE32" s="19">
        <v>11.707319999999999</v>
      </c>
      <c r="VF32" s="19">
        <v>11.707319999999999</v>
      </c>
      <c r="VG32" s="19">
        <v>1.7926800000000001</v>
      </c>
      <c r="VH32" s="19">
        <v>14.7</v>
      </c>
      <c r="VI32" s="19">
        <v>12.6</v>
      </c>
      <c r="VJ32" s="19">
        <v>12.853999999999999</v>
      </c>
      <c r="VK32" s="19">
        <v>1.8460000000000001</v>
      </c>
      <c r="VL32" s="19">
        <v>222.5</v>
      </c>
      <c r="VM32" s="19"/>
      <c r="VN32" s="19">
        <v>220.63</v>
      </c>
      <c r="VO32" s="19">
        <v>1.87</v>
      </c>
      <c r="VP32" s="19">
        <v>16.899999999999999</v>
      </c>
      <c r="VQ32" s="19"/>
      <c r="VR32" s="19">
        <v>14.776</v>
      </c>
      <c r="VS32" s="19">
        <v>2.1240000000000001</v>
      </c>
      <c r="VT32" s="19">
        <v>122.6</v>
      </c>
      <c r="VU32" s="19"/>
      <c r="VV32" s="19">
        <v>113.58199999999999</v>
      </c>
      <c r="VW32" s="19">
        <v>9.0180000000000007</v>
      </c>
      <c r="VX32" s="19">
        <v>0.6</v>
      </c>
      <c r="VY32" s="19">
        <v>0.6</v>
      </c>
      <c r="VZ32" s="19">
        <v>0.6</v>
      </c>
      <c r="WA32" s="19">
        <v>0</v>
      </c>
      <c r="WB32" s="19">
        <v>87.4</v>
      </c>
      <c r="WC32" s="19">
        <v>104</v>
      </c>
      <c r="WD32" s="19">
        <v>77</v>
      </c>
      <c r="WE32" s="19">
        <v>10.4</v>
      </c>
      <c r="WF32" s="19">
        <v>90.7</v>
      </c>
      <c r="WG32" s="19">
        <v>119.6</v>
      </c>
      <c r="WH32" s="19">
        <v>60</v>
      </c>
      <c r="WI32" s="19">
        <v>30.7</v>
      </c>
      <c r="WJ32" s="19">
        <v>89.4</v>
      </c>
      <c r="WK32" s="19"/>
      <c r="WL32" s="19">
        <v>85.802000000000007</v>
      </c>
      <c r="WM32" s="19">
        <v>3.5979999999999999</v>
      </c>
      <c r="WN32" s="19">
        <v>16.8</v>
      </c>
      <c r="WO32" s="19"/>
      <c r="WP32" s="19">
        <v>12.608000000000001</v>
      </c>
      <c r="WQ32" s="19">
        <v>4.1920000000000002</v>
      </c>
      <c r="WR32" s="19">
        <v>9.6</v>
      </c>
      <c r="WS32" s="19">
        <v>9.8000000000000007</v>
      </c>
      <c r="WT32" s="19">
        <v>9.8000000000000007</v>
      </c>
      <c r="WU32" s="19">
        <v>-0.2</v>
      </c>
      <c r="WV32" s="19">
        <v>20</v>
      </c>
      <c r="WW32" s="19">
        <v>19.317070000000001</v>
      </c>
      <c r="WX32" s="19">
        <v>19.317070000000001</v>
      </c>
      <c r="WY32" s="19">
        <v>0.68293000000000004</v>
      </c>
      <c r="WZ32" s="19">
        <v>8.8000000000000007</v>
      </c>
      <c r="XA32" s="19">
        <v>10.7</v>
      </c>
      <c r="XB32" s="19">
        <v>10.7</v>
      </c>
      <c r="XC32" s="19">
        <v>-1.9</v>
      </c>
      <c r="XD32" s="19">
        <v>43</v>
      </c>
      <c r="XE32" s="19">
        <v>40</v>
      </c>
      <c r="XF32" s="19">
        <v>40</v>
      </c>
      <c r="XG32" s="19">
        <v>3</v>
      </c>
      <c r="XH32" s="19">
        <v>12.9</v>
      </c>
      <c r="XI32" s="19">
        <v>15</v>
      </c>
      <c r="XJ32" s="19">
        <v>15</v>
      </c>
      <c r="XK32" s="19">
        <v>-2.1</v>
      </c>
      <c r="XL32" s="19"/>
      <c r="XM32" s="19"/>
      <c r="XN32" s="19"/>
      <c r="XO32" s="19">
        <v>0</v>
      </c>
      <c r="XP32" s="19"/>
      <c r="XQ32" s="19"/>
      <c r="XR32" s="19"/>
      <c r="XS32" s="19">
        <v>0</v>
      </c>
      <c r="XT32" s="19">
        <v>16.7</v>
      </c>
      <c r="XU32" s="19">
        <v>14</v>
      </c>
      <c r="XV32" s="19">
        <v>14</v>
      </c>
      <c r="XW32" s="19">
        <v>2.7</v>
      </c>
      <c r="XX32" s="19"/>
      <c r="XY32" s="19"/>
      <c r="XZ32" s="19"/>
      <c r="YA32" s="19">
        <v>0</v>
      </c>
      <c r="YB32" s="19"/>
      <c r="YC32" s="19"/>
      <c r="YD32" s="19"/>
      <c r="YE32" s="19">
        <v>0</v>
      </c>
    </row>
    <row r="33" spans="1:655" ht="24" customHeight="1" x14ac:dyDescent="0.3">
      <c r="A33" s="1"/>
      <c r="B33" s="13" t="s">
        <v>38</v>
      </c>
      <c r="C33" s="13" t="s">
        <v>849</v>
      </c>
      <c r="D33" s="14"/>
      <c r="E33" s="14"/>
      <c r="F33" s="14"/>
      <c r="G33" s="14">
        <v>0</v>
      </c>
      <c r="H33" s="14">
        <v>645.29999999999995</v>
      </c>
      <c r="I33" s="14">
        <v>646.79789000000005</v>
      </c>
      <c r="J33" s="14">
        <v>646.79789000000005</v>
      </c>
      <c r="K33" s="14">
        <v>-1.4978899999999999</v>
      </c>
      <c r="L33" s="14">
        <v>218.9</v>
      </c>
      <c r="M33" s="14">
        <v>211.44126</v>
      </c>
      <c r="N33" s="14">
        <v>211.44126</v>
      </c>
      <c r="O33" s="14">
        <v>7.4587399999999997</v>
      </c>
      <c r="P33" s="14">
        <v>0</v>
      </c>
      <c r="Q33" s="14"/>
      <c r="R33" s="14">
        <v>3.6</v>
      </c>
      <c r="S33" s="14">
        <v>-3.6</v>
      </c>
      <c r="T33" s="14">
        <v>0</v>
      </c>
      <c r="U33" s="14"/>
      <c r="V33" s="14">
        <v>3.6</v>
      </c>
      <c r="W33" s="14">
        <v>-3.6</v>
      </c>
      <c r="X33" s="14">
        <v>87.1</v>
      </c>
      <c r="Y33" s="14">
        <v>92.226339999999993</v>
      </c>
      <c r="Z33" s="14">
        <v>92.226339999999993</v>
      </c>
      <c r="AA33" s="14">
        <v>-5.1263399999999999</v>
      </c>
      <c r="AB33" s="14">
        <v>182.4</v>
      </c>
      <c r="AC33" s="14">
        <v>198.541</v>
      </c>
      <c r="AD33" s="14">
        <v>198.541</v>
      </c>
      <c r="AE33" s="14">
        <v>-16.140999999999998</v>
      </c>
      <c r="AF33" s="14"/>
      <c r="AG33" s="14"/>
      <c r="AH33" s="14"/>
      <c r="AI33" s="14">
        <v>0</v>
      </c>
      <c r="AJ33" s="14"/>
      <c r="AK33" s="14"/>
      <c r="AL33" s="14"/>
      <c r="AM33" s="14">
        <v>0</v>
      </c>
      <c r="AN33" s="14">
        <v>107.3</v>
      </c>
      <c r="AO33" s="14">
        <v>158.09307000000001</v>
      </c>
      <c r="AP33" s="14">
        <v>171.80383</v>
      </c>
      <c r="AQ33" s="14">
        <v>-64.503829999999994</v>
      </c>
      <c r="AR33" s="14">
        <v>106.1</v>
      </c>
      <c r="AS33" s="14">
        <v>158.09307000000001</v>
      </c>
      <c r="AT33" s="14">
        <v>171.80383</v>
      </c>
      <c r="AU33" s="14">
        <v>-65.703829999999996</v>
      </c>
      <c r="AV33" s="14">
        <v>106.6</v>
      </c>
      <c r="AW33" s="14">
        <v>158.09307000000001</v>
      </c>
      <c r="AX33" s="14">
        <v>171.80383</v>
      </c>
      <c r="AY33" s="14">
        <v>-65.203829999999996</v>
      </c>
      <c r="AZ33" s="14">
        <v>212.4</v>
      </c>
      <c r="BA33" s="14">
        <v>237.13961</v>
      </c>
      <c r="BB33" s="14">
        <v>257.70575000000002</v>
      </c>
      <c r="BC33" s="14">
        <v>-45.305750000000003</v>
      </c>
      <c r="BD33" s="14">
        <v>207.5</v>
      </c>
      <c r="BE33" s="14">
        <v>195.12200999999999</v>
      </c>
      <c r="BF33" s="14">
        <v>195.12200999999999</v>
      </c>
      <c r="BG33" s="14">
        <v>12.37799</v>
      </c>
      <c r="BH33" s="14">
        <v>109.6</v>
      </c>
      <c r="BI33" s="14">
        <v>97.561000000000007</v>
      </c>
      <c r="BJ33" s="14">
        <v>97.561000000000007</v>
      </c>
      <c r="BK33" s="14">
        <v>12.039</v>
      </c>
      <c r="BL33" s="14">
        <v>556.20000000000005</v>
      </c>
      <c r="BM33" s="14">
        <v>568.29854</v>
      </c>
      <c r="BN33" s="14">
        <v>303.99970000000002</v>
      </c>
      <c r="BO33" s="14">
        <v>252.2003</v>
      </c>
      <c r="BP33" s="14">
        <v>5.3</v>
      </c>
      <c r="BQ33" s="14">
        <v>5.4891500000000004</v>
      </c>
      <c r="BR33" s="14">
        <v>5.4891500000000004</v>
      </c>
      <c r="BS33" s="14">
        <v>-0.18915000000000001</v>
      </c>
      <c r="BT33" s="14"/>
      <c r="BU33" s="14"/>
      <c r="BV33" s="14"/>
      <c r="BW33" s="14">
        <v>0</v>
      </c>
      <c r="BX33" s="14"/>
      <c r="BY33" s="14"/>
      <c r="BZ33" s="14"/>
      <c r="CA33" s="14">
        <v>0</v>
      </c>
      <c r="CB33" s="14"/>
      <c r="CC33" s="14"/>
      <c r="CD33" s="14"/>
      <c r="CE33" s="14">
        <v>0</v>
      </c>
      <c r="CF33" s="14"/>
      <c r="CG33" s="14"/>
      <c r="CH33" s="14"/>
      <c r="CI33" s="14">
        <v>0</v>
      </c>
      <c r="CJ33" s="14">
        <v>163.5</v>
      </c>
      <c r="CK33" s="14">
        <v>164.70732000000001</v>
      </c>
      <c r="CL33" s="14">
        <v>164.70732000000001</v>
      </c>
      <c r="CM33" s="14">
        <v>-1.2073199999999999</v>
      </c>
      <c r="CN33" s="14">
        <v>6.9779999999999998</v>
      </c>
      <c r="CO33" s="14">
        <v>5.1346499999999997</v>
      </c>
      <c r="CP33" s="14">
        <v>5.1346499999999997</v>
      </c>
      <c r="CQ33" s="14">
        <v>1.84335</v>
      </c>
      <c r="CR33" s="14">
        <v>4.9669999999999996</v>
      </c>
      <c r="CS33" s="14">
        <v>2.8184800000000001</v>
      </c>
      <c r="CT33" s="14">
        <v>2.8184800000000001</v>
      </c>
      <c r="CU33" s="14">
        <v>2.14852</v>
      </c>
      <c r="CV33" s="14">
        <v>0</v>
      </c>
      <c r="CW33" s="14"/>
      <c r="CX33" s="14"/>
      <c r="CY33" s="14">
        <v>0</v>
      </c>
      <c r="CZ33" s="14">
        <v>6.9</v>
      </c>
      <c r="DA33" s="14">
        <v>6.8787000000000003</v>
      </c>
      <c r="DB33" s="14">
        <v>6.8787000000000003</v>
      </c>
      <c r="DC33" s="14">
        <v>2.1299999999999999E-2</v>
      </c>
      <c r="DD33" s="14">
        <v>11</v>
      </c>
      <c r="DE33" s="14">
        <v>12.260400000000001</v>
      </c>
      <c r="DF33" s="14">
        <v>12.260400000000001</v>
      </c>
      <c r="DG33" s="14">
        <v>-1.2604</v>
      </c>
      <c r="DH33" s="14">
        <v>90.4</v>
      </c>
      <c r="DI33" s="14">
        <v>50.389710000000001</v>
      </c>
      <c r="DJ33" s="14">
        <v>32.838850000000001</v>
      </c>
      <c r="DK33" s="14">
        <v>57.561149999999998</v>
      </c>
      <c r="DL33" s="14"/>
      <c r="DM33" s="14"/>
      <c r="DN33" s="14"/>
      <c r="DO33" s="14">
        <v>0</v>
      </c>
      <c r="DP33" s="14"/>
      <c r="DQ33" s="14"/>
      <c r="DR33" s="14"/>
      <c r="DS33" s="14">
        <v>0</v>
      </c>
      <c r="DT33" s="14"/>
      <c r="DU33" s="14"/>
      <c r="DV33" s="14"/>
      <c r="DW33" s="14">
        <v>0</v>
      </c>
      <c r="DX33" s="14"/>
      <c r="DY33" s="14"/>
      <c r="DZ33" s="14"/>
      <c r="EA33" s="14">
        <v>0</v>
      </c>
      <c r="EB33" s="14">
        <v>54.8</v>
      </c>
      <c r="EC33" s="14">
        <v>56.113970000000002</v>
      </c>
      <c r="ED33" s="14">
        <v>56.113970000000002</v>
      </c>
      <c r="EE33" s="14">
        <v>-1.3139700000000001</v>
      </c>
      <c r="EF33" s="14">
        <v>195.7</v>
      </c>
      <c r="EG33" s="14">
        <v>221.30108000000001</v>
      </c>
      <c r="EH33" s="14">
        <v>221.30108000000001</v>
      </c>
      <c r="EI33" s="14">
        <v>-25.60108</v>
      </c>
      <c r="EJ33" s="14"/>
      <c r="EK33" s="14"/>
      <c r="EL33" s="14"/>
      <c r="EM33" s="14">
        <v>0</v>
      </c>
      <c r="EN33" s="14"/>
      <c r="EO33" s="14"/>
      <c r="EP33" s="14"/>
      <c r="EQ33" s="14">
        <v>0</v>
      </c>
      <c r="ER33" s="14"/>
      <c r="ES33" s="14"/>
      <c r="ET33" s="14"/>
      <c r="EU33" s="14">
        <v>0</v>
      </c>
      <c r="EV33" s="14">
        <v>6.5</v>
      </c>
      <c r="EW33" s="14">
        <v>6.39</v>
      </c>
      <c r="EX33" s="14">
        <v>6.39</v>
      </c>
      <c r="EY33" s="14">
        <v>0.11</v>
      </c>
      <c r="EZ33" s="14">
        <v>228.7</v>
      </c>
      <c r="FA33" s="14">
        <v>229.30732</v>
      </c>
      <c r="FB33" s="14">
        <v>229.30732</v>
      </c>
      <c r="FC33" s="14">
        <v>-0.60731999999999997</v>
      </c>
      <c r="FD33" s="14">
        <v>53.4</v>
      </c>
      <c r="FE33" s="14">
        <v>55.023809999999997</v>
      </c>
      <c r="FF33" s="14">
        <v>59.94126</v>
      </c>
      <c r="FG33" s="14">
        <v>-6.5412600000000003</v>
      </c>
      <c r="FH33" s="14">
        <v>127.2</v>
      </c>
      <c r="FI33" s="14">
        <v>56.585380000000001</v>
      </c>
      <c r="FJ33" s="14">
        <v>126.34135000000001</v>
      </c>
      <c r="FK33" s="14">
        <v>0.85865000000000002</v>
      </c>
      <c r="FL33" s="14">
        <v>28.1</v>
      </c>
      <c r="FM33" s="14">
        <v>32.017560000000003</v>
      </c>
      <c r="FN33" s="14">
        <v>28.290929999999999</v>
      </c>
      <c r="FO33" s="14">
        <v>-0.19092999999999999</v>
      </c>
      <c r="FP33" s="14">
        <v>18.5</v>
      </c>
      <c r="FQ33" s="14">
        <v>19.28585</v>
      </c>
      <c r="FR33" s="14">
        <v>19.28585</v>
      </c>
      <c r="FS33" s="14">
        <v>-0.78585000000000005</v>
      </c>
      <c r="FT33" s="14">
        <v>19.7</v>
      </c>
      <c r="FU33" s="14">
        <v>19.317070000000001</v>
      </c>
      <c r="FV33" s="14">
        <v>19.317070000000001</v>
      </c>
      <c r="FW33" s="14">
        <v>0.38292999999999999</v>
      </c>
      <c r="FX33" s="14">
        <v>93.5</v>
      </c>
      <c r="FY33" s="14">
        <v>87.657560000000004</v>
      </c>
      <c r="FZ33" s="14">
        <v>87.657560000000004</v>
      </c>
      <c r="GA33" s="14">
        <v>5.8424399999999999</v>
      </c>
      <c r="GB33" s="14">
        <v>176.9</v>
      </c>
      <c r="GC33" s="14">
        <v>136.06837999999999</v>
      </c>
      <c r="GD33" s="14">
        <v>185.23701</v>
      </c>
      <c r="GE33" s="14">
        <v>-8.3370099999999994</v>
      </c>
      <c r="GF33" s="14">
        <v>0</v>
      </c>
      <c r="GG33" s="14"/>
      <c r="GH33" s="14"/>
      <c r="GI33" s="14">
        <v>0</v>
      </c>
      <c r="GJ33" s="14">
        <v>89.8</v>
      </c>
      <c r="GK33" s="14">
        <v>68.034189999999995</v>
      </c>
      <c r="GL33" s="14">
        <v>92.618510000000001</v>
      </c>
      <c r="GM33" s="14">
        <v>-2.8185099999999998</v>
      </c>
      <c r="GN33" s="14">
        <v>105.7</v>
      </c>
      <c r="GO33" s="14">
        <v>110.91316999999999</v>
      </c>
      <c r="GP33" s="14">
        <v>110.91316999999999</v>
      </c>
      <c r="GQ33" s="14">
        <v>-5.2131699999999999</v>
      </c>
      <c r="GR33" s="14">
        <v>8.1999999999999993</v>
      </c>
      <c r="GS33" s="14">
        <v>8.1997900000000001</v>
      </c>
      <c r="GT33" s="14">
        <v>9.09</v>
      </c>
      <c r="GU33" s="14">
        <v>-0.89</v>
      </c>
      <c r="GV33" s="14">
        <v>3.5</v>
      </c>
      <c r="GW33" s="14">
        <v>4.0396200000000002</v>
      </c>
      <c r="GX33" s="14">
        <v>6.6261000000000001</v>
      </c>
      <c r="GY33" s="14">
        <v>-3.1261000000000001</v>
      </c>
      <c r="GZ33" s="14">
        <v>22.2</v>
      </c>
      <c r="HA33" s="14">
        <v>23.160509999999999</v>
      </c>
      <c r="HB33" s="14">
        <v>29.3125</v>
      </c>
      <c r="HC33" s="14">
        <v>-7.1124999999999998</v>
      </c>
      <c r="HD33" s="14">
        <v>42.6</v>
      </c>
      <c r="HE33" s="14">
        <v>43.715119999999999</v>
      </c>
      <c r="HF33" s="14">
        <v>17.710049999999999</v>
      </c>
      <c r="HG33" s="14">
        <v>24.889949999999999</v>
      </c>
      <c r="HH33" s="14">
        <v>3.8</v>
      </c>
      <c r="HI33" s="14">
        <v>3.8872599999999999</v>
      </c>
      <c r="HJ33" s="14">
        <v>3.8872599999999999</v>
      </c>
      <c r="HK33" s="14">
        <v>-8.7260000000000004E-2</v>
      </c>
      <c r="HL33" s="14">
        <v>21.1</v>
      </c>
      <c r="HM33" s="14">
        <v>25.0092</v>
      </c>
      <c r="HN33" s="14">
        <v>25.0092</v>
      </c>
      <c r="HO33" s="14">
        <v>-3.9091999999999998</v>
      </c>
      <c r="HP33" s="14">
        <v>127.4</v>
      </c>
      <c r="HQ33" s="14">
        <v>121.48657</v>
      </c>
      <c r="HR33" s="14">
        <v>149.86833999999999</v>
      </c>
      <c r="HS33" s="14">
        <v>-22.468340000000001</v>
      </c>
      <c r="HT33" s="14"/>
      <c r="HU33" s="14"/>
      <c r="HV33" s="14"/>
      <c r="HW33" s="14">
        <v>0</v>
      </c>
      <c r="HX33" s="14"/>
      <c r="HY33" s="14"/>
      <c r="HZ33" s="14"/>
      <c r="IA33" s="14">
        <v>0</v>
      </c>
      <c r="IB33" s="14"/>
      <c r="IC33" s="14"/>
      <c r="ID33" s="14"/>
      <c r="IE33" s="14">
        <v>0</v>
      </c>
      <c r="IF33" s="14"/>
      <c r="IG33" s="14"/>
      <c r="IH33" s="14">
        <v>25.7</v>
      </c>
      <c r="II33" s="14">
        <v>-25.7</v>
      </c>
      <c r="IJ33" s="14"/>
      <c r="IK33" s="14"/>
      <c r="IL33" s="14"/>
      <c r="IM33" s="14">
        <v>0</v>
      </c>
      <c r="IN33" s="14">
        <v>45.3</v>
      </c>
      <c r="IO33" s="14">
        <v>48.41648</v>
      </c>
      <c r="IP33" s="14"/>
      <c r="IQ33" s="14">
        <v>45.3</v>
      </c>
      <c r="IR33" s="14"/>
      <c r="IS33" s="14"/>
      <c r="IT33" s="14"/>
      <c r="IU33" s="14">
        <v>0</v>
      </c>
      <c r="IV33" s="14"/>
      <c r="IW33" s="14"/>
      <c r="IX33" s="14"/>
      <c r="IY33" s="14">
        <v>0</v>
      </c>
      <c r="IZ33" s="14"/>
      <c r="JA33" s="14"/>
      <c r="JB33" s="14"/>
      <c r="JC33" s="14">
        <v>0</v>
      </c>
      <c r="JD33" s="14">
        <v>87.2</v>
      </c>
      <c r="JE33" s="14">
        <v>88.815600000000003</v>
      </c>
      <c r="JF33" s="14">
        <v>88.815600000000003</v>
      </c>
      <c r="JG33" s="14">
        <v>-1.6155999999999999</v>
      </c>
      <c r="JH33" s="14">
        <v>0</v>
      </c>
      <c r="JI33" s="14">
        <v>0</v>
      </c>
      <c r="JJ33" s="14">
        <v>0</v>
      </c>
      <c r="JK33" s="14">
        <v>0</v>
      </c>
      <c r="JL33" s="14">
        <v>171.3</v>
      </c>
      <c r="JM33" s="14">
        <v>179.87925999999999</v>
      </c>
      <c r="JN33" s="14">
        <v>179.87925999999999</v>
      </c>
      <c r="JO33" s="14">
        <v>-8.5792599999999997</v>
      </c>
      <c r="JP33" s="14">
        <v>200</v>
      </c>
      <c r="JQ33" s="14">
        <v>179.87925999999999</v>
      </c>
      <c r="JR33" s="14">
        <v>179.87925999999999</v>
      </c>
      <c r="JS33" s="14">
        <v>20.120740000000001</v>
      </c>
      <c r="JT33" s="14">
        <v>184.9</v>
      </c>
      <c r="JU33" s="14">
        <v>179.87925999999999</v>
      </c>
      <c r="JV33" s="14">
        <v>179.87925999999999</v>
      </c>
      <c r="JW33" s="14">
        <v>5.02074</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3.9931199999999998</v>
      </c>
      <c r="LF33" s="14">
        <v>3.9931199999999998</v>
      </c>
      <c r="LG33" s="14">
        <v>0.20688000000000001</v>
      </c>
      <c r="LH33" s="14">
        <v>156.19999999999999</v>
      </c>
      <c r="LI33" s="14">
        <v>174.35898</v>
      </c>
      <c r="LJ33" s="14">
        <v>174.35897</v>
      </c>
      <c r="LK33" s="14">
        <v>-18.15897</v>
      </c>
      <c r="LL33" s="14">
        <v>112.5</v>
      </c>
      <c r="LM33" s="14">
        <v>108.12993</v>
      </c>
      <c r="LN33" s="14">
        <v>125.87508</v>
      </c>
      <c r="LO33" s="14">
        <v>-13.375080000000001</v>
      </c>
      <c r="LP33" s="14">
        <v>64.900000000000006</v>
      </c>
      <c r="LQ33" s="14">
        <v>67.461460000000002</v>
      </c>
      <c r="LR33" s="14">
        <v>67.461460000000002</v>
      </c>
      <c r="LS33" s="14">
        <v>-2.5614599999999998</v>
      </c>
      <c r="LT33" s="14">
        <v>78.900000000000006</v>
      </c>
      <c r="LU33" s="14">
        <v>78.567999999999998</v>
      </c>
      <c r="LV33" s="14">
        <v>78.567999999999998</v>
      </c>
      <c r="LW33" s="14">
        <v>0.33200000000000002</v>
      </c>
      <c r="LX33" s="14">
        <v>29.5</v>
      </c>
      <c r="LY33" s="14">
        <v>30.097560000000001</v>
      </c>
      <c r="LZ33" s="14">
        <v>30.097560000000001</v>
      </c>
      <c r="MA33" s="14">
        <v>-0.59755999999999998</v>
      </c>
      <c r="MB33" s="14"/>
      <c r="MC33" s="14"/>
      <c r="MD33" s="14"/>
      <c r="ME33" s="14">
        <v>0</v>
      </c>
      <c r="MF33" s="14"/>
      <c r="MG33" s="14"/>
      <c r="MH33" s="14"/>
      <c r="MI33" s="14">
        <v>0</v>
      </c>
      <c r="MJ33" s="14"/>
      <c r="MK33" s="14"/>
      <c r="ML33" s="14"/>
      <c r="MM33" s="14">
        <v>0</v>
      </c>
      <c r="MN33" s="14">
        <v>146.4</v>
      </c>
      <c r="MO33" s="14">
        <v>110</v>
      </c>
      <c r="MP33" s="14">
        <v>149.77393000000001</v>
      </c>
      <c r="MQ33" s="14">
        <v>-3.3739300000000001</v>
      </c>
      <c r="MR33" s="14">
        <v>147.1</v>
      </c>
      <c r="MS33" s="14">
        <v>110</v>
      </c>
      <c r="MT33" s="14">
        <v>149.77393000000001</v>
      </c>
      <c r="MU33" s="14">
        <v>-2.6739299999999999</v>
      </c>
      <c r="MV33" s="14">
        <v>149.6</v>
      </c>
      <c r="MW33" s="14">
        <v>110</v>
      </c>
      <c r="MX33" s="14">
        <v>149.77393000000001</v>
      </c>
      <c r="MY33" s="14">
        <v>-0.17393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1.1259999999999999</v>
      </c>
      <c r="OE33" s="14">
        <v>7.3999999999999996E-2</v>
      </c>
      <c r="OF33" s="14">
        <v>108.8</v>
      </c>
      <c r="OG33" s="14">
        <v>111</v>
      </c>
      <c r="OH33" s="14">
        <v>112.681</v>
      </c>
      <c r="OI33" s="14">
        <v>-3.8809999999999998</v>
      </c>
      <c r="OJ33" s="14">
        <v>71.3</v>
      </c>
      <c r="OK33" s="14"/>
      <c r="OL33" s="14">
        <v>70.661000000000001</v>
      </c>
      <c r="OM33" s="14">
        <v>0.63900000000000001</v>
      </c>
      <c r="ON33" s="14">
        <v>16.5</v>
      </c>
      <c r="OO33" s="14">
        <v>14.9</v>
      </c>
      <c r="OP33" s="14">
        <v>14.981</v>
      </c>
      <c r="OQ33" s="14">
        <v>1.5189999999999999</v>
      </c>
      <c r="OR33" s="14">
        <v>0.4</v>
      </c>
      <c r="OS33" s="14"/>
      <c r="OT33" s="14">
        <v>0.4</v>
      </c>
      <c r="OU33" s="14">
        <v>0</v>
      </c>
      <c r="OV33" s="14">
        <v>20</v>
      </c>
      <c r="OW33" s="14">
        <v>17.560980000000001</v>
      </c>
      <c r="OX33" s="14">
        <v>17.560980000000001</v>
      </c>
      <c r="OY33" s="14">
        <v>2.4390200000000002</v>
      </c>
      <c r="OZ33" s="14">
        <v>9.8000000000000007</v>
      </c>
      <c r="PA33" s="14">
        <v>9.9830000000000005</v>
      </c>
      <c r="PB33" s="14">
        <v>9.9830000000000005</v>
      </c>
      <c r="PC33" s="14">
        <v>-0.183</v>
      </c>
      <c r="PD33" s="14">
        <v>5.5</v>
      </c>
      <c r="PE33" s="14">
        <v>5.67</v>
      </c>
      <c r="PF33" s="14">
        <v>5.67</v>
      </c>
      <c r="PG33" s="14">
        <v>-0.17</v>
      </c>
      <c r="PH33" s="14">
        <v>0.9</v>
      </c>
      <c r="PI33" s="14">
        <v>1</v>
      </c>
      <c r="PJ33" s="14">
        <v>1</v>
      </c>
      <c r="PK33" s="14">
        <v>-0.1</v>
      </c>
      <c r="PL33" s="14">
        <v>1.6</v>
      </c>
      <c r="PM33" s="14">
        <v>3.3</v>
      </c>
      <c r="PN33" s="14">
        <v>3.3</v>
      </c>
      <c r="PO33" s="14">
        <v>-1.7</v>
      </c>
      <c r="PP33" s="14">
        <v>4.5</v>
      </c>
      <c r="PQ33" s="14">
        <v>4.4000000000000004</v>
      </c>
      <c r="PR33" s="14">
        <v>4.4000000000000004</v>
      </c>
      <c r="PS33" s="14">
        <v>0.1</v>
      </c>
      <c r="PT33" s="14">
        <v>11.4</v>
      </c>
      <c r="PU33" s="14">
        <v>19.5122</v>
      </c>
      <c r="PV33" s="14">
        <v>19.5122</v>
      </c>
      <c r="PW33" s="14">
        <v>-8.1121999999999996</v>
      </c>
      <c r="PX33" s="14">
        <v>20</v>
      </c>
      <c r="PY33" s="14">
        <v>19.5122</v>
      </c>
      <c r="PZ33" s="14">
        <v>19.5122</v>
      </c>
      <c r="QA33" s="14">
        <v>0.48780000000000001</v>
      </c>
      <c r="QB33" s="14">
        <v>18.3</v>
      </c>
      <c r="QC33" s="14">
        <v>18.2439</v>
      </c>
      <c r="QD33" s="14">
        <v>18.2439</v>
      </c>
      <c r="QE33" s="14">
        <v>5.6099999999999997E-2</v>
      </c>
      <c r="QF33" s="14"/>
      <c r="QG33" s="14"/>
      <c r="QH33" s="14"/>
      <c r="QI33" s="14">
        <v>0</v>
      </c>
      <c r="QJ33" s="14">
        <v>18.600000000000001</v>
      </c>
      <c r="QK33" s="14">
        <v>18.048780000000001</v>
      </c>
      <c r="QL33" s="14">
        <v>18.048780000000001</v>
      </c>
      <c r="QM33" s="14">
        <v>0.55122000000000004</v>
      </c>
      <c r="QN33" s="14">
        <v>13.2</v>
      </c>
      <c r="QO33" s="14"/>
      <c r="QP33" s="14">
        <v>12.14</v>
      </c>
      <c r="QQ33" s="14">
        <v>1.06</v>
      </c>
      <c r="QR33" s="14">
        <v>15.8</v>
      </c>
      <c r="QS33" s="14"/>
      <c r="QT33" s="14">
        <v>16.498999999999999</v>
      </c>
      <c r="QU33" s="14">
        <v>-0.69899999999999995</v>
      </c>
      <c r="QV33" s="14">
        <v>29.5</v>
      </c>
      <c r="QW33" s="14">
        <v>29.9</v>
      </c>
      <c r="QX33" s="14">
        <v>26.46</v>
      </c>
      <c r="QY33" s="14">
        <v>3.04</v>
      </c>
      <c r="QZ33" s="14">
        <v>83.1</v>
      </c>
      <c r="RA33" s="14">
        <v>86.9</v>
      </c>
      <c r="RB33" s="14">
        <v>81.153999999999996</v>
      </c>
      <c r="RC33" s="14">
        <v>1.946</v>
      </c>
      <c r="RD33" s="14">
        <v>4.4000000000000004</v>
      </c>
      <c r="RE33" s="14">
        <v>4.2</v>
      </c>
      <c r="RF33" s="14">
        <v>4.2</v>
      </c>
      <c r="RG33" s="14">
        <v>0.2</v>
      </c>
      <c r="RH33" s="14">
        <v>1.1000000000000001</v>
      </c>
      <c r="RI33" s="14">
        <v>1.2</v>
      </c>
      <c r="RJ33" s="14">
        <v>1.2</v>
      </c>
      <c r="RK33" s="14">
        <v>-0.1</v>
      </c>
      <c r="RL33" s="14">
        <v>2.2000000000000002</v>
      </c>
      <c r="RM33" s="14">
        <v>2.4</v>
      </c>
      <c r="RN33" s="14">
        <v>2.4</v>
      </c>
      <c r="RO33" s="14">
        <v>-0.2</v>
      </c>
      <c r="RP33" s="14">
        <v>1.3</v>
      </c>
      <c r="RQ33" s="14">
        <v>1.4</v>
      </c>
      <c r="RR33" s="14">
        <v>1.4</v>
      </c>
      <c r="RS33" s="14">
        <v>-0.1</v>
      </c>
      <c r="RT33" s="14">
        <v>15.9</v>
      </c>
      <c r="RU33" s="14"/>
      <c r="RV33" s="14">
        <v>14.167999999999999</v>
      </c>
      <c r="RW33" s="14">
        <v>1.732</v>
      </c>
      <c r="RX33" s="14">
        <v>3.2</v>
      </c>
      <c r="RY33" s="14">
        <v>3.2010000000000001</v>
      </c>
      <c r="RZ33" s="14">
        <v>3.2010000000000001</v>
      </c>
      <c r="SA33" s="14">
        <v>-1E-3</v>
      </c>
      <c r="SB33" s="14">
        <v>11.3</v>
      </c>
      <c r="SC33" s="14">
        <v>8.6812100000000001</v>
      </c>
      <c r="SD33" s="14">
        <v>0</v>
      </c>
      <c r="SE33" s="14">
        <v>11.3</v>
      </c>
      <c r="SF33" s="14">
        <v>1.9</v>
      </c>
      <c r="SG33" s="14">
        <v>2</v>
      </c>
      <c r="SH33" s="14">
        <v>2</v>
      </c>
      <c r="SI33" s="14">
        <v>-0.1</v>
      </c>
      <c r="SJ33" s="14">
        <v>0</v>
      </c>
      <c r="SK33" s="14">
        <v>0.7</v>
      </c>
      <c r="SL33" s="14">
        <v>0.7</v>
      </c>
      <c r="SM33" s="14">
        <v>-0.7</v>
      </c>
      <c r="SN33" s="14">
        <v>10.6</v>
      </c>
      <c r="SO33" s="14">
        <v>12.09756</v>
      </c>
      <c r="SP33" s="14">
        <v>12.09756</v>
      </c>
      <c r="SQ33" s="14">
        <v>-1.49756</v>
      </c>
      <c r="SR33" s="14">
        <v>5.9</v>
      </c>
      <c r="SS33" s="14">
        <v>6.3</v>
      </c>
      <c r="ST33" s="14">
        <v>6.3</v>
      </c>
      <c r="SU33" s="14">
        <v>-0.4</v>
      </c>
      <c r="SV33" s="14">
        <v>8.1</v>
      </c>
      <c r="SW33" s="14">
        <v>8</v>
      </c>
      <c r="SX33" s="14">
        <v>8</v>
      </c>
      <c r="SY33" s="14">
        <v>0.1</v>
      </c>
      <c r="SZ33" s="14">
        <v>10.9</v>
      </c>
      <c r="TA33" s="14">
        <v>12.682930000000001</v>
      </c>
      <c r="TB33" s="14">
        <v>12.682930000000001</v>
      </c>
      <c r="TC33" s="14">
        <v>-1.7829299999999999</v>
      </c>
      <c r="TD33" s="14">
        <v>20</v>
      </c>
      <c r="TE33" s="14">
        <v>19.317070000000001</v>
      </c>
      <c r="TF33" s="14">
        <v>19.317070000000001</v>
      </c>
      <c r="TG33" s="14">
        <v>0.68293000000000004</v>
      </c>
      <c r="TH33" s="14">
        <v>22</v>
      </c>
      <c r="TI33" s="14">
        <v>22.5</v>
      </c>
      <c r="TJ33" s="14">
        <v>20.699000000000002</v>
      </c>
      <c r="TK33" s="14">
        <v>1.3009999999999999</v>
      </c>
      <c r="TL33" s="14">
        <v>51.4</v>
      </c>
      <c r="TM33" s="14">
        <v>71.14</v>
      </c>
      <c r="TN33" s="14">
        <v>71.14</v>
      </c>
      <c r="TO33" s="14">
        <v>-19.739999999999998</v>
      </c>
      <c r="TP33" s="14">
        <v>29.6</v>
      </c>
      <c r="TQ33" s="14"/>
      <c r="TR33" s="14">
        <v>27.866</v>
      </c>
      <c r="TS33" s="14">
        <v>1.734</v>
      </c>
      <c r="TT33" s="14">
        <v>65.900000000000006</v>
      </c>
      <c r="TU33" s="14">
        <v>59.112110000000001</v>
      </c>
      <c r="TV33" s="14">
        <v>78.59</v>
      </c>
      <c r="TW33" s="14">
        <v>-12.69</v>
      </c>
      <c r="TX33" s="14">
        <v>57.1</v>
      </c>
      <c r="TY33" s="14">
        <v>72.172780000000003</v>
      </c>
      <c r="TZ33" s="14">
        <v>74.650000000000006</v>
      </c>
      <c r="UA33" s="14">
        <v>-17.55</v>
      </c>
      <c r="UB33" s="14">
        <v>8.6999999999999993</v>
      </c>
      <c r="UC33" s="14">
        <v>7.2133000000000003</v>
      </c>
      <c r="UD33" s="14">
        <v>6.83</v>
      </c>
      <c r="UE33" s="14">
        <v>1.87</v>
      </c>
      <c r="UF33" s="14">
        <v>8.8000000000000007</v>
      </c>
      <c r="UG33" s="14">
        <v>6.1981799999999998</v>
      </c>
      <c r="UH33" s="14">
        <v>5.93</v>
      </c>
      <c r="UI33" s="14">
        <v>2.87</v>
      </c>
      <c r="UJ33" s="14"/>
      <c r="UK33" s="14"/>
      <c r="UL33" s="14"/>
      <c r="UM33" s="14">
        <v>0</v>
      </c>
      <c r="UN33" s="14">
        <v>3.8</v>
      </c>
      <c r="UO33" s="14">
        <v>4</v>
      </c>
      <c r="UP33" s="14">
        <v>4</v>
      </c>
      <c r="UQ33" s="14">
        <v>-0.2</v>
      </c>
      <c r="UR33" s="14">
        <v>8.6</v>
      </c>
      <c r="US33" s="14">
        <v>7.5</v>
      </c>
      <c r="UT33" s="14">
        <v>7.5</v>
      </c>
      <c r="UU33" s="14">
        <v>1.1000000000000001</v>
      </c>
      <c r="UV33" s="14">
        <v>12.4</v>
      </c>
      <c r="UW33" s="14">
        <v>12.682930000000001</v>
      </c>
      <c r="UX33" s="14">
        <v>12.682930000000001</v>
      </c>
      <c r="UY33" s="14">
        <v>-0.28293000000000001</v>
      </c>
      <c r="UZ33" s="14">
        <v>13.2</v>
      </c>
      <c r="VA33" s="14">
        <v>12.682930000000001</v>
      </c>
      <c r="VB33" s="14">
        <v>12.682930000000001</v>
      </c>
      <c r="VC33" s="14">
        <v>0.51707000000000003</v>
      </c>
      <c r="VD33" s="14">
        <v>13.5</v>
      </c>
      <c r="VE33" s="14">
        <v>11.707319999999999</v>
      </c>
      <c r="VF33" s="14">
        <v>11.707319999999999</v>
      </c>
      <c r="VG33" s="14">
        <v>1.7926800000000001</v>
      </c>
      <c r="VH33" s="14">
        <v>15.6</v>
      </c>
      <c r="VI33" s="14">
        <v>12.9</v>
      </c>
      <c r="VJ33" s="14">
        <v>12.97</v>
      </c>
      <c r="VK33" s="14">
        <v>2.63</v>
      </c>
      <c r="VL33" s="14">
        <v>111.7</v>
      </c>
      <c r="VM33" s="14"/>
      <c r="VN33" s="14">
        <v>225.97</v>
      </c>
      <c r="VO33" s="14">
        <v>-114.27</v>
      </c>
      <c r="VP33" s="14">
        <v>17.2</v>
      </c>
      <c r="VQ33" s="14"/>
      <c r="VR33" s="14">
        <v>14.589</v>
      </c>
      <c r="VS33" s="14">
        <v>2.6110000000000002</v>
      </c>
      <c r="VT33" s="14">
        <v>123.3</v>
      </c>
      <c r="VU33" s="14"/>
      <c r="VV33" s="14">
        <v>114.789</v>
      </c>
      <c r="VW33" s="14">
        <v>8.5109999999999992</v>
      </c>
      <c r="VX33" s="14">
        <v>0.6</v>
      </c>
      <c r="VY33" s="14">
        <v>0.6</v>
      </c>
      <c r="VZ33" s="14">
        <v>0.6</v>
      </c>
      <c r="WA33" s="14">
        <v>0</v>
      </c>
      <c r="WB33" s="14">
        <v>92.3</v>
      </c>
      <c r="WC33" s="14">
        <v>101.6</v>
      </c>
      <c r="WD33" s="14">
        <v>74</v>
      </c>
      <c r="WE33" s="14">
        <v>18.3</v>
      </c>
      <c r="WF33" s="14">
        <v>92.7</v>
      </c>
      <c r="WG33" s="14">
        <v>113.5</v>
      </c>
      <c r="WH33" s="14">
        <v>61</v>
      </c>
      <c r="WI33" s="14">
        <v>31.7</v>
      </c>
      <c r="WJ33" s="14">
        <v>90.1</v>
      </c>
      <c r="WK33" s="14"/>
      <c r="WL33" s="14">
        <v>86.260999999999996</v>
      </c>
      <c r="WM33" s="14">
        <v>3.839</v>
      </c>
      <c r="WN33" s="14">
        <v>16.899999999999999</v>
      </c>
      <c r="WO33" s="14"/>
      <c r="WP33" s="14">
        <v>11.172000000000001</v>
      </c>
      <c r="WQ33" s="14">
        <v>5.7279999999999998</v>
      </c>
      <c r="WR33" s="14">
        <v>9.8000000000000007</v>
      </c>
      <c r="WS33" s="14">
        <v>9.8000000000000007</v>
      </c>
      <c r="WT33" s="14">
        <v>9.8000000000000007</v>
      </c>
      <c r="WU33" s="14">
        <v>0</v>
      </c>
      <c r="WV33" s="14">
        <v>20</v>
      </c>
      <c r="WW33" s="14">
        <v>19.317070000000001</v>
      </c>
      <c r="WX33" s="14">
        <v>19.317070000000001</v>
      </c>
      <c r="WY33" s="14">
        <v>0.68293000000000004</v>
      </c>
      <c r="WZ33" s="14">
        <v>9.9</v>
      </c>
      <c r="XA33" s="14">
        <v>10.7</v>
      </c>
      <c r="XB33" s="14">
        <v>10.7</v>
      </c>
      <c r="XC33" s="14">
        <v>-0.8</v>
      </c>
      <c r="XD33" s="14">
        <v>43</v>
      </c>
      <c r="XE33" s="14">
        <v>40</v>
      </c>
      <c r="XF33" s="14">
        <v>40</v>
      </c>
      <c r="XG33" s="14">
        <v>3</v>
      </c>
      <c r="XH33" s="14">
        <v>12.9</v>
      </c>
      <c r="XI33" s="14">
        <v>15</v>
      </c>
      <c r="XJ33" s="14">
        <v>15</v>
      </c>
      <c r="XK33" s="14">
        <v>-2.1</v>
      </c>
      <c r="XL33" s="14"/>
      <c r="XM33" s="14"/>
      <c r="XN33" s="14"/>
      <c r="XO33" s="14">
        <v>0</v>
      </c>
      <c r="XP33" s="14"/>
      <c r="XQ33" s="14"/>
      <c r="XR33" s="14"/>
      <c r="XS33" s="14">
        <v>0</v>
      </c>
      <c r="XT33" s="14">
        <v>17</v>
      </c>
      <c r="XU33" s="14">
        <v>14</v>
      </c>
      <c r="XV33" s="14">
        <v>14</v>
      </c>
      <c r="XW33" s="14">
        <v>3</v>
      </c>
      <c r="XX33" s="14"/>
      <c r="XY33" s="14"/>
      <c r="XZ33" s="14"/>
      <c r="YA33" s="14">
        <v>0</v>
      </c>
      <c r="YB33" s="14"/>
      <c r="YC33" s="14"/>
      <c r="YD33" s="14"/>
      <c r="YE33" s="14">
        <v>0</v>
      </c>
    </row>
    <row r="34" spans="1:655" ht="24" customHeight="1" x14ac:dyDescent="0.3">
      <c r="A34" s="1"/>
      <c r="B34" s="16" t="s">
        <v>38</v>
      </c>
      <c r="C34" s="16" t="s">
        <v>850</v>
      </c>
      <c r="D34" s="17"/>
      <c r="E34" s="17"/>
      <c r="F34" s="17"/>
      <c r="G34" s="17">
        <v>0</v>
      </c>
      <c r="H34" s="17">
        <v>647.4</v>
      </c>
      <c r="I34" s="17">
        <v>646.79789000000005</v>
      </c>
      <c r="J34" s="17">
        <v>646.79789000000005</v>
      </c>
      <c r="K34" s="17">
        <v>0.60211000000000003</v>
      </c>
      <c r="L34" s="17">
        <v>217.7</v>
      </c>
      <c r="M34" s="17">
        <v>211.44126</v>
      </c>
      <c r="N34" s="17">
        <v>211.44126</v>
      </c>
      <c r="O34" s="17">
        <v>6.2587400000000004</v>
      </c>
      <c r="P34" s="17">
        <v>0</v>
      </c>
      <c r="Q34" s="17"/>
      <c r="R34" s="17">
        <v>3.6</v>
      </c>
      <c r="S34" s="17">
        <v>-3.6</v>
      </c>
      <c r="T34" s="17">
        <v>0</v>
      </c>
      <c r="U34" s="17"/>
      <c r="V34" s="17">
        <v>6.5713200000000001</v>
      </c>
      <c r="W34" s="17">
        <v>-6.5713200000000001</v>
      </c>
      <c r="X34" s="17">
        <v>90.4</v>
      </c>
      <c r="Y34" s="17">
        <v>92.226339999999993</v>
      </c>
      <c r="Z34" s="17">
        <v>92.226339999999993</v>
      </c>
      <c r="AA34" s="17">
        <v>-1.8263400000000001</v>
      </c>
      <c r="AB34" s="17">
        <v>182.2</v>
      </c>
      <c r="AC34" s="17">
        <v>198.541</v>
      </c>
      <c r="AD34" s="17">
        <v>198.541</v>
      </c>
      <c r="AE34" s="17">
        <v>-16.341000000000001</v>
      </c>
      <c r="AF34" s="17"/>
      <c r="AG34" s="17"/>
      <c r="AH34" s="17"/>
      <c r="AI34" s="17">
        <v>0</v>
      </c>
      <c r="AJ34" s="17"/>
      <c r="AK34" s="17"/>
      <c r="AL34" s="17"/>
      <c r="AM34" s="17">
        <v>0</v>
      </c>
      <c r="AN34" s="17">
        <v>107.1</v>
      </c>
      <c r="AO34" s="17">
        <v>154.04857000000001</v>
      </c>
      <c r="AP34" s="17">
        <v>173.51849999999999</v>
      </c>
      <c r="AQ34" s="17">
        <v>-66.418499999999995</v>
      </c>
      <c r="AR34" s="17">
        <v>104.8</v>
      </c>
      <c r="AS34" s="17">
        <v>154.04857000000001</v>
      </c>
      <c r="AT34" s="17">
        <v>173.51849999999999</v>
      </c>
      <c r="AU34" s="17">
        <v>-68.718500000000006</v>
      </c>
      <c r="AV34" s="17">
        <v>108.5</v>
      </c>
      <c r="AW34" s="17">
        <v>154.04857000000001</v>
      </c>
      <c r="AX34" s="17">
        <v>173.51849999999999</v>
      </c>
      <c r="AY34" s="17">
        <v>-65.018500000000003</v>
      </c>
      <c r="AZ34" s="17">
        <v>204.3</v>
      </c>
      <c r="BA34" s="17">
        <v>231.07285999999999</v>
      </c>
      <c r="BB34" s="17">
        <v>260.27773999999999</v>
      </c>
      <c r="BC34" s="17">
        <v>-55.977739999999997</v>
      </c>
      <c r="BD34" s="17">
        <v>206</v>
      </c>
      <c r="BE34" s="17">
        <v>195.12200999999999</v>
      </c>
      <c r="BF34" s="17">
        <v>195.12200999999999</v>
      </c>
      <c r="BG34" s="17">
        <v>10.87799</v>
      </c>
      <c r="BH34" s="17">
        <v>109</v>
      </c>
      <c r="BI34" s="17">
        <v>97.561000000000007</v>
      </c>
      <c r="BJ34" s="17">
        <v>97.561000000000007</v>
      </c>
      <c r="BK34" s="17">
        <v>11.439</v>
      </c>
      <c r="BL34" s="17">
        <v>556.1</v>
      </c>
      <c r="BM34" s="17">
        <v>568.29854</v>
      </c>
      <c r="BN34" s="17">
        <v>311.34616</v>
      </c>
      <c r="BO34" s="17">
        <v>244.75384</v>
      </c>
      <c r="BP34" s="17">
        <v>5.2</v>
      </c>
      <c r="BQ34" s="17">
        <v>5.4891500000000004</v>
      </c>
      <c r="BR34" s="17">
        <v>5.4891500000000004</v>
      </c>
      <c r="BS34" s="17">
        <v>-0.28915000000000002</v>
      </c>
      <c r="BT34" s="17"/>
      <c r="BU34" s="17"/>
      <c r="BV34" s="17"/>
      <c r="BW34" s="17">
        <v>0</v>
      </c>
      <c r="BX34" s="17"/>
      <c r="BY34" s="17"/>
      <c r="BZ34" s="17"/>
      <c r="CA34" s="17">
        <v>0</v>
      </c>
      <c r="CB34" s="17"/>
      <c r="CC34" s="17"/>
      <c r="CD34" s="17"/>
      <c r="CE34" s="17">
        <v>0</v>
      </c>
      <c r="CF34" s="17"/>
      <c r="CG34" s="17"/>
      <c r="CH34" s="17"/>
      <c r="CI34" s="17">
        <v>0</v>
      </c>
      <c r="CJ34" s="17">
        <v>167.4</v>
      </c>
      <c r="CK34" s="17">
        <v>164.70732000000001</v>
      </c>
      <c r="CL34" s="17">
        <v>164.70732000000001</v>
      </c>
      <c r="CM34" s="17">
        <v>2.6926800000000002</v>
      </c>
      <c r="CN34" s="17">
        <v>7.3620000000000001</v>
      </c>
      <c r="CO34" s="17">
        <v>5.1346499999999997</v>
      </c>
      <c r="CP34" s="17">
        <v>5.1346499999999997</v>
      </c>
      <c r="CQ34" s="17">
        <v>2.2273499999999999</v>
      </c>
      <c r="CR34" s="17">
        <v>5.0599999999999996</v>
      </c>
      <c r="CS34" s="17">
        <v>2.8184800000000001</v>
      </c>
      <c r="CT34" s="17">
        <v>2.8184800000000001</v>
      </c>
      <c r="CU34" s="17">
        <v>2.24152</v>
      </c>
      <c r="CV34" s="17">
        <v>0</v>
      </c>
      <c r="CW34" s="17"/>
      <c r="CX34" s="17"/>
      <c r="CY34" s="17">
        <v>0</v>
      </c>
      <c r="CZ34" s="17">
        <v>6.9</v>
      </c>
      <c r="DA34" s="17">
        <v>6.8787000000000003</v>
      </c>
      <c r="DB34" s="17">
        <v>6.8787000000000003</v>
      </c>
      <c r="DC34" s="17">
        <v>2.1299999999999999E-2</v>
      </c>
      <c r="DD34" s="17">
        <v>11</v>
      </c>
      <c r="DE34" s="17">
        <v>12.260400000000001</v>
      </c>
      <c r="DF34" s="17">
        <v>12.260400000000001</v>
      </c>
      <c r="DG34" s="17">
        <v>-1.2604</v>
      </c>
      <c r="DH34" s="17">
        <v>89.8</v>
      </c>
      <c r="DI34" s="17">
        <v>48.423589999999997</v>
      </c>
      <c r="DJ34" s="17">
        <v>29.217009999999998</v>
      </c>
      <c r="DK34" s="17">
        <v>60.582990000000002</v>
      </c>
      <c r="DL34" s="17"/>
      <c r="DM34" s="17"/>
      <c r="DN34" s="17"/>
      <c r="DO34" s="17">
        <v>0</v>
      </c>
      <c r="DP34" s="17"/>
      <c r="DQ34" s="17"/>
      <c r="DR34" s="17"/>
      <c r="DS34" s="17">
        <v>0</v>
      </c>
      <c r="DT34" s="17"/>
      <c r="DU34" s="17"/>
      <c r="DV34" s="17"/>
      <c r="DW34" s="17">
        <v>0</v>
      </c>
      <c r="DX34" s="17"/>
      <c r="DY34" s="17"/>
      <c r="DZ34" s="17"/>
      <c r="EA34" s="17">
        <v>0</v>
      </c>
      <c r="EB34" s="17">
        <v>55.6</v>
      </c>
      <c r="EC34" s="17">
        <v>56.113970000000002</v>
      </c>
      <c r="ED34" s="17">
        <v>56.113970000000002</v>
      </c>
      <c r="EE34" s="17">
        <v>-0.51397000000000004</v>
      </c>
      <c r="EF34" s="17">
        <v>148.69999999999999</v>
      </c>
      <c r="EG34" s="17">
        <v>221.30108000000001</v>
      </c>
      <c r="EH34" s="17">
        <v>221.30108000000001</v>
      </c>
      <c r="EI34" s="17">
        <v>-72.601079999999996</v>
      </c>
      <c r="EJ34" s="17"/>
      <c r="EK34" s="17"/>
      <c r="EL34" s="17"/>
      <c r="EM34" s="17">
        <v>0</v>
      </c>
      <c r="EN34" s="17"/>
      <c r="EO34" s="17"/>
      <c r="EP34" s="17"/>
      <c r="EQ34" s="17">
        <v>0</v>
      </c>
      <c r="ER34" s="17"/>
      <c r="ES34" s="17"/>
      <c r="ET34" s="17"/>
      <c r="EU34" s="17">
        <v>0</v>
      </c>
      <c r="EV34" s="17">
        <v>6.5</v>
      </c>
      <c r="EW34" s="17">
        <v>6.39</v>
      </c>
      <c r="EX34" s="17">
        <v>6.39</v>
      </c>
      <c r="EY34" s="17">
        <v>0.11</v>
      </c>
      <c r="EZ34" s="17">
        <v>229.1</v>
      </c>
      <c r="FA34" s="17">
        <v>229.30732</v>
      </c>
      <c r="FB34" s="17">
        <v>229.30732</v>
      </c>
      <c r="FC34" s="17">
        <v>-0.20732</v>
      </c>
      <c r="FD34" s="17">
        <v>53.9</v>
      </c>
      <c r="FE34" s="17">
        <v>55.023809999999997</v>
      </c>
      <c r="FF34" s="17">
        <v>59.94126</v>
      </c>
      <c r="FG34" s="17">
        <v>-6.0412600000000003</v>
      </c>
      <c r="FH34" s="17">
        <v>122.1</v>
      </c>
      <c r="FI34" s="17">
        <v>56.585380000000001</v>
      </c>
      <c r="FJ34" s="17">
        <v>59.674680000000002</v>
      </c>
      <c r="FK34" s="17">
        <v>62.425319999999999</v>
      </c>
      <c r="FL34" s="17">
        <v>28.5</v>
      </c>
      <c r="FM34" s="17">
        <v>32.017560000000003</v>
      </c>
      <c r="FN34" s="17">
        <v>28.290929999999999</v>
      </c>
      <c r="FO34" s="17">
        <v>0.20907000000000001</v>
      </c>
      <c r="FP34" s="17">
        <v>18.600000000000001</v>
      </c>
      <c r="FQ34" s="17">
        <v>19.28585</v>
      </c>
      <c r="FR34" s="17">
        <v>19.28585</v>
      </c>
      <c r="FS34" s="17">
        <v>-0.68584999999999996</v>
      </c>
      <c r="FT34" s="17">
        <v>19.7</v>
      </c>
      <c r="FU34" s="17">
        <v>19.317070000000001</v>
      </c>
      <c r="FV34" s="17">
        <v>19.317070000000001</v>
      </c>
      <c r="FW34" s="17">
        <v>0.38292999999999999</v>
      </c>
      <c r="FX34" s="17">
        <v>88</v>
      </c>
      <c r="FY34" s="17">
        <v>87.657560000000004</v>
      </c>
      <c r="FZ34" s="17">
        <v>87.657560000000004</v>
      </c>
      <c r="GA34" s="17">
        <v>0.34244000000000002</v>
      </c>
      <c r="GB34" s="17">
        <v>182.9</v>
      </c>
      <c r="GC34" s="17">
        <v>136.06837999999999</v>
      </c>
      <c r="GD34" s="17">
        <v>185.23701</v>
      </c>
      <c r="GE34" s="17">
        <v>-2.3370099999999998</v>
      </c>
      <c r="GF34" s="17">
        <v>0</v>
      </c>
      <c r="GG34" s="17"/>
      <c r="GH34" s="17"/>
      <c r="GI34" s="17">
        <v>0</v>
      </c>
      <c r="GJ34" s="17">
        <v>88.7</v>
      </c>
      <c r="GK34" s="17">
        <v>68.034189999999995</v>
      </c>
      <c r="GL34" s="17">
        <v>92.618510000000001</v>
      </c>
      <c r="GM34" s="17">
        <v>-3.9185099999999999</v>
      </c>
      <c r="GN34" s="17">
        <v>108.3</v>
      </c>
      <c r="GO34" s="17">
        <v>110.91316999999999</v>
      </c>
      <c r="GP34" s="17">
        <v>110.91316999999999</v>
      </c>
      <c r="GQ34" s="17">
        <v>-2.6131700000000002</v>
      </c>
      <c r="GR34" s="17">
        <v>8.1</v>
      </c>
      <c r="GS34" s="17">
        <v>8.1997900000000001</v>
      </c>
      <c r="GT34" s="17">
        <v>9.09</v>
      </c>
      <c r="GU34" s="17">
        <v>-0.99</v>
      </c>
      <c r="GV34" s="17">
        <v>3.5</v>
      </c>
      <c r="GW34" s="17">
        <v>4.0396200000000002</v>
      </c>
      <c r="GX34" s="17">
        <v>6.6261000000000001</v>
      </c>
      <c r="GY34" s="17">
        <v>-3.1261000000000001</v>
      </c>
      <c r="GZ34" s="17">
        <v>23.3</v>
      </c>
      <c r="HA34" s="17">
        <v>23.160509999999999</v>
      </c>
      <c r="HB34" s="17">
        <v>29.3125</v>
      </c>
      <c r="HC34" s="17">
        <v>-6.0125000000000002</v>
      </c>
      <c r="HD34" s="17">
        <v>43.5</v>
      </c>
      <c r="HE34" s="17">
        <v>43.715119999999999</v>
      </c>
      <c r="HF34" s="17">
        <v>17.710049999999999</v>
      </c>
      <c r="HG34" s="17">
        <v>25.789950000000001</v>
      </c>
      <c r="HH34" s="17">
        <v>3.8</v>
      </c>
      <c r="HI34" s="17">
        <v>3.8872599999999999</v>
      </c>
      <c r="HJ34" s="17">
        <v>3.8872599999999999</v>
      </c>
      <c r="HK34" s="17">
        <v>-8.7260000000000004E-2</v>
      </c>
      <c r="HL34" s="17">
        <v>21.4</v>
      </c>
      <c r="HM34" s="17">
        <v>25.0092</v>
      </c>
      <c r="HN34" s="17">
        <v>25.0092</v>
      </c>
      <c r="HO34" s="17">
        <v>-3.6092</v>
      </c>
      <c r="HP34" s="17">
        <v>128.1</v>
      </c>
      <c r="HQ34" s="17">
        <v>113.95478</v>
      </c>
      <c r="HR34" s="17">
        <v>154.17143999999999</v>
      </c>
      <c r="HS34" s="17">
        <v>-26.071439999999999</v>
      </c>
      <c r="HT34" s="17"/>
      <c r="HU34" s="17"/>
      <c r="HV34" s="17"/>
      <c r="HW34" s="17">
        <v>0</v>
      </c>
      <c r="HX34" s="17"/>
      <c r="HY34" s="17"/>
      <c r="HZ34" s="17"/>
      <c r="IA34" s="17">
        <v>0</v>
      </c>
      <c r="IB34" s="17"/>
      <c r="IC34" s="17"/>
      <c r="ID34" s="17"/>
      <c r="IE34" s="17">
        <v>0</v>
      </c>
      <c r="IF34" s="17"/>
      <c r="IG34" s="17"/>
      <c r="IH34" s="17">
        <v>25.7</v>
      </c>
      <c r="II34" s="17">
        <v>-25.7</v>
      </c>
      <c r="IJ34" s="17"/>
      <c r="IK34" s="17"/>
      <c r="IL34" s="17"/>
      <c r="IM34" s="17">
        <v>0</v>
      </c>
      <c r="IN34" s="17">
        <v>44.8</v>
      </c>
      <c r="IO34" s="17">
        <v>48.41648</v>
      </c>
      <c r="IP34" s="17"/>
      <c r="IQ34" s="17">
        <v>44.8</v>
      </c>
      <c r="IR34" s="17"/>
      <c r="IS34" s="17"/>
      <c r="IT34" s="17"/>
      <c r="IU34" s="17">
        <v>0</v>
      </c>
      <c r="IV34" s="17"/>
      <c r="IW34" s="17"/>
      <c r="IX34" s="17"/>
      <c r="IY34" s="17">
        <v>0</v>
      </c>
      <c r="IZ34" s="17"/>
      <c r="JA34" s="17"/>
      <c r="JB34" s="17"/>
      <c r="JC34" s="17">
        <v>0</v>
      </c>
      <c r="JD34" s="17">
        <v>87.4</v>
      </c>
      <c r="JE34" s="17">
        <v>88.815600000000003</v>
      </c>
      <c r="JF34" s="17">
        <v>88.815600000000003</v>
      </c>
      <c r="JG34" s="17">
        <v>-1.4156</v>
      </c>
      <c r="JH34" s="17">
        <v>0</v>
      </c>
      <c r="JI34" s="17">
        <v>0</v>
      </c>
      <c r="JJ34" s="17">
        <v>0</v>
      </c>
      <c r="JK34" s="17">
        <v>0</v>
      </c>
      <c r="JL34" s="17">
        <v>169.8</v>
      </c>
      <c r="JM34" s="17">
        <v>179.87925999999999</v>
      </c>
      <c r="JN34" s="17">
        <v>179.87925999999999</v>
      </c>
      <c r="JO34" s="17">
        <v>-10.07926</v>
      </c>
      <c r="JP34" s="17">
        <v>200</v>
      </c>
      <c r="JQ34" s="17">
        <v>179.87925999999999</v>
      </c>
      <c r="JR34" s="17">
        <v>179.87925999999999</v>
      </c>
      <c r="JS34" s="17">
        <v>20.120740000000001</v>
      </c>
      <c r="JT34" s="17">
        <v>184.9</v>
      </c>
      <c r="JU34" s="17">
        <v>179.87925999999999</v>
      </c>
      <c r="JV34" s="17">
        <v>179.87925999999999</v>
      </c>
      <c r="JW34" s="17">
        <v>5.02074</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3.9931199999999998</v>
      </c>
      <c r="LF34" s="17">
        <v>3.9931199999999998</v>
      </c>
      <c r="LG34" s="17">
        <v>0.20688000000000001</v>
      </c>
      <c r="LH34" s="17">
        <v>80</v>
      </c>
      <c r="LI34" s="17">
        <v>174.35898</v>
      </c>
      <c r="LJ34" s="17">
        <v>174.35897</v>
      </c>
      <c r="LK34" s="17">
        <v>-94.358969999999999</v>
      </c>
      <c r="LL34" s="17">
        <v>102.6</v>
      </c>
      <c r="LM34" s="17">
        <v>106.70424</v>
      </c>
      <c r="LN34" s="17">
        <v>125.87508</v>
      </c>
      <c r="LO34" s="17">
        <v>-23.275079999999999</v>
      </c>
      <c r="LP34" s="17">
        <v>65.599999999999994</v>
      </c>
      <c r="LQ34" s="17">
        <v>67.461460000000002</v>
      </c>
      <c r="LR34" s="17">
        <v>67.461460000000002</v>
      </c>
      <c r="LS34" s="17">
        <v>-1.8614599999999999</v>
      </c>
      <c r="LT34" s="17">
        <v>79.599999999999994</v>
      </c>
      <c r="LU34" s="17">
        <v>78.567999999999998</v>
      </c>
      <c r="LV34" s="17">
        <v>78.567999999999998</v>
      </c>
      <c r="LW34" s="17">
        <v>1.032</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101.6</v>
      </c>
      <c r="MO34" s="17">
        <v>110</v>
      </c>
      <c r="MP34" s="17">
        <v>149.77393000000001</v>
      </c>
      <c r="MQ34" s="17">
        <v>-48.173929999999999</v>
      </c>
      <c r="MR34" s="17">
        <v>102</v>
      </c>
      <c r="MS34" s="17">
        <v>110</v>
      </c>
      <c r="MT34" s="17">
        <v>149.77393000000001</v>
      </c>
      <c r="MU34" s="17">
        <v>-47.77393</v>
      </c>
      <c r="MV34" s="17">
        <v>122.1</v>
      </c>
      <c r="MW34" s="17">
        <v>110</v>
      </c>
      <c r="MX34" s="17">
        <v>149.77393000000001</v>
      </c>
      <c r="MY34" s="17">
        <v>-27.673929999999999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115</v>
      </c>
      <c r="OG34" s="17">
        <v>110.1</v>
      </c>
      <c r="OH34" s="17">
        <v>111.726</v>
      </c>
      <c r="OI34" s="17">
        <v>3.274</v>
      </c>
      <c r="OJ34" s="17">
        <v>71.7</v>
      </c>
      <c r="OK34" s="17"/>
      <c r="OL34" s="17">
        <v>70.742999999999995</v>
      </c>
      <c r="OM34" s="17">
        <v>0.95699999999999996</v>
      </c>
      <c r="ON34" s="17">
        <v>15.9</v>
      </c>
      <c r="OO34" s="17">
        <v>15.1</v>
      </c>
      <c r="OP34" s="17">
        <v>15.053000000000001</v>
      </c>
      <c r="OQ34" s="17">
        <v>0.84699999999999998</v>
      </c>
      <c r="OR34" s="17">
        <v>0.4</v>
      </c>
      <c r="OS34" s="17"/>
      <c r="OT34" s="17">
        <v>0.4</v>
      </c>
      <c r="OU34" s="17">
        <v>0</v>
      </c>
      <c r="OV34" s="17">
        <v>20</v>
      </c>
      <c r="OW34" s="17">
        <v>17.560980000000001</v>
      </c>
      <c r="OX34" s="17">
        <v>17.560980000000001</v>
      </c>
      <c r="OY34" s="17">
        <v>2.4390200000000002</v>
      </c>
      <c r="OZ34" s="17">
        <v>10</v>
      </c>
      <c r="PA34" s="17">
        <v>9.9830000000000005</v>
      </c>
      <c r="PB34" s="17">
        <v>9.9830000000000005</v>
      </c>
      <c r="PC34" s="17">
        <v>1.7000000000000001E-2</v>
      </c>
      <c r="PD34" s="17">
        <v>5.4</v>
      </c>
      <c r="PE34" s="17">
        <v>5.67</v>
      </c>
      <c r="PF34" s="17">
        <v>5.67</v>
      </c>
      <c r="PG34" s="17">
        <v>-0.27</v>
      </c>
      <c r="PH34" s="17">
        <v>0.9</v>
      </c>
      <c r="PI34" s="17">
        <v>1</v>
      </c>
      <c r="PJ34" s="17">
        <v>1</v>
      </c>
      <c r="PK34" s="17">
        <v>-0.1</v>
      </c>
      <c r="PL34" s="17">
        <v>1.5</v>
      </c>
      <c r="PM34" s="17">
        <v>3.3</v>
      </c>
      <c r="PN34" s="17">
        <v>3.3</v>
      </c>
      <c r="PO34" s="17">
        <v>-1.8</v>
      </c>
      <c r="PP34" s="17">
        <v>4.5999999999999996</v>
      </c>
      <c r="PQ34" s="17">
        <v>4.4000000000000004</v>
      </c>
      <c r="PR34" s="17">
        <v>4.4000000000000004</v>
      </c>
      <c r="PS34" s="17">
        <v>0.2</v>
      </c>
      <c r="PT34" s="17">
        <v>11.9</v>
      </c>
      <c r="PU34" s="17">
        <v>19.5122</v>
      </c>
      <c r="PV34" s="17">
        <v>19.5122</v>
      </c>
      <c r="PW34" s="17">
        <v>-7.6121999999999996</v>
      </c>
      <c r="PX34" s="17">
        <v>20</v>
      </c>
      <c r="PY34" s="17">
        <v>19.5122</v>
      </c>
      <c r="PZ34" s="17">
        <v>19.5122</v>
      </c>
      <c r="QA34" s="17">
        <v>0.48780000000000001</v>
      </c>
      <c r="QB34" s="17">
        <v>18.3</v>
      </c>
      <c r="QC34" s="17">
        <v>18.2439</v>
      </c>
      <c r="QD34" s="17">
        <v>18.2439</v>
      </c>
      <c r="QE34" s="17">
        <v>5.6099999999999997E-2</v>
      </c>
      <c r="QF34" s="17"/>
      <c r="QG34" s="17"/>
      <c r="QH34" s="17"/>
      <c r="QI34" s="17">
        <v>0</v>
      </c>
      <c r="QJ34" s="17">
        <v>18.600000000000001</v>
      </c>
      <c r="QK34" s="17">
        <v>18.048780000000001</v>
      </c>
      <c r="QL34" s="17">
        <v>18.048780000000001</v>
      </c>
      <c r="QM34" s="17">
        <v>0.55122000000000004</v>
      </c>
      <c r="QN34" s="17">
        <v>13.4</v>
      </c>
      <c r="QO34" s="17"/>
      <c r="QP34" s="17">
        <v>12.263</v>
      </c>
      <c r="QQ34" s="17">
        <v>1.137</v>
      </c>
      <c r="QR34" s="17">
        <v>16.100000000000001</v>
      </c>
      <c r="QS34" s="17"/>
      <c r="QT34" s="17">
        <v>16.591999999999999</v>
      </c>
      <c r="QU34" s="17">
        <v>-0.49199999999999999</v>
      </c>
      <c r="QV34" s="17">
        <v>29.6</v>
      </c>
      <c r="QW34" s="17">
        <v>29.7</v>
      </c>
      <c r="QX34" s="17">
        <v>26.190999999999999</v>
      </c>
      <c r="QY34" s="17">
        <v>3.4089999999999998</v>
      </c>
      <c r="QZ34" s="17">
        <v>86.4</v>
      </c>
      <c r="RA34" s="17">
        <v>86.8</v>
      </c>
      <c r="RB34" s="17">
        <v>80.67</v>
      </c>
      <c r="RC34" s="17">
        <v>5.73</v>
      </c>
      <c r="RD34" s="17">
        <v>4.4000000000000004</v>
      </c>
      <c r="RE34" s="17">
        <v>4.2</v>
      </c>
      <c r="RF34" s="17">
        <v>4.2</v>
      </c>
      <c r="RG34" s="17">
        <v>0.2</v>
      </c>
      <c r="RH34" s="17">
        <v>1.1000000000000001</v>
      </c>
      <c r="RI34" s="17">
        <v>1.2</v>
      </c>
      <c r="RJ34" s="17">
        <v>1.2</v>
      </c>
      <c r="RK34" s="17">
        <v>-0.1</v>
      </c>
      <c r="RL34" s="17">
        <v>2.2000000000000002</v>
      </c>
      <c r="RM34" s="17">
        <v>2.4</v>
      </c>
      <c r="RN34" s="17">
        <v>2.4</v>
      </c>
      <c r="RO34" s="17">
        <v>-0.2</v>
      </c>
      <c r="RP34" s="17">
        <v>1.3</v>
      </c>
      <c r="RQ34" s="17">
        <v>1.4</v>
      </c>
      <c r="RR34" s="17">
        <v>1.4</v>
      </c>
      <c r="RS34" s="17">
        <v>-0.1</v>
      </c>
      <c r="RT34" s="17">
        <v>16</v>
      </c>
      <c r="RU34" s="17"/>
      <c r="RV34" s="17">
        <v>14.493</v>
      </c>
      <c r="RW34" s="17">
        <v>1.5069999999999999</v>
      </c>
      <c r="RX34" s="17">
        <v>3.2</v>
      </c>
      <c r="RY34" s="17">
        <v>3.2010000000000001</v>
      </c>
      <c r="RZ34" s="17">
        <v>3.2010000000000001</v>
      </c>
      <c r="SA34" s="17">
        <v>-1E-3</v>
      </c>
      <c r="SB34" s="17">
        <v>11.1</v>
      </c>
      <c r="SC34" s="17">
        <v>8.6812100000000001</v>
      </c>
      <c r="SD34" s="17">
        <v>3.79487</v>
      </c>
      <c r="SE34" s="17">
        <v>7.3051300000000001</v>
      </c>
      <c r="SF34" s="17">
        <v>1.9</v>
      </c>
      <c r="SG34" s="17">
        <v>2</v>
      </c>
      <c r="SH34" s="17">
        <v>2</v>
      </c>
      <c r="SI34" s="17">
        <v>-0.1</v>
      </c>
      <c r="SJ34" s="17">
        <v>0</v>
      </c>
      <c r="SK34" s="17">
        <v>0.7</v>
      </c>
      <c r="SL34" s="17">
        <v>0.7</v>
      </c>
      <c r="SM34" s="17">
        <v>-0.7</v>
      </c>
      <c r="SN34" s="17">
        <v>10.199999999999999</v>
      </c>
      <c r="SO34" s="17">
        <v>12.09756</v>
      </c>
      <c r="SP34" s="17">
        <v>12.09756</v>
      </c>
      <c r="SQ34" s="17">
        <v>-1.8975599999999999</v>
      </c>
      <c r="SR34" s="17">
        <v>5.9</v>
      </c>
      <c r="SS34" s="17">
        <v>6.3</v>
      </c>
      <c r="ST34" s="17">
        <v>6.3</v>
      </c>
      <c r="SU34" s="17">
        <v>-0.4</v>
      </c>
      <c r="SV34" s="17">
        <v>8.1999999999999993</v>
      </c>
      <c r="SW34" s="17">
        <v>8</v>
      </c>
      <c r="SX34" s="17">
        <v>8</v>
      </c>
      <c r="SY34" s="17">
        <v>0.2</v>
      </c>
      <c r="SZ34" s="17">
        <v>11.2</v>
      </c>
      <c r="TA34" s="17">
        <v>12.682930000000001</v>
      </c>
      <c r="TB34" s="17">
        <v>12.682930000000001</v>
      </c>
      <c r="TC34" s="17">
        <v>-1.4829300000000001</v>
      </c>
      <c r="TD34" s="17">
        <v>19.8</v>
      </c>
      <c r="TE34" s="17">
        <v>19.317070000000001</v>
      </c>
      <c r="TF34" s="17">
        <v>19.317070000000001</v>
      </c>
      <c r="TG34" s="17">
        <v>0.48293000000000003</v>
      </c>
      <c r="TH34" s="17">
        <v>26.1</v>
      </c>
      <c r="TI34" s="17">
        <v>22.8</v>
      </c>
      <c r="TJ34" s="17">
        <v>21.86</v>
      </c>
      <c r="TK34" s="17">
        <v>4.24</v>
      </c>
      <c r="TL34" s="17">
        <v>57.3</v>
      </c>
      <c r="TM34" s="17">
        <v>72.242999999999995</v>
      </c>
      <c r="TN34" s="17">
        <v>72.242999999999995</v>
      </c>
      <c r="TO34" s="17">
        <v>-14.943</v>
      </c>
      <c r="TP34" s="17">
        <v>29.8</v>
      </c>
      <c r="TQ34" s="17"/>
      <c r="TR34" s="17">
        <v>28.172000000000001</v>
      </c>
      <c r="TS34" s="17">
        <v>1.6279999999999999</v>
      </c>
      <c r="TT34" s="17">
        <v>58.7</v>
      </c>
      <c r="TU34" s="17">
        <v>60.864260000000002</v>
      </c>
      <c r="TV34" s="17">
        <v>83.87</v>
      </c>
      <c r="TW34" s="17">
        <v>-25.17</v>
      </c>
      <c r="TX34" s="17">
        <v>51.3</v>
      </c>
      <c r="TY34" s="17">
        <v>71.389409999999998</v>
      </c>
      <c r="TZ34" s="17">
        <v>69.37</v>
      </c>
      <c r="UA34" s="17">
        <v>-18.07</v>
      </c>
      <c r="UB34" s="17">
        <v>7.7</v>
      </c>
      <c r="UC34" s="17">
        <v>8.1202000000000005</v>
      </c>
      <c r="UD34" s="17">
        <v>6.83</v>
      </c>
      <c r="UE34" s="17">
        <v>0.87</v>
      </c>
      <c r="UF34" s="17">
        <v>7.5</v>
      </c>
      <c r="UG34" s="17">
        <v>6.9537199999999997</v>
      </c>
      <c r="UH34" s="17">
        <v>5.93</v>
      </c>
      <c r="UI34" s="17">
        <v>1.57</v>
      </c>
      <c r="UJ34" s="17"/>
      <c r="UK34" s="17"/>
      <c r="UL34" s="17"/>
      <c r="UM34" s="17">
        <v>0</v>
      </c>
      <c r="UN34" s="17">
        <v>3.8</v>
      </c>
      <c r="UO34" s="17">
        <v>4</v>
      </c>
      <c r="UP34" s="17">
        <v>4</v>
      </c>
      <c r="UQ34" s="17">
        <v>-0.2</v>
      </c>
      <c r="UR34" s="17">
        <v>8.5</v>
      </c>
      <c r="US34" s="17">
        <v>7.5</v>
      </c>
      <c r="UT34" s="17">
        <v>7.5</v>
      </c>
      <c r="UU34" s="17">
        <v>1</v>
      </c>
      <c r="UV34" s="17">
        <v>12.4</v>
      </c>
      <c r="UW34" s="17">
        <v>12.682930000000001</v>
      </c>
      <c r="UX34" s="17">
        <v>12.682930000000001</v>
      </c>
      <c r="UY34" s="17">
        <v>-0.28293000000000001</v>
      </c>
      <c r="UZ34" s="17">
        <v>13.2</v>
      </c>
      <c r="VA34" s="17">
        <v>12.682930000000001</v>
      </c>
      <c r="VB34" s="17">
        <v>12.682930000000001</v>
      </c>
      <c r="VC34" s="17">
        <v>0.51707000000000003</v>
      </c>
      <c r="VD34" s="17">
        <v>13.5</v>
      </c>
      <c r="VE34" s="17">
        <v>11.707319999999999</v>
      </c>
      <c r="VF34" s="17">
        <v>11.707319999999999</v>
      </c>
      <c r="VG34" s="17">
        <v>1.7926800000000001</v>
      </c>
      <c r="VH34" s="17">
        <v>14.8</v>
      </c>
      <c r="VI34" s="17">
        <v>13.2</v>
      </c>
      <c r="VJ34" s="17">
        <v>13.096</v>
      </c>
      <c r="VK34" s="17">
        <v>1.704</v>
      </c>
      <c r="VL34" s="17">
        <v>224.6</v>
      </c>
      <c r="VM34" s="17"/>
      <c r="VN34" s="17">
        <v>234.26</v>
      </c>
      <c r="VO34" s="17">
        <v>-9.66</v>
      </c>
      <c r="VP34" s="17">
        <v>16.600000000000001</v>
      </c>
      <c r="VQ34" s="17"/>
      <c r="VR34" s="17">
        <v>14.194000000000001</v>
      </c>
      <c r="VS34" s="17">
        <v>2.4060000000000001</v>
      </c>
      <c r="VT34" s="17">
        <v>124.5</v>
      </c>
      <c r="VU34" s="17"/>
      <c r="VV34" s="17">
        <v>116.699</v>
      </c>
      <c r="VW34" s="17">
        <v>7.8010000000000002</v>
      </c>
      <c r="VX34" s="17">
        <v>0.6</v>
      </c>
      <c r="VY34" s="17">
        <v>0.6</v>
      </c>
      <c r="VZ34" s="17">
        <v>0.6</v>
      </c>
      <c r="WA34" s="17">
        <v>0</v>
      </c>
      <c r="WB34" s="17">
        <v>102.2</v>
      </c>
      <c r="WC34" s="17">
        <v>105.2</v>
      </c>
      <c r="WD34" s="17">
        <v>72</v>
      </c>
      <c r="WE34" s="17">
        <v>30.2</v>
      </c>
      <c r="WF34" s="17">
        <v>108.7</v>
      </c>
      <c r="WG34" s="17">
        <v>109.5</v>
      </c>
      <c r="WH34" s="17">
        <v>64</v>
      </c>
      <c r="WI34" s="17">
        <v>44.7</v>
      </c>
      <c r="WJ34" s="17">
        <v>90.7</v>
      </c>
      <c r="WK34" s="17"/>
      <c r="WL34" s="17">
        <v>86.921999999999997</v>
      </c>
      <c r="WM34" s="17">
        <v>3.778</v>
      </c>
      <c r="WN34" s="17">
        <v>16.3</v>
      </c>
      <c r="WO34" s="17"/>
      <c r="WP34" s="17">
        <v>9.15</v>
      </c>
      <c r="WQ34" s="17">
        <v>7.15</v>
      </c>
      <c r="WR34" s="17">
        <v>9.8000000000000007</v>
      </c>
      <c r="WS34" s="17">
        <v>9.8000000000000007</v>
      </c>
      <c r="WT34" s="17">
        <v>9.8000000000000007</v>
      </c>
      <c r="WU34" s="17">
        <v>0</v>
      </c>
      <c r="WV34" s="17">
        <v>19.899999999999999</v>
      </c>
      <c r="WW34" s="17">
        <v>19.317070000000001</v>
      </c>
      <c r="WX34" s="17">
        <v>19.317070000000001</v>
      </c>
      <c r="WY34" s="17">
        <v>0.58292999999999995</v>
      </c>
      <c r="WZ34" s="17">
        <v>9.5</v>
      </c>
      <c r="XA34" s="17">
        <v>10.7</v>
      </c>
      <c r="XB34" s="17">
        <v>10.7</v>
      </c>
      <c r="XC34" s="17">
        <v>-1.2</v>
      </c>
      <c r="XD34" s="17">
        <v>43</v>
      </c>
      <c r="XE34" s="17">
        <v>40</v>
      </c>
      <c r="XF34" s="17">
        <v>40</v>
      </c>
      <c r="XG34" s="17">
        <v>3</v>
      </c>
      <c r="XH34" s="17">
        <v>13</v>
      </c>
      <c r="XI34" s="17">
        <v>15</v>
      </c>
      <c r="XJ34" s="17">
        <v>15</v>
      </c>
      <c r="XK34" s="17">
        <v>-2</v>
      </c>
      <c r="XL34" s="17"/>
      <c r="XM34" s="17"/>
      <c r="XN34" s="17"/>
      <c r="XO34" s="17">
        <v>0</v>
      </c>
      <c r="XP34" s="17"/>
      <c r="XQ34" s="17"/>
      <c r="XR34" s="17"/>
      <c r="XS34" s="17">
        <v>0</v>
      </c>
      <c r="XT34" s="17">
        <v>17</v>
      </c>
      <c r="XU34" s="17">
        <v>14</v>
      </c>
      <c r="XV34" s="17">
        <v>14</v>
      </c>
      <c r="XW34" s="17">
        <v>3</v>
      </c>
      <c r="XX34" s="17"/>
      <c r="XY34" s="17"/>
      <c r="XZ34" s="17"/>
      <c r="YA34" s="17">
        <v>0</v>
      </c>
      <c r="YB34" s="17"/>
      <c r="YC34" s="17"/>
      <c r="YD34" s="17"/>
      <c r="YE34" s="17">
        <v>0</v>
      </c>
    </row>
    <row r="35" spans="1:655" ht="24" customHeight="1" x14ac:dyDescent="0.3">
      <c r="A35" s="1"/>
      <c r="B35" s="16" t="s">
        <v>38</v>
      </c>
      <c r="C35" s="16" t="s">
        <v>851</v>
      </c>
      <c r="D35" s="17"/>
      <c r="E35" s="17"/>
      <c r="F35" s="17"/>
      <c r="G35" s="17">
        <v>0</v>
      </c>
      <c r="H35" s="17">
        <v>652.1</v>
      </c>
      <c r="I35" s="17">
        <v>646.79789000000005</v>
      </c>
      <c r="J35" s="17">
        <v>646.79789000000005</v>
      </c>
      <c r="K35" s="17">
        <v>5.3021099999999999</v>
      </c>
      <c r="L35" s="17">
        <v>218</v>
      </c>
      <c r="M35" s="17">
        <v>211.44126</v>
      </c>
      <c r="N35" s="17">
        <v>211.44126</v>
      </c>
      <c r="O35" s="17">
        <v>6.5587400000000002</v>
      </c>
      <c r="P35" s="17">
        <v>0</v>
      </c>
      <c r="Q35" s="17"/>
      <c r="R35" s="17">
        <v>0</v>
      </c>
      <c r="S35" s="17">
        <v>0</v>
      </c>
      <c r="T35" s="17">
        <v>0</v>
      </c>
      <c r="U35" s="17"/>
      <c r="V35" s="17">
        <v>0</v>
      </c>
      <c r="W35" s="17">
        <v>0</v>
      </c>
      <c r="X35" s="17">
        <v>90.1</v>
      </c>
      <c r="Y35" s="17">
        <v>92.226339999999993</v>
      </c>
      <c r="Z35" s="17">
        <v>92.226339999999993</v>
      </c>
      <c r="AA35" s="17">
        <v>-2.1263399999999999</v>
      </c>
      <c r="AB35" s="17">
        <v>183.9</v>
      </c>
      <c r="AC35" s="17">
        <v>198.541</v>
      </c>
      <c r="AD35" s="17">
        <v>198.541</v>
      </c>
      <c r="AE35" s="17">
        <v>-14.641</v>
      </c>
      <c r="AF35" s="17"/>
      <c r="AG35" s="17"/>
      <c r="AH35" s="17"/>
      <c r="AI35" s="17">
        <v>0</v>
      </c>
      <c r="AJ35" s="17"/>
      <c r="AK35" s="17"/>
      <c r="AL35" s="17"/>
      <c r="AM35" s="17">
        <v>0</v>
      </c>
      <c r="AN35" s="17">
        <v>148.1</v>
      </c>
      <c r="AO35" s="17">
        <v>161.33335</v>
      </c>
      <c r="AP35" s="17">
        <v>167.58411000000001</v>
      </c>
      <c r="AQ35" s="17">
        <v>-19.484110000000001</v>
      </c>
      <c r="AR35" s="17">
        <v>147.9</v>
      </c>
      <c r="AS35" s="17">
        <v>161.33335</v>
      </c>
      <c r="AT35" s="17">
        <v>167.58411000000001</v>
      </c>
      <c r="AU35" s="17">
        <v>-19.68411</v>
      </c>
      <c r="AV35" s="17">
        <v>148.30000000000001</v>
      </c>
      <c r="AW35" s="17">
        <v>161.33335</v>
      </c>
      <c r="AX35" s="17">
        <v>167.58411000000001</v>
      </c>
      <c r="AY35" s="17">
        <v>-19.284109999999998</v>
      </c>
      <c r="AZ35" s="17">
        <v>226.8</v>
      </c>
      <c r="BA35" s="17">
        <v>242.00003000000001</v>
      </c>
      <c r="BB35" s="17">
        <v>251.37616</v>
      </c>
      <c r="BC35" s="17">
        <v>-24.576160000000002</v>
      </c>
      <c r="BD35" s="17">
        <v>204.6</v>
      </c>
      <c r="BE35" s="17">
        <v>195.12200999999999</v>
      </c>
      <c r="BF35" s="17">
        <v>195.12200999999999</v>
      </c>
      <c r="BG35" s="17">
        <v>9.4779900000000001</v>
      </c>
      <c r="BH35" s="17">
        <v>109.4</v>
      </c>
      <c r="BI35" s="17">
        <v>97.561000000000007</v>
      </c>
      <c r="BJ35" s="17">
        <v>97.561000000000007</v>
      </c>
      <c r="BK35" s="17">
        <v>11.839</v>
      </c>
      <c r="BL35" s="17">
        <v>570</v>
      </c>
      <c r="BM35" s="17">
        <v>568.29854</v>
      </c>
      <c r="BN35" s="17">
        <v>285.25968999999998</v>
      </c>
      <c r="BO35" s="17">
        <v>284.74031000000002</v>
      </c>
      <c r="BP35" s="17">
        <v>5.5</v>
      </c>
      <c r="BQ35" s="17">
        <v>5.4891500000000004</v>
      </c>
      <c r="BR35" s="17">
        <v>5.4891500000000004</v>
      </c>
      <c r="BS35" s="17">
        <v>1.085E-2</v>
      </c>
      <c r="BT35" s="17"/>
      <c r="BU35" s="17"/>
      <c r="BV35" s="17"/>
      <c r="BW35" s="17">
        <v>0</v>
      </c>
      <c r="BX35" s="17"/>
      <c r="BY35" s="17"/>
      <c r="BZ35" s="17"/>
      <c r="CA35" s="17">
        <v>0</v>
      </c>
      <c r="CB35" s="17"/>
      <c r="CC35" s="17"/>
      <c r="CD35" s="17"/>
      <c r="CE35" s="17">
        <v>0</v>
      </c>
      <c r="CF35" s="17"/>
      <c r="CG35" s="17"/>
      <c r="CH35" s="17"/>
      <c r="CI35" s="17">
        <v>0</v>
      </c>
      <c r="CJ35" s="17">
        <v>154.6</v>
      </c>
      <c r="CK35" s="17">
        <v>164.70732000000001</v>
      </c>
      <c r="CL35" s="17">
        <v>164.70732000000001</v>
      </c>
      <c r="CM35" s="17">
        <v>-10.10732</v>
      </c>
      <c r="CN35" s="17">
        <v>7.2670000000000003</v>
      </c>
      <c r="CO35" s="17">
        <v>5.1346499999999997</v>
      </c>
      <c r="CP35" s="17">
        <v>5.1346499999999997</v>
      </c>
      <c r="CQ35" s="17">
        <v>2.1323500000000002</v>
      </c>
      <c r="CR35" s="17">
        <v>5.1050000000000004</v>
      </c>
      <c r="CS35" s="17">
        <v>2.8184800000000001</v>
      </c>
      <c r="CT35" s="17">
        <v>2.8184800000000001</v>
      </c>
      <c r="CU35" s="17">
        <v>2.2865199999999999</v>
      </c>
      <c r="CV35" s="17">
        <v>0</v>
      </c>
      <c r="CW35" s="17"/>
      <c r="CX35" s="17"/>
      <c r="CY35" s="17">
        <v>0</v>
      </c>
      <c r="CZ35" s="17">
        <v>6.9</v>
      </c>
      <c r="DA35" s="17">
        <v>6.8787000000000003</v>
      </c>
      <c r="DB35" s="17">
        <v>6.8787000000000003</v>
      </c>
      <c r="DC35" s="17">
        <v>2.1299999999999999E-2</v>
      </c>
      <c r="DD35" s="17">
        <v>12.5</v>
      </c>
      <c r="DE35" s="17">
        <v>12.260400000000001</v>
      </c>
      <c r="DF35" s="17">
        <v>12.260400000000001</v>
      </c>
      <c r="DG35" s="17">
        <v>0.23960000000000001</v>
      </c>
      <c r="DH35" s="17">
        <v>71.099999999999994</v>
      </c>
      <c r="DI35" s="17">
        <v>49.420679999999997</v>
      </c>
      <c r="DJ35" s="17">
        <v>24.318100000000001</v>
      </c>
      <c r="DK35" s="17">
        <v>46.7819</v>
      </c>
      <c r="DL35" s="17"/>
      <c r="DM35" s="17"/>
      <c r="DN35" s="17"/>
      <c r="DO35" s="17">
        <v>0</v>
      </c>
      <c r="DP35" s="17"/>
      <c r="DQ35" s="17"/>
      <c r="DR35" s="17"/>
      <c r="DS35" s="17">
        <v>0</v>
      </c>
      <c r="DT35" s="17"/>
      <c r="DU35" s="17"/>
      <c r="DV35" s="17"/>
      <c r="DW35" s="17">
        <v>0</v>
      </c>
      <c r="DX35" s="17"/>
      <c r="DY35" s="17"/>
      <c r="DZ35" s="17"/>
      <c r="EA35" s="17">
        <v>0</v>
      </c>
      <c r="EB35" s="17">
        <v>55.4</v>
      </c>
      <c r="EC35" s="17">
        <v>56.113970000000002</v>
      </c>
      <c r="ED35" s="17">
        <v>56.113970000000002</v>
      </c>
      <c r="EE35" s="17">
        <v>-0.71396999999999999</v>
      </c>
      <c r="EF35" s="17">
        <v>223.3</v>
      </c>
      <c r="EG35" s="17">
        <v>221.55625000000001</v>
      </c>
      <c r="EH35" s="17">
        <v>221.55625000000001</v>
      </c>
      <c r="EI35" s="17">
        <v>1.7437499999999999</v>
      </c>
      <c r="EJ35" s="17"/>
      <c r="EK35" s="17"/>
      <c r="EL35" s="17"/>
      <c r="EM35" s="17">
        <v>0</v>
      </c>
      <c r="EN35" s="17"/>
      <c r="EO35" s="17"/>
      <c r="EP35" s="17"/>
      <c r="EQ35" s="17">
        <v>0</v>
      </c>
      <c r="ER35" s="17"/>
      <c r="ES35" s="17"/>
      <c r="ET35" s="17"/>
      <c r="EU35" s="17">
        <v>0</v>
      </c>
      <c r="EV35" s="17">
        <v>6.5</v>
      </c>
      <c r="EW35" s="17">
        <v>6.39</v>
      </c>
      <c r="EX35" s="17">
        <v>6.39</v>
      </c>
      <c r="EY35" s="17">
        <v>0.11</v>
      </c>
      <c r="EZ35" s="17">
        <v>231.3</v>
      </c>
      <c r="FA35" s="17">
        <v>229.30732</v>
      </c>
      <c r="FB35" s="17">
        <v>229.30732</v>
      </c>
      <c r="FC35" s="17">
        <v>1.99268</v>
      </c>
      <c r="FD35" s="17">
        <v>53.8</v>
      </c>
      <c r="FE35" s="17">
        <v>55.023809999999997</v>
      </c>
      <c r="FF35" s="17">
        <v>59.94126</v>
      </c>
      <c r="FG35" s="17">
        <v>-6.1412599999999999</v>
      </c>
      <c r="FH35" s="17">
        <v>134.19999999999999</v>
      </c>
      <c r="FI35" s="17">
        <v>67.316909999999993</v>
      </c>
      <c r="FJ35" s="17">
        <v>113.71543</v>
      </c>
      <c r="FK35" s="17">
        <v>20.484570000000001</v>
      </c>
      <c r="FL35" s="17">
        <v>27.2</v>
      </c>
      <c r="FM35" s="17">
        <v>32.017560000000003</v>
      </c>
      <c r="FN35" s="17">
        <v>28.290929999999999</v>
      </c>
      <c r="FO35" s="17">
        <v>-1.09093</v>
      </c>
      <c r="FP35" s="17">
        <v>18.7</v>
      </c>
      <c r="FQ35" s="17">
        <v>19.28585</v>
      </c>
      <c r="FR35" s="17">
        <v>19.28585</v>
      </c>
      <c r="FS35" s="17">
        <v>-0.58584999999999998</v>
      </c>
      <c r="FT35" s="17">
        <v>19.7</v>
      </c>
      <c r="FU35" s="17">
        <v>19.317070000000001</v>
      </c>
      <c r="FV35" s="17">
        <v>19.317070000000001</v>
      </c>
      <c r="FW35" s="17">
        <v>0.38292999999999999</v>
      </c>
      <c r="FX35" s="17">
        <v>91.9</v>
      </c>
      <c r="FY35" s="17">
        <v>87.657560000000004</v>
      </c>
      <c r="FZ35" s="17">
        <v>87.657560000000004</v>
      </c>
      <c r="GA35" s="17">
        <v>4.2424400000000002</v>
      </c>
      <c r="GB35" s="17">
        <v>180.1</v>
      </c>
      <c r="GC35" s="17">
        <v>136.06837999999999</v>
      </c>
      <c r="GD35" s="17">
        <v>185.23701</v>
      </c>
      <c r="GE35" s="17">
        <v>-5.1370100000000001</v>
      </c>
      <c r="GF35" s="17">
        <v>0</v>
      </c>
      <c r="GG35" s="17"/>
      <c r="GH35" s="17"/>
      <c r="GI35" s="17">
        <v>0</v>
      </c>
      <c r="GJ35" s="17">
        <v>91.2</v>
      </c>
      <c r="GK35" s="17">
        <v>68.034189999999995</v>
      </c>
      <c r="GL35" s="17">
        <v>92.618510000000001</v>
      </c>
      <c r="GM35" s="17">
        <v>-1.4185099999999999</v>
      </c>
      <c r="GN35" s="17">
        <v>108.5</v>
      </c>
      <c r="GO35" s="17">
        <v>110.91316999999999</v>
      </c>
      <c r="GP35" s="17">
        <v>110.91316999999999</v>
      </c>
      <c r="GQ35" s="17">
        <v>-2.41317</v>
      </c>
      <c r="GR35" s="17">
        <v>8.1</v>
      </c>
      <c r="GS35" s="17">
        <v>8.1997900000000001</v>
      </c>
      <c r="GT35" s="17">
        <v>9.09</v>
      </c>
      <c r="GU35" s="17">
        <v>-0.99</v>
      </c>
      <c r="GV35" s="17">
        <v>3.5</v>
      </c>
      <c r="GW35" s="17">
        <v>4.0396200000000002</v>
      </c>
      <c r="GX35" s="17">
        <v>6.6261000000000001</v>
      </c>
      <c r="GY35" s="17">
        <v>-3.1261000000000001</v>
      </c>
      <c r="GZ35" s="17">
        <v>23.2</v>
      </c>
      <c r="HA35" s="17">
        <v>23.160509999999999</v>
      </c>
      <c r="HB35" s="17">
        <v>35.166159999999998</v>
      </c>
      <c r="HC35" s="17">
        <v>-11.96616</v>
      </c>
      <c r="HD35" s="17">
        <v>43.9</v>
      </c>
      <c r="HE35" s="17">
        <v>43.715119999999999</v>
      </c>
      <c r="HF35" s="17">
        <v>17.710049999999999</v>
      </c>
      <c r="HG35" s="17">
        <v>26.18995</v>
      </c>
      <c r="HH35" s="17">
        <v>3.8</v>
      </c>
      <c r="HI35" s="17">
        <v>3.8872599999999999</v>
      </c>
      <c r="HJ35" s="17">
        <v>3.8872599999999999</v>
      </c>
      <c r="HK35" s="17">
        <v>-8.7260000000000004E-2</v>
      </c>
      <c r="HL35" s="17">
        <v>21.4</v>
      </c>
      <c r="HM35" s="17">
        <v>25.0092</v>
      </c>
      <c r="HN35" s="17">
        <v>25.0092</v>
      </c>
      <c r="HO35" s="17">
        <v>-3.6092</v>
      </c>
      <c r="HP35" s="17">
        <v>39.6</v>
      </c>
      <c r="HQ35" s="17">
        <v>118.02204999999999</v>
      </c>
      <c r="HR35" s="17">
        <v>132.76829000000001</v>
      </c>
      <c r="HS35" s="17">
        <v>-93.168289999999999</v>
      </c>
      <c r="HT35" s="17"/>
      <c r="HU35" s="17"/>
      <c r="HV35" s="17"/>
      <c r="HW35" s="17">
        <v>0</v>
      </c>
      <c r="HX35" s="17"/>
      <c r="HY35" s="17"/>
      <c r="HZ35" s="17"/>
      <c r="IA35" s="17">
        <v>0</v>
      </c>
      <c r="IB35" s="17"/>
      <c r="IC35" s="17"/>
      <c r="ID35" s="17"/>
      <c r="IE35" s="17">
        <v>0</v>
      </c>
      <c r="IF35" s="17"/>
      <c r="IG35" s="17"/>
      <c r="IH35" s="17">
        <v>89</v>
      </c>
      <c r="II35" s="17">
        <v>-89</v>
      </c>
      <c r="IJ35" s="17"/>
      <c r="IK35" s="17"/>
      <c r="IL35" s="17"/>
      <c r="IM35" s="17">
        <v>0</v>
      </c>
      <c r="IN35" s="17">
        <v>45.2</v>
      </c>
      <c r="IO35" s="17">
        <v>48.41648</v>
      </c>
      <c r="IP35" s="17"/>
      <c r="IQ35" s="17">
        <v>45.2</v>
      </c>
      <c r="IR35" s="17"/>
      <c r="IS35" s="17"/>
      <c r="IT35" s="17"/>
      <c r="IU35" s="17">
        <v>0</v>
      </c>
      <c r="IV35" s="17"/>
      <c r="IW35" s="17"/>
      <c r="IX35" s="17"/>
      <c r="IY35" s="17">
        <v>0</v>
      </c>
      <c r="IZ35" s="17"/>
      <c r="JA35" s="17"/>
      <c r="JB35" s="17"/>
      <c r="JC35" s="17">
        <v>0</v>
      </c>
      <c r="JD35" s="17">
        <v>87.8</v>
      </c>
      <c r="JE35" s="17">
        <v>88.815600000000003</v>
      </c>
      <c r="JF35" s="17">
        <v>88.815600000000003</v>
      </c>
      <c r="JG35" s="17">
        <v>-1.0156000000000001</v>
      </c>
      <c r="JH35" s="17">
        <v>0</v>
      </c>
      <c r="JI35" s="17">
        <v>0</v>
      </c>
      <c r="JJ35" s="17">
        <v>0</v>
      </c>
      <c r="JK35" s="17">
        <v>0</v>
      </c>
      <c r="JL35" s="17">
        <v>90.3</v>
      </c>
      <c r="JM35" s="17">
        <v>179.87925999999999</v>
      </c>
      <c r="JN35" s="17">
        <v>179.87925999999999</v>
      </c>
      <c r="JO35" s="17">
        <v>-89.579260000000005</v>
      </c>
      <c r="JP35" s="17">
        <v>125.9</v>
      </c>
      <c r="JQ35" s="17">
        <v>179.87925999999999</v>
      </c>
      <c r="JR35" s="17">
        <v>179.87925999999999</v>
      </c>
      <c r="JS35" s="17">
        <v>-53.979259999999996</v>
      </c>
      <c r="JT35" s="17">
        <v>131.6</v>
      </c>
      <c r="JU35" s="17">
        <v>179.87925999999999</v>
      </c>
      <c r="JV35" s="17">
        <v>179.87925999999999</v>
      </c>
      <c r="JW35" s="17">
        <v>-48.279260000000001</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3.9931199999999998</v>
      </c>
      <c r="LF35" s="17">
        <v>3.9931199999999998</v>
      </c>
      <c r="LG35" s="17">
        <v>0.20688000000000001</v>
      </c>
      <c r="LH35" s="17">
        <v>83</v>
      </c>
      <c r="LI35" s="17">
        <v>82.051280000000006</v>
      </c>
      <c r="LJ35" s="17">
        <v>82.051280000000006</v>
      </c>
      <c r="LK35" s="17">
        <v>0.94872000000000001</v>
      </c>
      <c r="LL35" s="17">
        <v>118.1</v>
      </c>
      <c r="LM35" s="17">
        <v>117.51858</v>
      </c>
      <c r="LN35" s="17">
        <v>133.67995999999999</v>
      </c>
      <c r="LO35" s="17">
        <v>-15.57996</v>
      </c>
      <c r="LP35" s="17">
        <v>60.2</v>
      </c>
      <c r="LQ35" s="17">
        <v>67.461460000000002</v>
      </c>
      <c r="LR35" s="17">
        <v>67.461460000000002</v>
      </c>
      <c r="LS35" s="17">
        <v>-7.2614599999999996</v>
      </c>
      <c r="LT35" s="17">
        <v>76</v>
      </c>
      <c r="LU35" s="17">
        <v>78.567999999999998</v>
      </c>
      <c r="LV35" s="17">
        <v>78.567999999999998</v>
      </c>
      <c r="LW35" s="17">
        <v>-2.5680000000000001</v>
      </c>
      <c r="LX35" s="17">
        <v>30.1</v>
      </c>
      <c r="LY35" s="17">
        <v>30.097560000000001</v>
      </c>
      <c r="LZ35" s="17">
        <v>30.097560000000001</v>
      </c>
      <c r="MA35" s="17">
        <v>2.4399999999999999E-3</v>
      </c>
      <c r="MB35" s="17"/>
      <c r="MC35" s="17"/>
      <c r="MD35" s="17"/>
      <c r="ME35" s="17">
        <v>0</v>
      </c>
      <c r="MF35" s="17"/>
      <c r="MG35" s="17"/>
      <c r="MH35" s="17"/>
      <c r="MI35" s="17">
        <v>0</v>
      </c>
      <c r="MJ35" s="17"/>
      <c r="MK35" s="17"/>
      <c r="ML35" s="17"/>
      <c r="MM35" s="17">
        <v>0</v>
      </c>
      <c r="MN35" s="17">
        <v>103</v>
      </c>
      <c r="MO35" s="17">
        <v>110</v>
      </c>
      <c r="MP35" s="17">
        <v>149.77393000000001</v>
      </c>
      <c r="MQ35" s="17">
        <v>-46.77393</v>
      </c>
      <c r="MR35" s="17">
        <v>103.2</v>
      </c>
      <c r="MS35" s="17">
        <v>110</v>
      </c>
      <c r="MT35" s="17">
        <v>149.77393000000001</v>
      </c>
      <c r="MU35" s="17">
        <v>-46.573929999999997</v>
      </c>
      <c r="MV35" s="17">
        <v>123.1</v>
      </c>
      <c r="MW35" s="17">
        <v>110</v>
      </c>
      <c r="MX35" s="17">
        <v>149.77393000000001</v>
      </c>
      <c r="MY35" s="17">
        <v>-26.673929999999999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c r="OD35" s="17">
        <v>1.1220000000000001</v>
      </c>
      <c r="OE35" s="17">
        <v>-2.1999999999999999E-2</v>
      </c>
      <c r="OF35" s="17">
        <v>118.3</v>
      </c>
      <c r="OG35" s="17">
        <v>110.4</v>
      </c>
      <c r="OH35" s="17">
        <v>111.39</v>
      </c>
      <c r="OI35" s="17">
        <v>6.91</v>
      </c>
      <c r="OJ35" s="17">
        <v>71.599999999999994</v>
      </c>
      <c r="OK35" s="17"/>
      <c r="OL35" s="17">
        <v>70.653999999999996</v>
      </c>
      <c r="OM35" s="17">
        <v>0.94599999999999995</v>
      </c>
      <c r="ON35" s="17">
        <v>17.3</v>
      </c>
      <c r="OO35" s="17">
        <v>15.3</v>
      </c>
      <c r="OP35" s="17">
        <v>14.987</v>
      </c>
      <c r="OQ35" s="17">
        <v>2.3130000000000002</v>
      </c>
      <c r="OR35" s="17">
        <v>0.4</v>
      </c>
      <c r="OS35" s="17"/>
      <c r="OT35" s="17">
        <v>0.3</v>
      </c>
      <c r="OU35" s="17">
        <v>0.1</v>
      </c>
      <c r="OV35" s="17">
        <v>19.8</v>
      </c>
      <c r="OW35" s="17">
        <v>17.560980000000001</v>
      </c>
      <c r="OX35" s="17">
        <v>17.560980000000001</v>
      </c>
      <c r="OY35" s="17">
        <v>2.23902</v>
      </c>
      <c r="OZ35" s="17">
        <v>9.9</v>
      </c>
      <c r="PA35" s="17">
        <v>9.9830000000000005</v>
      </c>
      <c r="PB35" s="17">
        <v>9.9830000000000005</v>
      </c>
      <c r="PC35" s="17">
        <v>-8.3000000000000004E-2</v>
      </c>
      <c r="PD35" s="17">
        <v>5.5</v>
      </c>
      <c r="PE35" s="17">
        <v>5.67</v>
      </c>
      <c r="PF35" s="17">
        <v>5.67</v>
      </c>
      <c r="PG35" s="17">
        <v>-0.17</v>
      </c>
      <c r="PH35" s="17">
        <v>0.9</v>
      </c>
      <c r="PI35" s="17">
        <v>1</v>
      </c>
      <c r="PJ35" s="17">
        <v>1</v>
      </c>
      <c r="PK35" s="17">
        <v>-0.1</v>
      </c>
      <c r="PL35" s="17">
        <v>1.6</v>
      </c>
      <c r="PM35" s="17">
        <v>3.3</v>
      </c>
      <c r="PN35" s="17">
        <v>3.3</v>
      </c>
      <c r="PO35" s="17">
        <v>-1.7</v>
      </c>
      <c r="PP35" s="17">
        <v>4.5999999999999996</v>
      </c>
      <c r="PQ35" s="17">
        <v>4.4000000000000004</v>
      </c>
      <c r="PR35" s="17">
        <v>4.4000000000000004</v>
      </c>
      <c r="PS35" s="17">
        <v>0.2</v>
      </c>
      <c r="PT35" s="17">
        <v>11.7</v>
      </c>
      <c r="PU35" s="17">
        <v>19.5122</v>
      </c>
      <c r="PV35" s="17">
        <v>19.5122</v>
      </c>
      <c r="PW35" s="17">
        <v>-7.8121999999999998</v>
      </c>
      <c r="PX35" s="17">
        <v>20</v>
      </c>
      <c r="PY35" s="17">
        <v>19.5122</v>
      </c>
      <c r="PZ35" s="17">
        <v>19.5122</v>
      </c>
      <c r="QA35" s="17">
        <v>0.48780000000000001</v>
      </c>
      <c r="QB35" s="17">
        <v>18.3</v>
      </c>
      <c r="QC35" s="17">
        <v>18.2439</v>
      </c>
      <c r="QD35" s="17">
        <v>18.2439</v>
      </c>
      <c r="QE35" s="17">
        <v>5.6099999999999997E-2</v>
      </c>
      <c r="QF35" s="17"/>
      <c r="QG35" s="17"/>
      <c r="QH35" s="17"/>
      <c r="QI35" s="17">
        <v>0</v>
      </c>
      <c r="QJ35" s="17">
        <v>18.600000000000001</v>
      </c>
      <c r="QK35" s="17">
        <v>18.048780000000001</v>
      </c>
      <c r="QL35" s="17">
        <v>18.048780000000001</v>
      </c>
      <c r="QM35" s="17">
        <v>0.55122000000000004</v>
      </c>
      <c r="QN35" s="17">
        <v>13.4</v>
      </c>
      <c r="QO35" s="17"/>
      <c r="QP35" s="17">
        <v>12.388999999999999</v>
      </c>
      <c r="QQ35" s="17">
        <v>1.0109999999999999</v>
      </c>
      <c r="QR35" s="17">
        <v>16.100000000000001</v>
      </c>
      <c r="QS35" s="17"/>
      <c r="QT35" s="17">
        <v>16.712</v>
      </c>
      <c r="QU35" s="17">
        <v>-0.61199999999999999</v>
      </c>
      <c r="QV35" s="17">
        <v>29.7</v>
      </c>
      <c r="QW35" s="17">
        <v>29.7</v>
      </c>
      <c r="QX35" s="17">
        <v>25.957999999999998</v>
      </c>
      <c r="QY35" s="17">
        <v>3.742</v>
      </c>
      <c r="QZ35" s="17">
        <v>86.8</v>
      </c>
      <c r="RA35" s="17">
        <v>86.5</v>
      </c>
      <c r="RB35" s="17">
        <v>80.287000000000006</v>
      </c>
      <c r="RC35" s="17">
        <v>6.5129999999999999</v>
      </c>
      <c r="RD35" s="17">
        <v>4.4000000000000004</v>
      </c>
      <c r="RE35" s="17">
        <v>4.2</v>
      </c>
      <c r="RF35" s="17">
        <v>4.2</v>
      </c>
      <c r="RG35" s="17">
        <v>0.2</v>
      </c>
      <c r="RH35" s="17">
        <v>1.1000000000000001</v>
      </c>
      <c r="RI35" s="17">
        <v>1.2</v>
      </c>
      <c r="RJ35" s="17">
        <v>1.2</v>
      </c>
      <c r="RK35" s="17">
        <v>-0.1</v>
      </c>
      <c r="RL35" s="17">
        <v>2.2000000000000002</v>
      </c>
      <c r="RM35" s="17">
        <v>2.4</v>
      </c>
      <c r="RN35" s="17">
        <v>2.4</v>
      </c>
      <c r="RO35" s="17">
        <v>-0.2</v>
      </c>
      <c r="RP35" s="17">
        <v>1.3</v>
      </c>
      <c r="RQ35" s="17">
        <v>1.4</v>
      </c>
      <c r="RR35" s="17">
        <v>1.4</v>
      </c>
      <c r="RS35" s="17">
        <v>-0.1</v>
      </c>
      <c r="RT35" s="17">
        <v>16.2</v>
      </c>
      <c r="RU35" s="17"/>
      <c r="RV35" s="17">
        <v>14.958</v>
      </c>
      <c r="RW35" s="17">
        <v>1.242</v>
      </c>
      <c r="RX35" s="17">
        <v>3.2</v>
      </c>
      <c r="RY35" s="17">
        <v>3.2010000000000001</v>
      </c>
      <c r="RZ35" s="17">
        <v>3.2010000000000001</v>
      </c>
      <c r="SA35" s="17">
        <v>-1E-3</v>
      </c>
      <c r="SB35" s="17">
        <v>11.1</v>
      </c>
      <c r="SC35" s="17">
        <v>8.6812100000000001</v>
      </c>
      <c r="SD35" s="17">
        <v>0</v>
      </c>
      <c r="SE35" s="17">
        <v>11.1</v>
      </c>
      <c r="SF35" s="17">
        <v>1.9</v>
      </c>
      <c r="SG35" s="17">
        <v>2</v>
      </c>
      <c r="SH35" s="17">
        <v>2</v>
      </c>
      <c r="SI35" s="17">
        <v>-0.1</v>
      </c>
      <c r="SJ35" s="17">
        <v>0</v>
      </c>
      <c r="SK35" s="17">
        <v>0.7</v>
      </c>
      <c r="SL35" s="17">
        <v>0.7</v>
      </c>
      <c r="SM35" s="17">
        <v>-0.7</v>
      </c>
      <c r="SN35" s="17">
        <v>10.1</v>
      </c>
      <c r="SO35" s="17">
        <v>12.09756</v>
      </c>
      <c r="SP35" s="17">
        <v>12.09756</v>
      </c>
      <c r="SQ35" s="17">
        <v>-1.99756</v>
      </c>
      <c r="SR35" s="17">
        <v>5.9</v>
      </c>
      <c r="SS35" s="17">
        <v>6.3</v>
      </c>
      <c r="ST35" s="17">
        <v>6.3</v>
      </c>
      <c r="SU35" s="17">
        <v>-0.4</v>
      </c>
      <c r="SV35" s="17">
        <v>8.1999999999999993</v>
      </c>
      <c r="SW35" s="17">
        <v>8</v>
      </c>
      <c r="SX35" s="17">
        <v>8</v>
      </c>
      <c r="SY35" s="17">
        <v>0.2</v>
      </c>
      <c r="SZ35" s="17">
        <v>11.5</v>
      </c>
      <c r="TA35" s="17">
        <v>12.682930000000001</v>
      </c>
      <c r="TB35" s="17">
        <v>12.682930000000001</v>
      </c>
      <c r="TC35" s="17">
        <v>-1.18293</v>
      </c>
      <c r="TD35" s="17">
        <v>19.899999999999999</v>
      </c>
      <c r="TE35" s="17">
        <v>19.317070000000001</v>
      </c>
      <c r="TF35" s="17">
        <v>19.317070000000001</v>
      </c>
      <c r="TG35" s="17">
        <v>0.58292999999999995</v>
      </c>
      <c r="TH35" s="17">
        <v>25.9</v>
      </c>
      <c r="TI35" s="17">
        <v>22.4</v>
      </c>
      <c r="TJ35" s="17">
        <v>22.106999999999999</v>
      </c>
      <c r="TK35" s="17">
        <v>3.7930000000000001</v>
      </c>
      <c r="TL35" s="17">
        <v>65.7</v>
      </c>
      <c r="TM35" s="17">
        <v>72.34</v>
      </c>
      <c r="TN35" s="17">
        <v>72.34</v>
      </c>
      <c r="TO35" s="17">
        <v>-6.64</v>
      </c>
      <c r="TP35" s="17">
        <v>30</v>
      </c>
      <c r="TQ35" s="17"/>
      <c r="TR35" s="17">
        <v>28.608000000000001</v>
      </c>
      <c r="TS35" s="17">
        <v>1.3919999999999999</v>
      </c>
      <c r="TT35" s="17">
        <v>60.6</v>
      </c>
      <c r="TU35" s="17">
        <v>60.539830000000002</v>
      </c>
      <c r="TV35" s="17">
        <v>82.305000000000007</v>
      </c>
      <c r="TW35" s="17">
        <v>-21.704999999999998</v>
      </c>
      <c r="TX35" s="17">
        <v>50.3</v>
      </c>
      <c r="TY35" s="17">
        <v>71.057940000000002</v>
      </c>
      <c r="TZ35" s="17">
        <v>67.805000000000007</v>
      </c>
      <c r="UA35" s="17">
        <v>-17.504999999999999</v>
      </c>
      <c r="UB35" s="17">
        <v>7.8</v>
      </c>
      <c r="UC35" s="17">
        <v>8.0461200000000002</v>
      </c>
      <c r="UD35" s="17">
        <v>8.66</v>
      </c>
      <c r="UE35" s="17">
        <v>-0.86</v>
      </c>
      <c r="UF35" s="17">
        <v>6.8</v>
      </c>
      <c r="UG35" s="17">
        <v>7.0541099999999997</v>
      </c>
      <c r="UH35" s="17">
        <v>7.23</v>
      </c>
      <c r="UI35" s="17">
        <v>-0.43</v>
      </c>
      <c r="UJ35" s="17"/>
      <c r="UK35" s="17"/>
      <c r="UL35" s="17"/>
      <c r="UM35" s="17">
        <v>0</v>
      </c>
      <c r="UN35" s="17">
        <v>3.8</v>
      </c>
      <c r="UO35" s="17">
        <v>4</v>
      </c>
      <c r="UP35" s="17">
        <v>4</v>
      </c>
      <c r="UQ35" s="17">
        <v>-0.2</v>
      </c>
      <c r="UR35" s="17">
        <v>8.4</v>
      </c>
      <c r="US35" s="17">
        <v>7.5</v>
      </c>
      <c r="UT35" s="17">
        <v>7.5</v>
      </c>
      <c r="UU35" s="17">
        <v>0.9</v>
      </c>
      <c r="UV35" s="17">
        <v>12.4</v>
      </c>
      <c r="UW35" s="17">
        <v>12.682930000000001</v>
      </c>
      <c r="UX35" s="17">
        <v>12.682930000000001</v>
      </c>
      <c r="UY35" s="17">
        <v>-0.28293000000000001</v>
      </c>
      <c r="UZ35" s="17">
        <v>13.2</v>
      </c>
      <c r="VA35" s="17">
        <v>12.682930000000001</v>
      </c>
      <c r="VB35" s="17">
        <v>12.682930000000001</v>
      </c>
      <c r="VC35" s="17">
        <v>0.51707000000000003</v>
      </c>
      <c r="VD35" s="17">
        <v>13.5</v>
      </c>
      <c r="VE35" s="17">
        <v>11.707319999999999</v>
      </c>
      <c r="VF35" s="17">
        <v>11.707319999999999</v>
      </c>
      <c r="VG35" s="17">
        <v>1.7926800000000001</v>
      </c>
      <c r="VH35" s="17">
        <v>14.9</v>
      </c>
      <c r="VI35" s="17">
        <v>13.2</v>
      </c>
      <c r="VJ35" s="17">
        <v>13.009</v>
      </c>
      <c r="VK35" s="17">
        <v>1.891</v>
      </c>
      <c r="VL35" s="17">
        <v>226.7</v>
      </c>
      <c r="VM35" s="17"/>
      <c r="VN35" s="17">
        <v>235.38</v>
      </c>
      <c r="VO35" s="17">
        <v>-8.68</v>
      </c>
      <c r="VP35" s="17">
        <v>15.6</v>
      </c>
      <c r="VQ35" s="17"/>
      <c r="VR35" s="17">
        <v>13.659000000000001</v>
      </c>
      <c r="VS35" s="17">
        <v>1.9410000000000001</v>
      </c>
      <c r="VT35" s="17">
        <v>125.5</v>
      </c>
      <c r="VU35" s="17"/>
      <c r="VV35" s="17">
        <v>118.833</v>
      </c>
      <c r="VW35" s="17">
        <v>6.6669999999999998</v>
      </c>
      <c r="VX35" s="17">
        <v>0.6</v>
      </c>
      <c r="VY35" s="17">
        <v>0.6</v>
      </c>
      <c r="VZ35" s="17">
        <v>0.6</v>
      </c>
      <c r="WA35" s="17">
        <v>0</v>
      </c>
      <c r="WB35" s="17">
        <v>121.1</v>
      </c>
      <c r="WC35" s="17">
        <v>106.5</v>
      </c>
      <c r="WD35" s="17">
        <v>73</v>
      </c>
      <c r="WE35" s="17">
        <v>48.1</v>
      </c>
      <c r="WF35" s="17">
        <v>116.2</v>
      </c>
      <c r="WG35" s="17">
        <v>110.7</v>
      </c>
      <c r="WH35" s="17">
        <v>66</v>
      </c>
      <c r="WI35" s="17">
        <v>50.2</v>
      </c>
      <c r="WJ35" s="17">
        <v>91.1</v>
      </c>
      <c r="WK35" s="17"/>
      <c r="WL35" s="17">
        <v>87.623000000000005</v>
      </c>
      <c r="WM35" s="17">
        <v>3.4769999999999999</v>
      </c>
      <c r="WN35" s="17">
        <v>15.1</v>
      </c>
      <c r="WO35" s="17"/>
      <c r="WP35" s="17">
        <v>7.4</v>
      </c>
      <c r="WQ35" s="17">
        <v>7.7</v>
      </c>
      <c r="WR35" s="17">
        <v>9.8000000000000007</v>
      </c>
      <c r="WS35" s="17">
        <v>9.8000000000000007</v>
      </c>
      <c r="WT35" s="17">
        <v>9.8000000000000007</v>
      </c>
      <c r="WU35" s="17">
        <v>0</v>
      </c>
      <c r="WV35" s="17">
        <v>19.899999999999999</v>
      </c>
      <c r="WW35" s="17">
        <v>19.317070000000001</v>
      </c>
      <c r="WX35" s="17">
        <v>19.317070000000001</v>
      </c>
      <c r="WY35" s="17">
        <v>0.58292999999999995</v>
      </c>
      <c r="WZ35" s="17">
        <v>9.1999999999999993</v>
      </c>
      <c r="XA35" s="17">
        <v>10.7</v>
      </c>
      <c r="XB35" s="17">
        <v>10.7</v>
      </c>
      <c r="XC35" s="17">
        <v>-1.5</v>
      </c>
      <c r="XD35" s="17">
        <v>42.5</v>
      </c>
      <c r="XE35" s="17">
        <v>40</v>
      </c>
      <c r="XF35" s="17">
        <v>40</v>
      </c>
      <c r="XG35" s="17">
        <v>2.5</v>
      </c>
      <c r="XH35" s="17">
        <v>12.3</v>
      </c>
      <c r="XI35" s="17">
        <v>15</v>
      </c>
      <c r="XJ35" s="17">
        <v>15</v>
      </c>
      <c r="XK35" s="17">
        <v>-2.7</v>
      </c>
      <c r="XL35" s="17"/>
      <c r="XM35" s="17"/>
      <c r="XN35" s="17"/>
      <c r="XO35" s="17">
        <v>0</v>
      </c>
      <c r="XP35" s="17"/>
      <c r="XQ35" s="17"/>
      <c r="XR35" s="17"/>
      <c r="XS35" s="17">
        <v>0</v>
      </c>
      <c r="XT35" s="17">
        <v>16.8</v>
      </c>
      <c r="XU35" s="17">
        <v>14</v>
      </c>
      <c r="XV35" s="17">
        <v>14</v>
      </c>
      <c r="XW35" s="17">
        <v>2.8</v>
      </c>
      <c r="XX35" s="17"/>
      <c r="XY35" s="17"/>
      <c r="XZ35" s="17"/>
      <c r="YA35" s="17">
        <v>0</v>
      </c>
      <c r="YB35" s="17"/>
      <c r="YC35" s="17"/>
      <c r="YD35" s="17"/>
      <c r="YE35" s="17">
        <v>0</v>
      </c>
    </row>
    <row r="36" spans="1:655" ht="24" customHeight="1" x14ac:dyDescent="0.3">
      <c r="A36" s="1"/>
      <c r="B36" s="16" t="s">
        <v>38</v>
      </c>
      <c r="C36" s="16" t="s">
        <v>852</v>
      </c>
      <c r="D36" s="17"/>
      <c r="E36" s="17"/>
      <c r="F36" s="17"/>
      <c r="G36" s="17">
        <v>0</v>
      </c>
      <c r="H36" s="17">
        <v>644.5</v>
      </c>
      <c r="I36" s="17">
        <v>646.79789000000005</v>
      </c>
      <c r="J36" s="17">
        <v>646.79789000000005</v>
      </c>
      <c r="K36" s="17">
        <v>-2.2978900000000002</v>
      </c>
      <c r="L36" s="17">
        <v>217.5</v>
      </c>
      <c r="M36" s="17">
        <v>211.44126</v>
      </c>
      <c r="N36" s="17">
        <v>211.44126</v>
      </c>
      <c r="O36" s="17">
        <v>6.0587400000000002</v>
      </c>
      <c r="P36" s="17">
        <v>0</v>
      </c>
      <c r="Q36" s="17"/>
      <c r="R36" s="17">
        <v>0</v>
      </c>
      <c r="S36" s="17">
        <v>0</v>
      </c>
      <c r="T36" s="17">
        <v>0</v>
      </c>
      <c r="U36" s="17"/>
      <c r="V36" s="17">
        <v>0</v>
      </c>
      <c r="W36" s="17">
        <v>0</v>
      </c>
      <c r="X36" s="17">
        <v>91.2</v>
      </c>
      <c r="Y36" s="17">
        <v>92.226339999999993</v>
      </c>
      <c r="Z36" s="17">
        <v>92.226339999999993</v>
      </c>
      <c r="AA36" s="17">
        <v>-1.02634</v>
      </c>
      <c r="AB36" s="17">
        <v>183.4</v>
      </c>
      <c r="AC36" s="17">
        <v>198.541</v>
      </c>
      <c r="AD36" s="17">
        <v>198.541</v>
      </c>
      <c r="AE36" s="17">
        <v>-15.141</v>
      </c>
      <c r="AF36" s="17"/>
      <c r="AG36" s="17"/>
      <c r="AH36" s="17"/>
      <c r="AI36" s="17">
        <v>0</v>
      </c>
      <c r="AJ36" s="17"/>
      <c r="AK36" s="17"/>
      <c r="AL36" s="17"/>
      <c r="AM36" s="17">
        <v>0</v>
      </c>
      <c r="AN36" s="17">
        <v>137.80000000000001</v>
      </c>
      <c r="AO36" s="17">
        <v>159.34128999999999</v>
      </c>
      <c r="AP36" s="17">
        <v>167.3656</v>
      </c>
      <c r="AQ36" s="17">
        <v>-29.5656</v>
      </c>
      <c r="AR36" s="17">
        <v>138.19999999999999</v>
      </c>
      <c r="AS36" s="17">
        <v>159.34128999999999</v>
      </c>
      <c r="AT36" s="17">
        <v>167.3656</v>
      </c>
      <c r="AU36" s="17">
        <v>-29.165600000000001</v>
      </c>
      <c r="AV36" s="17">
        <v>137.9</v>
      </c>
      <c r="AW36" s="17">
        <v>159.34128999999999</v>
      </c>
      <c r="AX36" s="17">
        <v>167.3656</v>
      </c>
      <c r="AY36" s="17">
        <v>-29.465599999999998</v>
      </c>
      <c r="AZ36" s="17">
        <v>245.3</v>
      </c>
      <c r="BA36" s="17">
        <v>239.01193000000001</v>
      </c>
      <c r="BB36" s="17">
        <v>251.04839999999999</v>
      </c>
      <c r="BC36" s="17">
        <v>-5.7484000000000002</v>
      </c>
      <c r="BD36" s="17">
        <v>204.3</v>
      </c>
      <c r="BE36" s="17">
        <v>195.12200999999999</v>
      </c>
      <c r="BF36" s="17">
        <v>195.12200999999999</v>
      </c>
      <c r="BG36" s="17">
        <v>9.1779899999999994</v>
      </c>
      <c r="BH36" s="17">
        <v>108.8</v>
      </c>
      <c r="BI36" s="17">
        <v>97.561000000000007</v>
      </c>
      <c r="BJ36" s="17">
        <v>97.561000000000007</v>
      </c>
      <c r="BK36" s="17">
        <v>11.239000000000001</v>
      </c>
      <c r="BL36" s="17">
        <v>550.70000000000005</v>
      </c>
      <c r="BM36" s="17">
        <v>568.29854</v>
      </c>
      <c r="BN36" s="17">
        <v>291.42453999999998</v>
      </c>
      <c r="BO36" s="17">
        <v>259.27546000000001</v>
      </c>
      <c r="BP36" s="17">
        <v>5.4</v>
      </c>
      <c r="BQ36" s="17">
        <v>5.4891500000000004</v>
      </c>
      <c r="BR36" s="17">
        <v>5.4891500000000004</v>
      </c>
      <c r="BS36" s="17">
        <v>-8.9149999999999993E-2</v>
      </c>
      <c r="BT36" s="17"/>
      <c r="BU36" s="17"/>
      <c r="BV36" s="17"/>
      <c r="BW36" s="17">
        <v>0</v>
      </c>
      <c r="BX36" s="17"/>
      <c r="BY36" s="17"/>
      <c r="BZ36" s="17"/>
      <c r="CA36" s="17">
        <v>0</v>
      </c>
      <c r="CB36" s="17"/>
      <c r="CC36" s="17"/>
      <c r="CD36" s="17"/>
      <c r="CE36" s="17">
        <v>0</v>
      </c>
      <c r="CF36" s="17"/>
      <c r="CG36" s="17"/>
      <c r="CH36" s="17"/>
      <c r="CI36" s="17">
        <v>0</v>
      </c>
      <c r="CJ36" s="17">
        <v>167.2</v>
      </c>
      <c r="CK36" s="17">
        <v>164.70732000000001</v>
      </c>
      <c r="CL36" s="17">
        <v>164.70732000000001</v>
      </c>
      <c r="CM36" s="17">
        <v>2.49268</v>
      </c>
      <c r="CN36" s="17">
        <v>7.3369999999999997</v>
      </c>
      <c r="CO36" s="17">
        <v>5.1346499999999997</v>
      </c>
      <c r="CP36" s="17">
        <v>5.1346499999999997</v>
      </c>
      <c r="CQ36" s="17">
        <v>2.20235</v>
      </c>
      <c r="CR36" s="17">
        <v>5.016</v>
      </c>
      <c r="CS36" s="17">
        <v>2.8184800000000001</v>
      </c>
      <c r="CT36" s="17">
        <v>2.8184800000000001</v>
      </c>
      <c r="CU36" s="17">
        <v>2.1975199999999999</v>
      </c>
      <c r="CV36" s="17">
        <v>0</v>
      </c>
      <c r="CW36" s="17"/>
      <c r="CX36" s="17"/>
      <c r="CY36" s="17">
        <v>0</v>
      </c>
      <c r="CZ36" s="17">
        <v>6.9</v>
      </c>
      <c r="DA36" s="17">
        <v>6.8787000000000003</v>
      </c>
      <c r="DB36" s="17">
        <v>6.8787000000000003</v>
      </c>
      <c r="DC36" s="17">
        <v>2.1299999999999999E-2</v>
      </c>
      <c r="DD36" s="17">
        <v>12.6</v>
      </c>
      <c r="DE36" s="17">
        <v>12.260400000000001</v>
      </c>
      <c r="DF36" s="17">
        <v>12.260400000000001</v>
      </c>
      <c r="DG36" s="17">
        <v>0.33960000000000001</v>
      </c>
      <c r="DH36" s="17">
        <v>69.599999999999994</v>
      </c>
      <c r="DI36" s="17">
        <v>61.748289999999997</v>
      </c>
      <c r="DJ36" s="17">
        <v>29.84357</v>
      </c>
      <c r="DK36" s="17">
        <v>39.756430000000002</v>
      </c>
      <c r="DL36" s="17"/>
      <c r="DM36" s="17"/>
      <c r="DN36" s="17"/>
      <c r="DO36" s="17">
        <v>0</v>
      </c>
      <c r="DP36" s="17"/>
      <c r="DQ36" s="17"/>
      <c r="DR36" s="17"/>
      <c r="DS36" s="17">
        <v>0</v>
      </c>
      <c r="DT36" s="17"/>
      <c r="DU36" s="17"/>
      <c r="DV36" s="17"/>
      <c r="DW36" s="17">
        <v>0</v>
      </c>
      <c r="DX36" s="17"/>
      <c r="DY36" s="17"/>
      <c r="DZ36" s="17"/>
      <c r="EA36" s="17">
        <v>0</v>
      </c>
      <c r="EB36" s="17">
        <v>55.7</v>
      </c>
      <c r="EC36" s="17">
        <v>56.113970000000002</v>
      </c>
      <c r="ED36" s="17">
        <v>56.113970000000002</v>
      </c>
      <c r="EE36" s="17">
        <v>-0.41397</v>
      </c>
      <c r="EF36" s="17">
        <v>222.4</v>
      </c>
      <c r="EG36" s="17">
        <v>221.55625000000001</v>
      </c>
      <c r="EH36" s="17">
        <v>221.55625000000001</v>
      </c>
      <c r="EI36" s="17">
        <v>0.84375</v>
      </c>
      <c r="EJ36" s="17"/>
      <c r="EK36" s="17"/>
      <c r="EL36" s="17"/>
      <c r="EM36" s="17">
        <v>0</v>
      </c>
      <c r="EN36" s="17"/>
      <c r="EO36" s="17"/>
      <c r="EP36" s="17"/>
      <c r="EQ36" s="17">
        <v>0</v>
      </c>
      <c r="ER36" s="17"/>
      <c r="ES36" s="17"/>
      <c r="ET36" s="17"/>
      <c r="EU36" s="17">
        <v>0</v>
      </c>
      <c r="EV36" s="17">
        <v>6.5</v>
      </c>
      <c r="EW36" s="17">
        <v>6.39</v>
      </c>
      <c r="EX36" s="17">
        <v>6.39</v>
      </c>
      <c r="EY36" s="17">
        <v>0.11</v>
      </c>
      <c r="EZ36" s="17">
        <v>230.1</v>
      </c>
      <c r="FA36" s="17">
        <v>229.30732</v>
      </c>
      <c r="FB36" s="17">
        <v>229.30732</v>
      </c>
      <c r="FC36" s="17">
        <v>0.79268000000000005</v>
      </c>
      <c r="FD36" s="17">
        <v>53.6</v>
      </c>
      <c r="FE36" s="17">
        <v>55.023809999999997</v>
      </c>
      <c r="FF36" s="17">
        <v>59.94126</v>
      </c>
      <c r="FG36" s="17">
        <v>-6.3412600000000001</v>
      </c>
      <c r="FH36" s="17">
        <v>135.4</v>
      </c>
      <c r="FI36" s="17">
        <v>73.37773</v>
      </c>
      <c r="FJ36" s="17">
        <v>114.33487</v>
      </c>
      <c r="FK36" s="17">
        <v>21.06513</v>
      </c>
      <c r="FL36" s="17">
        <v>29.4</v>
      </c>
      <c r="FM36" s="17">
        <v>32.017560000000003</v>
      </c>
      <c r="FN36" s="17">
        <v>28.290929999999999</v>
      </c>
      <c r="FO36" s="17">
        <v>1.10907</v>
      </c>
      <c r="FP36" s="17">
        <v>18.7</v>
      </c>
      <c r="FQ36" s="17">
        <v>19.28585</v>
      </c>
      <c r="FR36" s="17">
        <v>19.28585</v>
      </c>
      <c r="FS36" s="17">
        <v>-0.58584999999999998</v>
      </c>
      <c r="FT36" s="17">
        <v>19.7</v>
      </c>
      <c r="FU36" s="17">
        <v>19.317070000000001</v>
      </c>
      <c r="FV36" s="17">
        <v>19.317070000000001</v>
      </c>
      <c r="FW36" s="17">
        <v>0.38292999999999999</v>
      </c>
      <c r="FX36" s="17">
        <v>90.5</v>
      </c>
      <c r="FY36" s="17">
        <v>87.657560000000004</v>
      </c>
      <c r="FZ36" s="17">
        <v>87.657560000000004</v>
      </c>
      <c r="GA36" s="17">
        <v>2.8424399999999999</v>
      </c>
      <c r="GB36" s="17">
        <v>183.1</v>
      </c>
      <c r="GC36" s="17">
        <v>136.06837999999999</v>
      </c>
      <c r="GD36" s="17">
        <v>185.23701</v>
      </c>
      <c r="GE36" s="17">
        <v>-2.1370100000000001</v>
      </c>
      <c r="GF36" s="17">
        <v>0</v>
      </c>
      <c r="GG36" s="17"/>
      <c r="GH36" s="17"/>
      <c r="GI36" s="17">
        <v>0</v>
      </c>
      <c r="GJ36" s="17">
        <v>89.1</v>
      </c>
      <c r="GK36" s="17">
        <v>68.034189999999995</v>
      </c>
      <c r="GL36" s="17">
        <v>92.618510000000001</v>
      </c>
      <c r="GM36" s="17">
        <v>-3.51851</v>
      </c>
      <c r="GN36" s="17">
        <v>108.5</v>
      </c>
      <c r="GO36" s="17">
        <v>110.91316999999999</v>
      </c>
      <c r="GP36" s="17">
        <v>110.91316999999999</v>
      </c>
      <c r="GQ36" s="17">
        <v>-2.41317</v>
      </c>
      <c r="GR36" s="17">
        <v>8.1</v>
      </c>
      <c r="GS36" s="17">
        <v>8.1997900000000001</v>
      </c>
      <c r="GT36" s="17">
        <v>9.09</v>
      </c>
      <c r="GU36" s="17">
        <v>-0.99</v>
      </c>
      <c r="GV36" s="17">
        <v>3.5</v>
      </c>
      <c r="GW36" s="17">
        <v>4.0396200000000002</v>
      </c>
      <c r="GX36" s="17">
        <v>6.6261000000000001</v>
      </c>
      <c r="GY36" s="17">
        <v>-3.1261000000000001</v>
      </c>
      <c r="GZ36" s="17">
        <v>23.5</v>
      </c>
      <c r="HA36" s="17">
        <v>34.693489999999997</v>
      </c>
      <c r="HB36" s="17">
        <v>35.166159999999998</v>
      </c>
      <c r="HC36" s="17">
        <v>-11.66616</v>
      </c>
      <c r="HD36" s="17">
        <v>44.1</v>
      </c>
      <c r="HE36" s="17">
        <v>43.715119999999999</v>
      </c>
      <c r="HF36" s="17">
        <v>17.710049999999999</v>
      </c>
      <c r="HG36" s="17">
        <v>26.389949999999999</v>
      </c>
      <c r="HH36" s="17">
        <v>3.8</v>
      </c>
      <c r="HI36" s="17">
        <v>3.8872599999999999</v>
      </c>
      <c r="HJ36" s="17">
        <v>3.8872599999999999</v>
      </c>
      <c r="HK36" s="17">
        <v>-8.7260000000000004E-2</v>
      </c>
      <c r="HL36" s="17">
        <v>22.6</v>
      </c>
      <c r="HM36" s="17">
        <v>25.0092</v>
      </c>
      <c r="HN36" s="17">
        <v>25.0092</v>
      </c>
      <c r="HO36" s="17">
        <v>-2.4091999999999998</v>
      </c>
      <c r="HP36" s="17">
        <v>100.5</v>
      </c>
      <c r="HQ36" s="17">
        <v>122.13316</v>
      </c>
      <c r="HR36" s="17">
        <v>134.59030999999999</v>
      </c>
      <c r="HS36" s="17">
        <v>-34.090310000000002</v>
      </c>
      <c r="HT36" s="17"/>
      <c r="HU36" s="17"/>
      <c r="HV36" s="17"/>
      <c r="HW36" s="17">
        <v>0</v>
      </c>
      <c r="HX36" s="17"/>
      <c r="HY36" s="17"/>
      <c r="HZ36" s="17"/>
      <c r="IA36" s="17">
        <v>0</v>
      </c>
      <c r="IB36" s="17"/>
      <c r="IC36" s="17"/>
      <c r="ID36" s="17"/>
      <c r="IE36" s="17">
        <v>0</v>
      </c>
      <c r="IF36" s="17"/>
      <c r="IG36" s="17"/>
      <c r="IH36" s="17">
        <v>89</v>
      </c>
      <c r="II36" s="17">
        <v>-89</v>
      </c>
      <c r="IJ36" s="17"/>
      <c r="IK36" s="17"/>
      <c r="IL36" s="17"/>
      <c r="IM36" s="17">
        <v>0</v>
      </c>
      <c r="IN36" s="17">
        <v>44.9</v>
      </c>
      <c r="IO36" s="17">
        <v>48.41648</v>
      </c>
      <c r="IP36" s="17"/>
      <c r="IQ36" s="17">
        <v>44.9</v>
      </c>
      <c r="IR36" s="17"/>
      <c r="IS36" s="17"/>
      <c r="IT36" s="17"/>
      <c r="IU36" s="17">
        <v>0</v>
      </c>
      <c r="IV36" s="17"/>
      <c r="IW36" s="17"/>
      <c r="IX36" s="17"/>
      <c r="IY36" s="17">
        <v>0</v>
      </c>
      <c r="IZ36" s="17"/>
      <c r="JA36" s="17"/>
      <c r="JB36" s="17"/>
      <c r="JC36" s="17">
        <v>0</v>
      </c>
      <c r="JD36" s="17">
        <v>88.1</v>
      </c>
      <c r="JE36" s="17">
        <v>88.815600000000003</v>
      </c>
      <c r="JF36" s="17">
        <v>88.815600000000003</v>
      </c>
      <c r="JG36" s="17">
        <v>-0.71560000000000001</v>
      </c>
      <c r="JH36" s="17">
        <v>0</v>
      </c>
      <c r="JI36" s="17">
        <v>0</v>
      </c>
      <c r="JJ36" s="17">
        <v>0</v>
      </c>
      <c r="JK36" s="17">
        <v>0</v>
      </c>
      <c r="JL36" s="17">
        <v>81.599999999999994</v>
      </c>
      <c r="JM36" s="17">
        <v>179.87925999999999</v>
      </c>
      <c r="JN36" s="17">
        <v>179.87925999999999</v>
      </c>
      <c r="JO36" s="17">
        <v>-98.279259999999994</v>
      </c>
      <c r="JP36" s="17">
        <v>81.8</v>
      </c>
      <c r="JQ36" s="17">
        <v>179.87925999999999</v>
      </c>
      <c r="JR36" s="17">
        <v>179.87925999999999</v>
      </c>
      <c r="JS36" s="17">
        <v>-98.079260000000005</v>
      </c>
      <c r="JT36" s="17">
        <v>110.3</v>
      </c>
      <c r="JU36" s="17">
        <v>179.87925999999999</v>
      </c>
      <c r="JV36" s="17">
        <v>179.87925999999999</v>
      </c>
      <c r="JW36" s="17">
        <v>-69.579260000000005</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3.9931199999999998</v>
      </c>
      <c r="LF36" s="17">
        <v>3.9931199999999998</v>
      </c>
      <c r="LG36" s="17">
        <v>0.20688000000000001</v>
      </c>
      <c r="LH36" s="17">
        <v>79.099999999999994</v>
      </c>
      <c r="LI36" s="17">
        <v>82.051280000000006</v>
      </c>
      <c r="LJ36" s="17">
        <v>82.051280000000006</v>
      </c>
      <c r="LK36" s="17">
        <v>-2.9512800000000001</v>
      </c>
      <c r="LL36" s="17">
        <v>121.4</v>
      </c>
      <c r="LM36" s="17">
        <v>120.46011</v>
      </c>
      <c r="LN36" s="17">
        <v>133.67995999999999</v>
      </c>
      <c r="LO36" s="17">
        <v>-12.279960000000001</v>
      </c>
      <c r="LP36" s="17">
        <v>64.2</v>
      </c>
      <c r="LQ36" s="17">
        <v>67.461460000000002</v>
      </c>
      <c r="LR36" s="17">
        <v>67.461460000000002</v>
      </c>
      <c r="LS36" s="17">
        <v>-3.26146</v>
      </c>
      <c r="LT36" s="17">
        <v>75.599999999999994</v>
      </c>
      <c r="LU36" s="17">
        <v>78.567999999999998</v>
      </c>
      <c r="LV36" s="17">
        <v>78.567999999999998</v>
      </c>
      <c r="LW36" s="17">
        <v>-2.968</v>
      </c>
      <c r="LX36" s="17">
        <v>30.3</v>
      </c>
      <c r="LY36" s="17">
        <v>30.097560000000001</v>
      </c>
      <c r="LZ36" s="17">
        <v>30.097560000000001</v>
      </c>
      <c r="MA36" s="17">
        <v>0.20244000000000001</v>
      </c>
      <c r="MB36" s="17"/>
      <c r="MC36" s="17"/>
      <c r="MD36" s="17"/>
      <c r="ME36" s="17">
        <v>0</v>
      </c>
      <c r="MF36" s="17"/>
      <c r="MG36" s="17"/>
      <c r="MH36" s="17"/>
      <c r="MI36" s="17">
        <v>0</v>
      </c>
      <c r="MJ36" s="17"/>
      <c r="MK36" s="17"/>
      <c r="ML36" s="17"/>
      <c r="MM36" s="17">
        <v>0</v>
      </c>
      <c r="MN36" s="17">
        <v>102.2</v>
      </c>
      <c r="MO36" s="17">
        <v>110</v>
      </c>
      <c r="MP36" s="17">
        <v>149.77393000000001</v>
      </c>
      <c r="MQ36" s="17">
        <v>-47.573929999999997</v>
      </c>
      <c r="MR36" s="17">
        <v>101.8</v>
      </c>
      <c r="MS36" s="17">
        <v>110</v>
      </c>
      <c r="MT36" s="17">
        <v>149.77393000000001</v>
      </c>
      <c r="MU36" s="17">
        <v>-47.973930000000003</v>
      </c>
      <c r="MV36" s="17">
        <v>121.5</v>
      </c>
      <c r="MW36" s="17">
        <v>110</v>
      </c>
      <c r="MX36" s="17">
        <v>149.77393000000001</v>
      </c>
      <c r="MY36" s="17">
        <v>-28.27393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119</v>
      </c>
      <c r="OG36" s="17">
        <v>110.6</v>
      </c>
      <c r="OH36" s="17">
        <v>111.261</v>
      </c>
      <c r="OI36" s="17">
        <v>7.7389999999999999</v>
      </c>
      <c r="OJ36" s="17">
        <v>71.2</v>
      </c>
      <c r="OK36" s="17"/>
      <c r="OL36" s="17">
        <v>70.087999999999994</v>
      </c>
      <c r="OM36" s="17">
        <v>1.1120000000000001</v>
      </c>
      <c r="ON36" s="17">
        <v>16.100000000000001</v>
      </c>
      <c r="OO36" s="17">
        <v>15.4</v>
      </c>
      <c r="OP36" s="17">
        <v>14.875</v>
      </c>
      <c r="OQ36" s="17">
        <v>1.2250000000000001</v>
      </c>
      <c r="OR36" s="17">
        <v>0.4</v>
      </c>
      <c r="OS36" s="17"/>
      <c r="OT36" s="17">
        <v>0.2</v>
      </c>
      <c r="OU36" s="17">
        <v>0.2</v>
      </c>
      <c r="OV36" s="17">
        <v>19.8</v>
      </c>
      <c r="OW36" s="17">
        <v>17.560980000000001</v>
      </c>
      <c r="OX36" s="17">
        <v>17.560980000000001</v>
      </c>
      <c r="OY36" s="17">
        <v>2.23902</v>
      </c>
      <c r="OZ36" s="17">
        <v>9.9</v>
      </c>
      <c r="PA36" s="17">
        <v>9.9830000000000005</v>
      </c>
      <c r="PB36" s="17">
        <v>9.9830000000000005</v>
      </c>
      <c r="PC36" s="17">
        <v>-8.3000000000000004E-2</v>
      </c>
      <c r="PD36" s="17">
        <v>5.3</v>
      </c>
      <c r="PE36" s="17">
        <v>5.67</v>
      </c>
      <c r="PF36" s="17">
        <v>5.67</v>
      </c>
      <c r="PG36" s="17">
        <v>-0.37</v>
      </c>
      <c r="PH36" s="17">
        <v>0.9</v>
      </c>
      <c r="PI36" s="17">
        <v>1</v>
      </c>
      <c r="PJ36" s="17">
        <v>1</v>
      </c>
      <c r="PK36" s="17">
        <v>-0.1</v>
      </c>
      <c r="PL36" s="17">
        <v>1.6</v>
      </c>
      <c r="PM36" s="17">
        <v>3.3</v>
      </c>
      <c r="PN36" s="17">
        <v>3.3</v>
      </c>
      <c r="PO36" s="17">
        <v>-1.7</v>
      </c>
      <c r="PP36" s="17">
        <v>4.5999999999999996</v>
      </c>
      <c r="PQ36" s="17">
        <v>4.4000000000000004</v>
      </c>
      <c r="PR36" s="17">
        <v>4.4000000000000004</v>
      </c>
      <c r="PS36" s="17">
        <v>0.2</v>
      </c>
      <c r="PT36" s="17">
        <v>12</v>
      </c>
      <c r="PU36" s="17">
        <v>19.5122</v>
      </c>
      <c r="PV36" s="17">
        <v>19.5122</v>
      </c>
      <c r="PW36" s="17">
        <v>-7.5122</v>
      </c>
      <c r="PX36" s="17">
        <v>20</v>
      </c>
      <c r="PY36" s="17">
        <v>19.5122</v>
      </c>
      <c r="PZ36" s="17">
        <v>19.5122</v>
      </c>
      <c r="QA36" s="17">
        <v>0.48780000000000001</v>
      </c>
      <c r="QB36" s="17">
        <v>18.3</v>
      </c>
      <c r="QC36" s="17">
        <v>18.2439</v>
      </c>
      <c r="QD36" s="17">
        <v>18.2439</v>
      </c>
      <c r="QE36" s="17">
        <v>5.6099999999999997E-2</v>
      </c>
      <c r="QF36" s="17"/>
      <c r="QG36" s="17"/>
      <c r="QH36" s="17"/>
      <c r="QI36" s="17">
        <v>0</v>
      </c>
      <c r="QJ36" s="17">
        <v>18.600000000000001</v>
      </c>
      <c r="QK36" s="17">
        <v>18.048780000000001</v>
      </c>
      <c r="QL36" s="17">
        <v>18.048780000000001</v>
      </c>
      <c r="QM36" s="17">
        <v>0.55122000000000004</v>
      </c>
      <c r="QN36" s="17">
        <v>13.3</v>
      </c>
      <c r="QO36" s="17"/>
      <c r="QP36" s="17">
        <v>12.49</v>
      </c>
      <c r="QQ36" s="17">
        <v>0.81</v>
      </c>
      <c r="QR36" s="17">
        <v>16</v>
      </c>
      <c r="QS36" s="17"/>
      <c r="QT36" s="17">
        <v>16.835000000000001</v>
      </c>
      <c r="QU36" s="17">
        <v>-0.83499999999999996</v>
      </c>
      <c r="QV36" s="17">
        <v>29.7</v>
      </c>
      <c r="QW36" s="17">
        <v>29.9</v>
      </c>
      <c r="QX36" s="17">
        <v>25.803999999999998</v>
      </c>
      <c r="QY36" s="17">
        <v>3.8959999999999999</v>
      </c>
      <c r="QZ36" s="17">
        <v>85.8</v>
      </c>
      <c r="RA36" s="17">
        <v>86.2</v>
      </c>
      <c r="RB36" s="17">
        <v>79.933999999999997</v>
      </c>
      <c r="RC36" s="17">
        <v>5.8659999999999997</v>
      </c>
      <c r="RD36" s="17">
        <v>4.4000000000000004</v>
      </c>
      <c r="RE36" s="17">
        <v>4.2</v>
      </c>
      <c r="RF36" s="17">
        <v>4.2</v>
      </c>
      <c r="RG36" s="17">
        <v>0.2</v>
      </c>
      <c r="RH36" s="17">
        <v>1.1000000000000001</v>
      </c>
      <c r="RI36" s="17">
        <v>1.2</v>
      </c>
      <c r="RJ36" s="17">
        <v>1.2</v>
      </c>
      <c r="RK36" s="17">
        <v>-0.1</v>
      </c>
      <c r="RL36" s="17">
        <v>2.2000000000000002</v>
      </c>
      <c r="RM36" s="17">
        <v>2.4</v>
      </c>
      <c r="RN36" s="17">
        <v>2.4</v>
      </c>
      <c r="RO36" s="17">
        <v>-0.2</v>
      </c>
      <c r="RP36" s="17">
        <v>1.3</v>
      </c>
      <c r="RQ36" s="17">
        <v>1.4</v>
      </c>
      <c r="RR36" s="17">
        <v>1.4</v>
      </c>
      <c r="RS36" s="17">
        <v>-0.1</v>
      </c>
      <c r="RT36" s="17">
        <v>16.3</v>
      </c>
      <c r="RU36" s="17"/>
      <c r="RV36" s="17">
        <v>15.128</v>
      </c>
      <c r="RW36" s="17">
        <v>1.1719999999999999</v>
      </c>
      <c r="RX36" s="17">
        <v>3.2</v>
      </c>
      <c r="RY36" s="17">
        <v>3.2010000000000001</v>
      </c>
      <c r="RZ36" s="17">
        <v>3.2010000000000001</v>
      </c>
      <c r="SA36" s="17">
        <v>-1E-3</v>
      </c>
      <c r="SB36" s="17">
        <v>11.3</v>
      </c>
      <c r="SC36" s="17">
        <v>8.6812100000000001</v>
      </c>
      <c r="SD36" s="17">
        <v>0</v>
      </c>
      <c r="SE36" s="17">
        <v>11.3</v>
      </c>
      <c r="SF36" s="17">
        <v>1.9</v>
      </c>
      <c r="SG36" s="17">
        <v>2</v>
      </c>
      <c r="SH36" s="17">
        <v>2</v>
      </c>
      <c r="SI36" s="17">
        <v>-0.1</v>
      </c>
      <c r="SJ36" s="17">
        <v>0</v>
      </c>
      <c r="SK36" s="17">
        <v>0.7</v>
      </c>
      <c r="SL36" s="17">
        <v>0.7</v>
      </c>
      <c r="SM36" s="17">
        <v>-0.7</v>
      </c>
      <c r="SN36" s="17">
        <v>10.199999999999999</v>
      </c>
      <c r="SO36" s="17">
        <v>12.09756</v>
      </c>
      <c r="SP36" s="17">
        <v>12.09756</v>
      </c>
      <c r="SQ36" s="17">
        <v>-1.8975599999999999</v>
      </c>
      <c r="SR36" s="17">
        <v>5.7</v>
      </c>
      <c r="SS36" s="17">
        <v>6.3</v>
      </c>
      <c r="ST36" s="17">
        <v>6.3</v>
      </c>
      <c r="SU36" s="17">
        <v>-0.6</v>
      </c>
      <c r="SV36" s="17">
        <v>8.1</v>
      </c>
      <c r="SW36" s="17">
        <v>8</v>
      </c>
      <c r="SX36" s="17">
        <v>8</v>
      </c>
      <c r="SY36" s="17">
        <v>0.1</v>
      </c>
      <c r="SZ36" s="17">
        <v>11</v>
      </c>
      <c r="TA36" s="17">
        <v>12.682930000000001</v>
      </c>
      <c r="TB36" s="17">
        <v>12.682930000000001</v>
      </c>
      <c r="TC36" s="17">
        <v>-1.68293</v>
      </c>
      <c r="TD36" s="17">
        <v>20</v>
      </c>
      <c r="TE36" s="17">
        <v>19.317070000000001</v>
      </c>
      <c r="TF36" s="17">
        <v>19.317070000000001</v>
      </c>
      <c r="TG36" s="17">
        <v>0.68293000000000004</v>
      </c>
      <c r="TH36" s="17">
        <v>24.5</v>
      </c>
      <c r="TI36" s="17">
        <v>22</v>
      </c>
      <c r="TJ36" s="17">
        <v>22.050999999999998</v>
      </c>
      <c r="TK36" s="17">
        <v>2.4489999999999998</v>
      </c>
      <c r="TL36" s="17">
        <v>70.8</v>
      </c>
      <c r="TM36" s="17">
        <v>72.102000000000004</v>
      </c>
      <c r="TN36" s="17">
        <v>72.102000000000004</v>
      </c>
      <c r="TO36" s="17">
        <v>-1.302</v>
      </c>
      <c r="TP36" s="17">
        <v>30.5</v>
      </c>
      <c r="TQ36" s="17"/>
      <c r="TR36" s="17">
        <v>28.931000000000001</v>
      </c>
      <c r="TS36" s="17">
        <v>1.569</v>
      </c>
      <c r="TT36" s="17">
        <v>56.3</v>
      </c>
      <c r="TU36" s="17">
        <v>61.377040000000001</v>
      </c>
      <c r="TV36" s="17">
        <v>83.045000000000002</v>
      </c>
      <c r="TW36" s="17">
        <v>-26.745000000000001</v>
      </c>
      <c r="TX36" s="17">
        <v>54.1</v>
      </c>
      <c r="TY36" s="17">
        <v>71.91883</v>
      </c>
      <c r="TZ36" s="17">
        <v>67.064999999999998</v>
      </c>
      <c r="UA36" s="17">
        <v>-12.965</v>
      </c>
      <c r="UB36" s="17">
        <v>7.5</v>
      </c>
      <c r="UC36" s="17">
        <v>8.4267199999999995</v>
      </c>
      <c r="UD36" s="17">
        <v>8.66</v>
      </c>
      <c r="UE36" s="17">
        <v>-1.1599999999999999</v>
      </c>
      <c r="UF36" s="17">
        <v>7.6</v>
      </c>
      <c r="UG36" s="17">
        <v>7.4802099999999996</v>
      </c>
      <c r="UH36" s="17">
        <v>7.23</v>
      </c>
      <c r="UI36" s="17">
        <v>0.37</v>
      </c>
      <c r="UJ36" s="17"/>
      <c r="UK36" s="17"/>
      <c r="UL36" s="17"/>
      <c r="UM36" s="17">
        <v>0</v>
      </c>
      <c r="UN36" s="17">
        <v>3.8</v>
      </c>
      <c r="UO36" s="17">
        <v>4</v>
      </c>
      <c r="UP36" s="17">
        <v>4</v>
      </c>
      <c r="UQ36" s="17">
        <v>-0.2</v>
      </c>
      <c r="UR36" s="17">
        <v>8.1999999999999993</v>
      </c>
      <c r="US36" s="17">
        <v>7.5</v>
      </c>
      <c r="UT36" s="17">
        <v>7.5</v>
      </c>
      <c r="UU36" s="17">
        <v>0.7</v>
      </c>
      <c r="UV36" s="17">
        <v>12.4</v>
      </c>
      <c r="UW36" s="17">
        <v>12.682930000000001</v>
      </c>
      <c r="UX36" s="17">
        <v>12.682930000000001</v>
      </c>
      <c r="UY36" s="17">
        <v>-0.28293000000000001</v>
      </c>
      <c r="UZ36" s="17">
        <v>13.2</v>
      </c>
      <c r="VA36" s="17">
        <v>12.682930000000001</v>
      </c>
      <c r="VB36" s="17">
        <v>12.682930000000001</v>
      </c>
      <c r="VC36" s="17">
        <v>0.51707000000000003</v>
      </c>
      <c r="VD36" s="17">
        <v>13.5</v>
      </c>
      <c r="VE36" s="17">
        <v>11.707319999999999</v>
      </c>
      <c r="VF36" s="17">
        <v>11.707319999999999</v>
      </c>
      <c r="VG36" s="17">
        <v>1.7926800000000001</v>
      </c>
      <c r="VH36" s="17">
        <v>15.4</v>
      </c>
      <c r="VI36" s="17">
        <v>13.2</v>
      </c>
      <c r="VJ36" s="17">
        <v>12.85</v>
      </c>
      <c r="VK36" s="17">
        <v>2.5499999999999998</v>
      </c>
      <c r="VL36" s="17">
        <v>225.5</v>
      </c>
      <c r="VM36" s="17"/>
      <c r="VN36" s="17">
        <v>229.26</v>
      </c>
      <c r="VO36" s="17">
        <v>-3.76</v>
      </c>
      <c r="VP36" s="17">
        <v>14</v>
      </c>
      <c r="VQ36" s="17"/>
      <c r="VR36" s="17">
        <v>13.1</v>
      </c>
      <c r="VS36" s="17">
        <v>0.9</v>
      </c>
      <c r="VT36" s="17">
        <v>126.7</v>
      </c>
      <c r="VU36" s="17"/>
      <c r="VV36" s="17">
        <v>119.94</v>
      </c>
      <c r="VW36" s="17">
        <v>6.76</v>
      </c>
      <c r="VX36" s="17">
        <v>0.6</v>
      </c>
      <c r="VY36" s="17">
        <v>0.6</v>
      </c>
      <c r="VZ36" s="17">
        <v>0.6</v>
      </c>
      <c r="WA36" s="17">
        <v>0</v>
      </c>
      <c r="WB36" s="17">
        <v>121.4</v>
      </c>
      <c r="WC36" s="17">
        <v>110.6</v>
      </c>
      <c r="WD36" s="17">
        <v>77</v>
      </c>
      <c r="WE36" s="17">
        <v>44.4</v>
      </c>
      <c r="WF36" s="17">
        <v>125.5</v>
      </c>
      <c r="WG36" s="17">
        <v>108.9</v>
      </c>
      <c r="WH36" s="17">
        <v>67</v>
      </c>
      <c r="WI36" s="17">
        <v>58.5</v>
      </c>
      <c r="WJ36" s="17">
        <v>91.7</v>
      </c>
      <c r="WK36" s="17"/>
      <c r="WL36" s="17">
        <v>87.82</v>
      </c>
      <c r="WM36" s="17">
        <v>3.88</v>
      </c>
      <c r="WN36" s="17">
        <v>14.2</v>
      </c>
      <c r="WO36" s="17"/>
      <c r="WP36" s="17">
        <v>6.07</v>
      </c>
      <c r="WQ36" s="17">
        <v>8.1300000000000008</v>
      </c>
      <c r="WR36" s="17">
        <v>9.8000000000000007</v>
      </c>
      <c r="WS36" s="17">
        <v>9.8000000000000007</v>
      </c>
      <c r="WT36" s="17">
        <v>9.8000000000000007</v>
      </c>
      <c r="WU36" s="17">
        <v>0</v>
      </c>
      <c r="WV36" s="17">
        <v>20</v>
      </c>
      <c r="WW36" s="17">
        <v>19.317070000000001</v>
      </c>
      <c r="WX36" s="17">
        <v>19.317070000000001</v>
      </c>
      <c r="WY36" s="17">
        <v>0.68293000000000004</v>
      </c>
      <c r="WZ36" s="17">
        <v>9.6</v>
      </c>
      <c r="XA36" s="17">
        <v>10.7</v>
      </c>
      <c r="XB36" s="17">
        <v>10.7</v>
      </c>
      <c r="XC36" s="17">
        <v>-1.1000000000000001</v>
      </c>
      <c r="XD36" s="17">
        <v>42.6</v>
      </c>
      <c r="XE36" s="17">
        <v>40</v>
      </c>
      <c r="XF36" s="17">
        <v>40</v>
      </c>
      <c r="XG36" s="17">
        <v>2.6</v>
      </c>
      <c r="XH36" s="17">
        <v>12.6</v>
      </c>
      <c r="XI36" s="17">
        <v>15</v>
      </c>
      <c r="XJ36" s="17">
        <v>15</v>
      </c>
      <c r="XK36" s="17">
        <v>-2.4</v>
      </c>
      <c r="XL36" s="17"/>
      <c r="XM36" s="17"/>
      <c r="XN36" s="17"/>
      <c r="XO36" s="17">
        <v>0</v>
      </c>
      <c r="XP36" s="17"/>
      <c r="XQ36" s="17"/>
      <c r="XR36" s="17"/>
      <c r="XS36" s="17">
        <v>0</v>
      </c>
      <c r="XT36" s="17">
        <v>16.899999999999999</v>
      </c>
      <c r="XU36" s="17">
        <v>14</v>
      </c>
      <c r="XV36" s="17">
        <v>14</v>
      </c>
      <c r="XW36" s="17">
        <v>2.9</v>
      </c>
      <c r="XX36" s="17"/>
      <c r="XY36" s="17"/>
      <c r="XZ36" s="17"/>
      <c r="YA36" s="17">
        <v>0</v>
      </c>
      <c r="YB36" s="17"/>
      <c r="YC36" s="17"/>
      <c r="YD36" s="17"/>
      <c r="YE36" s="17">
        <v>0</v>
      </c>
    </row>
    <row r="37" spans="1:655" ht="24" customHeight="1" x14ac:dyDescent="0.3">
      <c r="A37" s="1"/>
      <c r="B37" s="16" t="s">
        <v>38</v>
      </c>
      <c r="C37" s="16" t="s">
        <v>853</v>
      </c>
      <c r="D37" s="17"/>
      <c r="E37" s="17"/>
      <c r="F37" s="17"/>
      <c r="G37" s="17">
        <v>0</v>
      </c>
      <c r="H37" s="17">
        <v>637.4</v>
      </c>
      <c r="I37" s="17">
        <v>646.79789000000005</v>
      </c>
      <c r="J37" s="17">
        <v>646.79789000000005</v>
      </c>
      <c r="K37" s="17">
        <v>-9.3978900000000003</v>
      </c>
      <c r="L37" s="17">
        <v>215.6</v>
      </c>
      <c r="M37" s="17">
        <v>211.44126</v>
      </c>
      <c r="N37" s="17">
        <v>211.44126</v>
      </c>
      <c r="O37" s="17">
        <v>4.1587399999999999</v>
      </c>
      <c r="P37" s="17">
        <v>0</v>
      </c>
      <c r="Q37" s="17"/>
      <c r="R37" s="17">
        <v>0</v>
      </c>
      <c r="S37" s="17">
        <v>0</v>
      </c>
      <c r="T37" s="17">
        <v>0</v>
      </c>
      <c r="U37" s="17"/>
      <c r="V37" s="17">
        <v>0</v>
      </c>
      <c r="W37" s="17">
        <v>0</v>
      </c>
      <c r="X37" s="17">
        <v>89.4</v>
      </c>
      <c r="Y37" s="17">
        <v>92.226339999999993</v>
      </c>
      <c r="Z37" s="17">
        <v>92.226339999999993</v>
      </c>
      <c r="AA37" s="17">
        <v>-2.8263400000000001</v>
      </c>
      <c r="AB37" s="17">
        <v>181.3</v>
      </c>
      <c r="AC37" s="17">
        <v>198.541</v>
      </c>
      <c r="AD37" s="17">
        <v>198.541</v>
      </c>
      <c r="AE37" s="17">
        <v>-17.241</v>
      </c>
      <c r="AF37" s="17"/>
      <c r="AG37" s="17"/>
      <c r="AH37" s="17"/>
      <c r="AI37" s="17">
        <v>0</v>
      </c>
      <c r="AJ37" s="17"/>
      <c r="AK37" s="17"/>
      <c r="AL37" s="17"/>
      <c r="AM37" s="17">
        <v>0</v>
      </c>
      <c r="AN37" s="17">
        <v>117.3</v>
      </c>
      <c r="AO37" s="17">
        <v>147.33328</v>
      </c>
      <c r="AP37" s="17">
        <v>147.33328</v>
      </c>
      <c r="AQ37" s="17">
        <v>-30.033280000000001</v>
      </c>
      <c r="AR37" s="17">
        <v>117</v>
      </c>
      <c r="AS37" s="17">
        <v>147.33328</v>
      </c>
      <c r="AT37" s="17">
        <v>147.33328</v>
      </c>
      <c r="AU37" s="17">
        <v>-30.333279999999998</v>
      </c>
      <c r="AV37" s="17">
        <v>118.1</v>
      </c>
      <c r="AW37" s="17">
        <v>147.33328</v>
      </c>
      <c r="AX37" s="17">
        <v>147.33328</v>
      </c>
      <c r="AY37" s="17">
        <v>-29.233280000000001</v>
      </c>
      <c r="AZ37" s="17">
        <v>232</v>
      </c>
      <c r="BA37" s="17">
        <v>220.99993000000001</v>
      </c>
      <c r="BB37" s="17">
        <v>220.99993000000001</v>
      </c>
      <c r="BC37" s="17">
        <v>11.000069999999999</v>
      </c>
      <c r="BD37" s="17">
        <v>204.8</v>
      </c>
      <c r="BE37" s="17">
        <v>195.12200999999999</v>
      </c>
      <c r="BF37" s="17">
        <v>195.12200999999999</v>
      </c>
      <c r="BG37" s="17">
        <v>9.6779899999999994</v>
      </c>
      <c r="BH37" s="17">
        <v>109.1</v>
      </c>
      <c r="BI37" s="17">
        <v>97.561000000000007</v>
      </c>
      <c r="BJ37" s="17">
        <v>97.561000000000007</v>
      </c>
      <c r="BK37" s="17">
        <v>11.539</v>
      </c>
      <c r="BL37" s="17">
        <v>540</v>
      </c>
      <c r="BM37" s="17">
        <v>568.29854</v>
      </c>
      <c r="BN37" s="17">
        <v>341.83388000000002</v>
      </c>
      <c r="BO37" s="17">
        <v>198.16612000000001</v>
      </c>
      <c r="BP37" s="17">
        <v>5.4</v>
      </c>
      <c r="BQ37" s="17">
        <v>5.4891500000000004</v>
      </c>
      <c r="BR37" s="17">
        <v>5.4891500000000004</v>
      </c>
      <c r="BS37" s="17">
        <v>-8.9149999999999993E-2</v>
      </c>
      <c r="BT37" s="17"/>
      <c r="BU37" s="17"/>
      <c r="BV37" s="17"/>
      <c r="BW37" s="17">
        <v>0</v>
      </c>
      <c r="BX37" s="17"/>
      <c r="BY37" s="17"/>
      <c r="BZ37" s="17"/>
      <c r="CA37" s="17">
        <v>0</v>
      </c>
      <c r="CB37" s="17"/>
      <c r="CC37" s="17"/>
      <c r="CD37" s="17"/>
      <c r="CE37" s="17">
        <v>0</v>
      </c>
      <c r="CF37" s="17"/>
      <c r="CG37" s="17"/>
      <c r="CH37" s="17"/>
      <c r="CI37" s="17">
        <v>0</v>
      </c>
      <c r="CJ37" s="17">
        <v>164.6</v>
      </c>
      <c r="CK37" s="17">
        <v>164.70732000000001</v>
      </c>
      <c r="CL37" s="17">
        <v>164.70732000000001</v>
      </c>
      <c r="CM37" s="17">
        <v>-0.10732</v>
      </c>
      <c r="CN37" s="17">
        <v>6.7009999999999996</v>
      </c>
      <c r="CO37" s="17">
        <v>5.1346499999999997</v>
      </c>
      <c r="CP37" s="17">
        <v>5.1346499999999997</v>
      </c>
      <c r="CQ37" s="17">
        <v>1.5663499999999999</v>
      </c>
      <c r="CR37" s="17">
        <v>4.8079999999999998</v>
      </c>
      <c r="CS37" s="17">
        <v>2.8184800000000001</v>
      </c>
      <c r="CT37" s="17">
        <v>2.8184800000000001</v>
      </c>
      <c r="CU37" s="17">
        <v>1.98952</v>
      </c>
      <c r="CV37" s="17">
        <v>0</v>
      </c>
      <c r="CW37" s="17"/>
      <c r="CX37" s="17"/>
      <c r="CY37" s="17">
        <v>0</v>
      </c>
      <c r="CZ37" s="17">
        <v>6.9</v>
      </c>
      <c r="DA37" s="17">
        <v>6.8787000000000003</v>
      </c>
      <c r="DB37" s="17">
        <v>6.8787000000000003</v>
      </c>
      <c r="DC37" s="17">
        <v>2.1299999999999999E-2</v>
      </c>
      <c r="DD37" s="17">
        <v>12.6</v>
      </c>
      <c r="DE37" s="17">
        <v>12.260400000000001</v>
      </c>
      <c r="DF37" s="17">
        <v>12.260400000000001</v>
      </c>
      <c r="DG37" s="17">
        <v>0.33960000000000001</v>
      </c>
      <c r="DH37" s="17">
        <v>68.8</v>
      </c>
      <c r="DI37" s="17">
        <v>67.146360000000001</v>
      </c>
      <c r="DJ37" s="17">
        <v>41.511029999999998</v>
      </c>
      <c r="DK37" s="17">
        <v>27.288969999999999</v>
      </c>
      <c r="DL37" s="17"/>
      <c r="DM37" s="17"/>
      <c r="DN37" s="17"/>
      <c r="DO37" s="17">
        <v>0</v>
      </c>
      <c r="DP37" s="17"/>
      <c r="DQ37" s="17"/>
      <c r="DR37" s="17"/>
      <c r="DS37" s="17">
        <v>0</v>
      </c>
      <c r="DT37" s="17"/>
      <c r="DU37" s="17"/>
      <c r="DV37" s="17"/>
      <c r="DW37" s="17">
        <v>0</v>
      </c>
      <c r="DX37" s="17"/>
      <c r="DY37" s="17"/>
      <c r="DZ37" s="17"/>
      <c r="EA37" s="17">
        <v>0</v>
      </c>
      <c r="EB37" s="17">
        <v>54.7</v>
      </c>
      <c r="EC37" s="17">
        <v>56.113970000000002</v>
      </c>
      <c r="ED37" s="17">
        <v>56.113970000000002</v>
      </c>
      <c r="EE37" s="17">
        <v>-1.4139699999999999</v>
      </c>
      <c r="EF37" s="17">
        <v>219.7</v>
      </c>
      <c r="EG37" s="17">
        <v>221.55625000000001</v>
      </c>
      <c r="EH37" s="17">
        <v>221.55625000000001</v>
      </c>
      <c r="EI37" s="17">
        <v>-1.85625</v>
      </c>
      <c r="EJ37" s="17"/>
      <c r="EK37" s="17"/>
      <c r="EL37" s="17"/>
      <c r="EM37" s="17">
        <v>0</v>
      </c>
      <c r="EN37" s="17"/>
      <c r="EO37" s="17"/>
      <c r="EP37" s="17"/>
      <c r="EQ37" s="17">
        <v>0</v>
      </c>
      <c r="ER37" s="17"/>
      <c r="ES37" s="17"/>
      <c r="ET37" s="17"/>
      <c r="EU37" s="17">
        <v>0</v>
      </c>
      <c r="EV37" s="17">
        <v>6.5</v>
      </c>
      <c r="EW37" s="17">
        <v>6.39</v>
      </c>
      <c r="EX37" s="17">
        <v>6.39</v>
      </c>
      <c r="EY37" s="17">
        <v>0.11</v>
      </c>
      <c r="EZ37" s="17">
        <v>228.4</v>
      </c>
      <c r="FA37" s="17">
        <v>229.30732</v>
      </c>
      <c r="FB37" s="17">
        <v>229.30732</v>
      </c>
      <c r="FC37" s="17">
        <v>-0.90732000000000002</v>
      </c>
      <c r="FD37" s="17">
        <v>52.7</v>
      </c>
      <c r="FE37" s="17">
        <v>55.023809999999997</v>
      </c>
      <c r="FF37" s="17">
        <v>59.94126</v>
      </c>
      <c r="FG37" s="17">
        <v>-7.2412599999999996</v>
      </c>
      <c r="FH37" s="17">
        <v>115.6</v>
      </c>
      <c r="FI37" s="17">
        <v>75</v>
      </c>
      <c r="FJ37" s="17">
        <v>141.31772000000001</v>
      </c>
      <c r="FK37" s="17">
        <v>-25.71772</v>
      </c>
      <c r="FL37" s="17">
        <v>29.3</v>
      </c>
      <c r="FM37" s="17">
        <v>32.017560000000003</v>
      </c>
      <c r="FN37" s="17">
        <v>28.290929999999999</v>
      </c>
      <c r="FO37" s="17">
        <v>1.0090699999999999</v>
      </c>
      <c r="FP37" s="17">
        <v>18.5</v>
      </c>
      <c r="FQ37" s="17">
        <v>19.28585</v>
      </c>
      <c r="FR37" s="17">
        <v>19.28585</v>
      </c>
      <c r="FS37" s="17">
        <v>-0.78585000000000005</v>
      </c>
      <c r="FT37" s="17">
        <v>19.7</v>
      </c>
      <c r="FU37" s="17">
        <v>19.317070000000001</v>
      </c>
      <c r="FV37" s="17">
        <v>19.317070000000001</v>
      </c>
      <c r="FW37" s="17">
        <v>0.38292999999999999</v>
      </c>
      <c r="FX37" s="17">
        <v>87.7</v>
      </c>
      <c r="FY37" s="17">
        <v>87.657560000000004</v>
      </c>
      <c r="FZ37" s="17">
        <v>87.657560000000004</v>
      </c>
      <c r="GA37" s="17">
        <v>4.2439999999999999E-2</v>
      </c>
      <c r="GB37" s="17">
        <v>168.4</v>
      </c>
      <c r="GC37" s="17">
        <v>136.06837999999999</v>
      </c>
      <c r="GD37" s="17">
        <v>185.23701</v>
      </c>
      <c r="GE37" s="17">
        <v>-16.837009999999999</v>
      </c>
      <c r="GF37" s="17">
        <v>0</v>
      </c>
      <c r="GG37" s="17"/>
      <c r="GH37" s="17"/>
      <c r="GI37" s="17">
        <v>0</v>
      </c>
      <c r="GJ37" s="17">
        <v>82.3</v>
      </c>
      <c r="GK37" s="17">
        <v>68.034189999999995</v>
      </c>
      <c r="GL37" s="17">
        <v>92.618510000000001</v>
      </c>
      <c r="GM37" s="17">
        <v>-10.31851</v>
      </c>
      <c r="GN37" s="17">
        <v>107.2</v>
      </c>
      <c r="GO37" s="17">
        <v>110.91316999999999</v>
      </c>
      <c r="GP37" s="17">
        <v>110.91316999999999</v>
      </c>
      <c r="GQ37" s="17">
        <v>-3.7131699999999999</v>
      </c>
      <c r="GR37" s="17">
        <v>8.1</v>
      </c>
      <c r="GS37" s="17">
        <v>8.1997900000000001</v>
      </c>
      <c r="GT37" s="17">
        <v>9.09</v>
      </c>
      <c r="GU37" s="17">
        <v>-0.99</v>
      </c>
      <c r="GV37" s="17">
        <v>3.5</v>
      </c>
      <c r="GW37" s="17">
        <v>4.0396200000000002</v>
      </c>
      <c r="GX37" s="17">
        <v>6.6261000000000001</v>
      </c>
      <c r="GY37" s="17">
        <v>-3.1261000000000001</v>
      </c>
      <c r="GZ37" s="17">
        <v>22.8</v>
      </c>
      <c r="HA37" s="17">
        <v>34.693489999999997</v>
      </c>
      <c r="HB37" s="17">
        <v>35.166159999999998</v>
      </c>
      <c r="HC37" s="17">
        <v>-12.366160000000001</v>
      </c>
      <c r="HD37" s="17">
        <v>43.4</v>
      </c>
      <c r="HE37" s="17">
        <v>43.715119999999999</v>
      </c>
      <c r="HF37" s="17">
        <v>17.710049999999999</v>
      </c>
      <c r="HG37" s="17">
        <v>25.68995</v>
      </c>
      <c r="HH37" s="17">
        <v>3.8</v>
      </c>
      <c r="HI37" s="17">
        <v>3.8872599999999999</v>
      </c>
      <c r="HJ37" s="17">
        <v>3.8872599999999999</v>
      </c>
      <c r="HK37" s="17">
        <v>-8.7260000000000004E-2</v>
      </c>
      <c r="HL37" s="17">
        <v>13.6</v>
      </c>
      <c r="HM37" s="17">
        <v>25.0092</v>
      </c>
      <c r="HN37" s="17">
        <v>25.0092</v>
      </c>
      <c r="HO37" s="17">
        <v>-11.4092</v>
      </c>
      <c r="HP37" s="17">
        <v>164.3</v>
      </c>
      <c r="HQ37" s="17">
        <v>171.54181</v>
      </c>
      <c r="HR37" s="17">
        <v>160.21487999999999</v>
      </c>
      <c r="HS37" s="17">
        <v>4.0851199999999999</v>
      </c>
      <c r="HT37" s="17"/>
      <c r="HU37" s="17"/>
      <c r="HV37" s="17"/>
      <c r="HW37" s="17">
        <v>0</v>
      </c>
      <c r="HX37" s="17"/>
      <c r="HY37" s="17"/>
      <c r="HZ37" s="17"/>
      <c r="IA37" s="17">
        <v>0</v>
      </c>
      <c r="IB37" s="17"/>
      <c r="IC37" s="17"/>
      <c r="ID37" s="17"/>
      <c r="IE37" s="17">
        <v>0</v>
      </c>
      <c r="IF37" s="17"/>
      <c r="IG37" s="17"/>
      <c r="IH37" s="17">
        <v>89</v>
      </c>
      <c r="II37" s="17">
        <v>-89</v>
      </c>
      <c r="IJ37" s="17"/>
      <c r="IK37" s="17"/>
      <c r="IL37" s="17"/>
      <c r="IM37" s="17">
        <v>0</v>
      </c>
      <c r="IN37" s="17">
        <v>45.5</v>
      </c>
      <c r="IO37" s="17">
        <v>48.41648</v>
      </c>
      <c r="IP37" s="17"/>
      <c r="IQ37" s="17">
        <v>45.5</v>
      </c>
      <c r="IR37" s="17"/>
      <c r="IS37" s="17"/>
      <c r="IT37" s="17"/>
      <c r="IU37" s="17">
        <v>0</v>
      </c>
      <c r="IV37" s="17"/>
      <c r="IW37" s="17"/>
      <c r="IX37" s="17"/>
      <c r="IY37" s="17">
        <v>0</v>
      </c>
      <c r="IZ37" s="17"/>
      <c r="JA37" s="17"/>
      <c r="JB37" s="17"/>
      <c r="JC37" s="17">
        <v>0</v>
      </c>
      <c r="JD37" s="17">
        <v>87.3</v>
      </c>
      <c r="JE37" s="17">
        <v>88.815600000000003</v>
      </c>
      <c r="JF37" s="17">
        <v>88.815600000000003</v>
      </c>
      <c r="JG37" s="17">
        <v>-1.5156000000000001</v>
      </c>
      <c r="JH37" s="17">
        <v>0</v>
      </c>
      <c r="JI37" s="17">
        <v>0</v>
      </c>
      <c r="JJ37" s="17">
        <v>0</v>
      </c>
      <c r="JK37" s="17">
        <v>0</v>
      </c>
      <c r="JL37" s="17">
        <v>169.4</v>
      </c>
      <c r="JM37" s="17">
        <v>179.87925999999999</v>
      </c>
      <c r="JN37" s="17">
        <v>179.87925999999999</v>
      </c>
      <c r="JO37" s="17">
        <v>-10.47926</v>
      </c>
      <c r="JP37" s="17">
        <v>121.3</v>
      </c>
      <c r="JQ37" s="17">
        <v>179.87925999999999</v>
      </c>
      <c r="JR37" s="17">
        <v>179.87925999999999</v>
      </c>
      <c r="JS37" s="17">
        <v>-58.579259999999998</v>
      </c>
      <c r="JT37" s="17">
        <v>151.1</v>
      </c>
      <c r="JU37" s="17">
        <v>179.87925999999999</v>
      </c>
      <c r="JV37" s="17">
        <v>179.87925999999999</v>
      </c>
      <c r="JW37" s="17">
        <v>-28.779260000000001</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4.2</v>
      </c>
      <c r="LE37" s="17">
        <v>3.9931199999999998</v>
      </c>
      <c r="LF37" s="17">
        <v>3.9931199999999998</v>
      </c>
      <c r="LG37" s="17">
        <v>0.20688000000000001</v>
      </c>
      <c r="LH37" s="17">
        <v>212.6</v>
      </c>
      <c r="LI37" s="17">
        <v>101.58879</v>
      </c>
      <c r="LJ37" s="17">
        <v>129.96227999999999</v>
      </c>
      <c r="LK37" s="17">
        <v>82.637720000000002</v>
      </c>
      <c r="LL37" s="17">
        <v>117.4</v>
      </c>
      <c r="LM37" s="17">
        <v>133.67995999999999</v>
      </c>
      <c r="LN37" s="17">
        <v>133.67995999999999</v>
      </c>
      <c r="LO37" s="17">
        <v>-16.279959999999999</v>
      </c>
      <c r="LP37" s="17">
        <v>64.2</v>
      </c>
      <c r="LQ37" s="17">
        <v>67.461460000000002</v>
      </c>
      <c r="LR37" s="17">
        <v>67.461460000000002</v>
      </c>
      <c r="LS37" s="17">
        <v>-3.26146</v>
      </c>
      <c r="LT37" s="17">
        <v>76.8</v>
      </c>
      <c r="LU37" s="17">
        <v>78.567999999999998</v>
      </c>
      <c r="LV37" s="17">
        <v>78.567999999999998</v>
      </c>
      <c r="LW37" s="17">
        <v>-1.768</v>
      </c>
      <c r="LX37" s="17">
        <v>29.7</v>
      </c>
      <c r="LY37" s="17">
        <v>30.097560000000001</v>
      </c>
      <c r="LZ37" s="17">
        <v>30.097560000000001</v>
      </c>
      <c r="MA37" s="17">
        <v>-0.39756000000000002</v>
      </c>
      <c r="MB37" s="17"/>
      <c r="MC37" s="17"/>
      <c r="MD37" s="17"/>
      <c r="ME37" s="17">
        <v>0</v>
      </c>
      <c r="MF37" s="17"/>
      <c r="MG37" s="17"/>
      <c r="MH37" s="17"/>
      <c r="MI37" s="17">
        <v>0</v>
      </c>
      <c r="MJ37" s="17"/>
      <c r="MK37" s="17"/>
      <c r="ML37" s="17"/>
      <c r="MM37" s="17">
        <v>0</v>
      </c>
      <c r="MN37" s="17">
        <v>138</v>
      </c>
      <c r="MO37" s="17">
        <v>135.27536000000001</v>
      </c>
      <c r="MP37" s="17">
        <v>149.77393000000001</v>
      </c>
      <c r="MQ37" s="17">
        <v>-11.77393</v>
      </c>
      <c r="MR37" s="17">
        <v>137.80000000000001</v>
      </c>
      <c r="MS37" s="17">
        <v>135.27536000000001</v>
      </c>
      <c r="MT37" s="17">
        <v>149.77393000000001</v>
      </c>
      <c r="MU37" s="17">
        <v>-11.973929999999999</v>
      </c>
      <c r="MV37" s="17">
        <v>136.80000000000001</v>
      </c>
      <c r="MW37" s="17">
        <v>135.27536000000001</v>
      </c>
      <c r="MX37" s="17">
        <v>149.77393000000001</v>
      </c>
      <c r="MY37" s="17">
        <v>-12.973929999999999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0.9</v>
      </c>
      <c r="OC37" s="17"/>
      <c r="OD37" s="17">
        <v>0.91900000000000004</v>
      </c>
      <c r="OE37" s="17">
        <v>-1.9E-2</v>
      </c>
      <c r="OF37" s="17">
        <v>117.5</v>
      </c>
      <c r="OG37" s="17">
        <v>110.6</v>
      </c>
      <c r="OH37" s="17">
        <v>111.44199999999999</v>
      </c>
      <c r="OI37" s="17">
        <v>6.0579999999999998</v>
      </c>
      <c r="OJ37" s="17">
        <v>69.099999999999994</v>
      </c>
      <c r="OK37" s="17"/>
      <c r="OL37" s="17">
        <v>68.88</v>
      </c>
      <c r="OM37" s="17">
        <v>0.22</v>
      </c>
      <c r="ON37" s="17">
        <v>16.8</v>
      </c>
      <c r="OO37" s="17">
        <v>15.4</v>
      </c>
      <c r="OP37" s="17">
        <v>14.477</v>
      </c>
      <c r="OQ37" s="17">
        <v>2.323</v>
      </c>
      <c r="OR37" s="17">
        <v>0.4</v>
      </c>
      <c r="OS37" s="17"/>
      <c r="OT37" s="17">
        <v>0.2</v>
      </c>
      <c r="OU37" s="17">
        <v>0.2</v>
      </c>
      <c r="OV37" s="17">
        <v>20</v>
      </c>
      <c r="OW37" s="17">
        <v>17.560980000000001</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0.9</v>
      </c>
      <c r="PI37" s="17">
        <v>1</v>
      </c>
      <c r="PJ37" s="17">
        <v>1</v>
      </c>
      <c r="PK37" s="17">
        <v>-0.1</v>
      </c>
      <c r="PL37" s="17">
        <v>1.5</v>
      </c>
      <c r="PM37" s="17">
        <v>3.3</v>
      </c>
      <c r="PN37" s="17">
        <v>3.3</v>
      </c>
      <c r="PO37" s="17">
        <v>-1.8</v>
      </c>
      <c r="PP37" s="17">
        <v>4.5</v>
      </c>
      <c r="PQ37" s="17">
        <v>4.4000000000000004</v>
      </c>
      <c r="PR37" s="17">
        <v>4.4000000000000004</v>
      </c>
      <c r="PS37" s="17">
        <v>0.1</v>
      </c>
      <c r="PT37" s="17">
        <v>11.3</v>
      </c>
      <c r="PU37" s="17">
        <v>19.5122</v>
      </c>
      <c r="PV37" s="17">
        <v>19.5122</v>
      </c>
      <c r="PW37" s="17">
        <v>-8.2121999999999993</v>
      </c>
      <c r="PX37" s="17">
        <v>20</v>
      </c>
      <c r="PY37" s="17">
        <v>19.5122</v>
      </c>
      <c r="PZ37" s="17">
        <v>19.5122</v>
      </c>
      <c r="QA37" s="17">
        <v>0.48780000000000001</v>
      </c>
      <c r="QB37" s="17">
        <v>18.3</v>
      </c>
      <c r="QC37" s="17">
        <v>18.2439</v>
      </c>
      <c r="QD37" s="17">
        <v>18.2439</v>
      </c>
      <c r="QE37" s="17">
        <v>5.6099999999999997E-2</v>
      </c>
      <c r="QF37" s="17"/>
      <c r="QG37" s="17"/>
      <c r="QH37" s="17"/>
      <c r="QI37" s="17">
        <v>0</v>
      </c>
      <c r="QJ37" s="17">
        <v>18.600000000000001</v>
      </c>
      <c r="QK37" s="17">
        <v>18.048780000000001</v>
      </c>
      <c r="QL37" s="17">
        <v>18.048780000000001</v>
      </c>
      <c r="QM37" s="17">
        <v>0.55122000000000004</v>
      </c>
      <c r="QN37" s="17">
        <v>13.2</v>
      </c>
      <c r="QO37" s="17"/>
      <c r="QP37" s="17">
        <v>12.414999999999999</v>
      </c>
      <c r="QQ37" s="17">
        <v>0.78500000000000003</v>
      </c>
      <c r="QR37" s="17">
        <v>16</v>
      </c>
      <c r="QS37" s="17"/>
      <c r="QT37" s="17">
        <v>16.885999999999999</v>
      </c>
      <c r="QU37" s="17">
        <v>-0.88600000000000001</v>
      </c>
      <c r="QV37" s="17">
        <v>29</v>
      </c>
      <c r="QW37" s="17">
        <v>30.1</v>
      </c>
      <c r="QX37" s="17">
        <v>25.728999999999999</v>
      </c>
      <c r="QY37" s="17">
        <v>3.2709999999999999</v>
      </c>
      <c r="QZ37" s="17">
        <v>85.6</v>
      </c>
      <c r="RA37" s="17">
        <v>86</v>
      </c>
      <c r="RB37" s="17">
        <v>79.611000000000004</v>
      </c>
      <c r="RC37" s="17">
        <v>5.9889999999999999</v>
      </c>
      <c r="RD37" s="17">
        <v>4.4000000000000004</v>
      </c>
      <c r="RE37" s="17">
        <v>4.2</v>
      </c>
      <c r="RF37" s="17">
        <v>4.2</v>
      </c>
      <c r="RG37" s="17">
        <v>0.2</v>
      </c>
      <c r="RH37" s="17">
        <v>1.1000000000000001</v>
      </c>
      <c r="RI37" s="17">
        <v>1.2</v>
      </c>
      <c r="RJ37" s="17">
        <v>1.2</v>
      </c>
      <c r="RK37" s="17">
        <v>-0.1</v>
      </c>
      <c r="RL37" s="17">
        <v>2.2000000000000002</v>
      </c>
      <c r="RM37" s="17">
        <v>2.4</v>
      </c>
      <c r="RN37" s="17">
        <v>2.4</v>
      </c>
      <c r="RO37" s="17">
        <v>-0.2</v>
      </c>
      <c r="RP37" s="17">
        <v>1.3</v>
      </c>
      <c r="RQ37" s="17">
        <v>1.4</v>
      </c>
      <c r="RR37" s="17">
        <v>1.4</v>
      </c>
      <c r="RS37" s="17">
        <v>-0.1</v>
      </c>
      <c r="RT37" s="17">
        <v>16.100000000000001</v>
      </c>
      <c r="RU37" s="17"/>
      <c r="RV37" s="17">
        <v>14.622999999999999</v>
      </c>
      <c r="RW37" s="17">
        <v>1.4770000000000001</v>
      </c>
      <c r="RX37" s="17">
        <v>3.2</v>
      </c>
      <c r="RY37" s="17">
        <v>3.2010000000000001</v>
      </c>
      <c r="RZ37" s="17">
        <v>3.2010000000000001</v>
      </c>
      <c r="SA37" s="17">
        <v>-1E-3</v>
      </c>
      <c r="SB37" s="17">
        <v>11.1</v>
      </c>
      <c r="SC37" s="17">
        <v>8.6812100000000001</v>
      </c>
      <c r="SD37" s="17">
        <v>7.9110399999999998</v>
      </c>
      <c r="SE37" s="17">
        <v>3.1889599999999998</v>
      </c>
      <c r="SF37" s="17">
        <v>1.9</v>
      </c>
      <c r="SG37" s="17">
        <v>2</v>
      </c>
      <c r="SH37" s="17">
        <v>2</v>
      </c>
      <c r="SI37" s="17">
        <v>-0.1</v>
      </c>
      <c r="SJ37" s="17">
        <v>0</v>
      </c>
      <c r="SK37" s="17">
        <v>0.7</v>
      </c>
      <c r="SL37" s="17">
        <v>0.7</v>
      </c>
      <c r="SM37" s="17">
        <v>-0.7</v>
      </c>
      <c r="SN37" s="17">
        <v>10.4</v>
      </c>
      <c r="SO37" s="17">
        <v>12.09756</v>
      </c>
      <c r="SP37" s="17">
        <v>12.09756</v>
      </c>
      <c r="SQ37" s="17">
        <v>-1.69756</v>
      </c>
      <c r="SR37" s="17">
        <v>5.7</v>
      </c>
      <c r="SS37" s="17">
        <v>6.3</v>
      </c>
      <c r="ST37" s="17">
        <v>6.3</v>
      </c>
      <c r="SU37" s="17">
        <v>-0.6</v>
      </c>
      <c r="SV37" s="17">
        <v>8</v>
      </c>
      <c r="SW37" s="17">
        <v>8</v>
      </c>
      <c r="SX37" s="17">
        <v>8</v>
      </c>
      <c r="SY37" s="17">
        <v>0</v>
      </c>
      <c r="SZ37" s="17">
        <v>10.9</v>
      </c>
      <c r="TA37" s="17">
        <v>12.682930000000001</v>
      </c>
      <c r="TB37" s="17">
        <v>12.682930000000001</v>
      </c>
      <c r="TC37" s="17">
        <v>-1.7829299999999999</v>
      </c>
      <c r="TD37" s="17">
        <v>19.8</v>
      </c>
      <c r="TE37" s="17">
        <v>19.317070000000001</v>
      </c>
      <c r="TF37" s="17">
        <v>19.317070000000001</v>
      </c>
      <c r="TG37" s="17">
        <v>0.48293000000000003</v>
      </c>
      <c r="TH37" s="17">
        <v>22.1</v>
      </c>
      <c r="TI37" s="17">
        <v>21.5</v>
      </c>
      <c r="TJ37" s="17">
        <v>21.908000000000001</v>
      </c>
      <c r="TK37" s="17">
        <v>0.192</v>
      </c>
      <c r="TL37" s="17">
        <v>71.099999999999994</v>
      </c>
      <c r="TM37" s="17">
        <v>71.807000000000002</v>
      </c>
      <c r="TN37" s="17">
        <v>71.807000000000002</v>
      </c>
      <c r="TO37" s="17">
        <v>-0.70699999999999996</v>
      </c>
      <c r="TP37" s="17">
        <v>30.7</v>
      </c>
      <c r="TQ37" s="17"/>
      <c r="TR37" s="17">
        <v>28.742999999999999</v>
      </c>
      <c r="TS37" s="17">
        <v>1.9570000000000001</v>
      </c>
      <c r="TT37" s="17">
        <v>58.4</v>
      </c>
      <c r="TU37" s="17">
        <v>62.929960000000001</v>
      </c>
      <c r="TV37" s="17">
        <v>81.875</v>
      </c>
      <c r="TW37" s="17">
        <v>-23.475000000000001</v>
      </c>
      <c r="TX37" s="17">
        <v>54</v>
      </c>
      <c r="TY37" s="17">
        <v>72.603039999999993</v>
      </c>
      <c r="TZ37" s="17">
        <v>65.894999999999996</v>
      </c>
      <c r="UA37" s="17">
        <v>-11.895</v>
      </c>
      <c r="UB37" s="17">
        <v>7.1</v>
      </c>
      <c r="UC37" s="17">
        <v>9.1248299999999993</v>
      </c>
      <c r="UD37" s="17">
        <v>9.6</v>
      </c>
      <c r="UE37" s="17">
        <v>-2.5</v>
      </c>
      <c r="UF37" s="17">
        <v>6.3</v>
      </c>
      <c r="UG37" s="17">
        <v>8.1187500000000004</v>
      </c>
      <c r="UH37" s="17">
        <v>8.6300000000000008</v>
      </c>
      <c r="UI37" s="17">
        <v>-2.33</v>
      </c>
      <c r="UJ37" s="17"/>
      <c r="UK37" s="17"/>
      <c r="UL37" s="17"/>
      <c r="UM37" s="17">
        <v>0</v>
      </c>
      <c r="UN37" s="17">
        <v>3.8</v>
      </c>
      <c r="UO37" s="17">
        <v>4</v>
      </c>
      <c r="UP37" s="17">
        <v>4</v>
      </c>
      <c r="UQ37" s="17">
        <v>-0.2</v>
      </c>
      <c r="UR37" s="17">
        <v>8.1</v>
      </c>
      <c r="US37" s="17">
        <v>7.5</v>
      </c>
      <c r="UT37" s="17">
        <v>7.5</v>
      </c>
      <c r="UU37" s="17">
        <v>0.6</v>
      </c>
      <c r="UV37" s="17">
        <v>12.4</v>
      </c>
      <c r="UW37" s="17">
        <v>12.682930000000001</v>
      </c>
      <c r="UX37" s="17">
        <v>12.682930000000001</v>
      </c>
      <c r="UY37" s="17">
        <v>-0.28293000000000001</v>
      </c>
      <c r="UZ37" s="17">
        <v>13.2</v>
      </c>
      <c r="VA37" s="17">
        <v>12.682930000000001</v>
      </c>
      <c r="VB37" s="17">
        <v>12.682930000000001</v>
      </c>
      <c r="VC37" s="17">
        <v>0.51707000000000003</v>
      </c>
      <c r="VD37" s="17">
        <v>13.5</v>
      </c>
      <c r="VE37" s="17">
        <v>11.707319999999999</v>
      </c>
      <c r="VF37" s="17">
        <v>11.707319999999999</v>
      </c>
      <c r="VG37" s="17">
        <v>1.7926800000000001</v>
      </c>
      <c r="VH37" s="17">
        <v>14.8</v>
      </c>
      <c r="VI37" s="17">
        <v>13.4</v>
      </c>
      <c r="VJ37" s="17">
        <v>12.334</v>
      </c>
      <c r="VK37" s="17">
        <v>2.4660000000000002</v>
      </c>
      <c r="VL37" s="17">
        <v>222.8</v>
      </c>
      <c r="VM37" s="17"/>
      <c r="VN37" s="17">
        <v>227.29</v>
      </c>
      <c r="VO37" s="17">
        <v>-4.49</v>
      </c>
      <c r="VP37" s="17">
        <v>12.9</v>
      </c>
      <c r="VQ37" s="17"/>
      <c r="VR37" s="17">
        <v>12.51</v>
      </c>
      <c r="VS37" s="17">
        <v>0.39</v>
      </c>
      <c r="VT37" s="17">
        <v>126.2</v>
      </c>
      <c r="VU37" s="17"/>
      <c r="VV37" s="17">
        <v>119.056</v>
      </c>
      <c r="VW37" s="17">
        <v>7.1440000000000001</v>
      </c>
      <c r="VX37" s="17">
        <v>0.6</v>
      </c>
      <c r="VY37" s="17">
        <v>0.6</v>
      </c>
      <c r="VZ37" s="17">
        <v>0.6</v>
      </c>
      <c r="WA37" s="17">
        <v>0</v>
      </c>
      <c r="WB37" s="17">
        <v>121.1</v>
      </c>
      <c r="WC37" s="17">
        <v>113.2</v>
      </c>
      <c r="WD37" s="17">
        <v>83</v>
      </c>
      <c r="WE37" s="17">
        <v>38.1</v>
      </c>
      <c r="WF37" s="17">
        <v>126.4</v>
      </c>
      <c r="WG37" s="17">
        <v>112.7</v>
      </c>
      <c r="WH37" s="17">
        <v>72</v>
      </c>
      <c r="WI37" s="17">
        <v>54.4</v>
      </c>
      <c r="WJ37" s="17">
        <v>91.3</v>
      </c>
      <c r="WK37" s="17"/>
      <c r="WL37" s="17">
        <v>86.778999999999996</v>
      </c>
      <c r="WM37" s="17">
        <v>4.5209999999999999</v>
      </c>
      <c r="WN37" s="17">
        <v>12.8</v>
      </c>
      <c r="WO37" s="17"/>
      <c r="WP37" s="17">
        <v>4.8810000000000002</v>
      </c>
      <c r="WQ37" s="17">
        <v>7.9189999999999996</v>
      </c>
      <c r="WR37" s="17">
        <v>9.6999999999999993</v>
      </c>
      <c r="WS37" s="17">
        <v>9.8000000000000007</v>
      </c>
      <c r="WT37" s="17">
        <v>9.8000000000000007</v>
      </c>
      <c r="WU37" s="17">
        <v>-0.1</v>
      </c>
      <c r="WV37" s="17">
        <v>19.899999999999999</v>
      </c>
      <c r="WW37" s="17">
        <v>19.317070000000001</v>
      </c>
      <c r="WX37" s="17">
        <v>19.317070000000001</v>
      </c>
      <c r="WY37" s="17">
        <v>0.58292999999999995</v>
      </c>
      <c r="WZ37" s="17">
        <v>10.4</v>
      </c>
      <c r="XA37" s="17">
        <v>10.7</v>
      </c>
      <c r="XB37" s="17">
        <v>10.7</v>
      </c>
      <c r="XC37" s="17">
        <v>-0.3</v>
      </c>
      <c r="XD37" s="17">
        <v>42.4</v>
      </c>
      <c r="XE37" s="17">
        <v>40</v>
      </c>
      <c r="XF37" s="17">
        <v>40</v>
      </c>
      <c r="XG37" s="17">
        <v>2.4</v>
      </c>
      <c r="XH37" s="17">
        <v>12.8</v>
      </c>
      <c r="XI37" s="17">
        <v>15</v>
      </c>
      <c r="XJ37" s="17">
        <v>15</v>
      </c>
      <c r="XK37" s="17">
        <v>-2.2000000000000002</v>
      </c>
      <c r="XL37" s="17"/>
      <c r="XM37" s="17"/>
      <c r="XN37" s="17"/>
      <c r="XO37" s="17">
        <v>0</v>
      </c>
      <c r="XP37" s="17"/>
      <c r="XQ37" s="17"/>
      <c r="XR37" s="17"/>
      <c r="XS37" s="17">
        <v>0</v>
      </c>
      <c r="XT37" s="17">
        <v>17.399999999999999</v>
      </c>
      <c r="XU37" s="17">
        <v>14</v>
      </c>
      <c r="XV37" s="17">
        <v>14</v>
      </c>
      <c r="XW37" s="17">
        <v>3.4</v>
      </c>
      <c r="XX37" s="17"/>
      <c r="XY37" s="17"/>
      <c r="XZ37" s="17"/>
      <c r="YA37" s="17">
        <v>0</v>
      </c>
      <c r="YB37" s="17"/>
      <c r="YC37" s="17"/>
      <c r="YD37" s="17"/>
      <c r="YE37" s="17">
        <v>0</v>
      </c>
    </row>
    <row r="38" spans="1:655" ht="24" customHeight="1" x14ac:dyDescent="0.3">
      <c r="A38" s="1"/>
      <c r="B38" s="16" t="s">
        <v>38</v>
      </c>
      <c r="C38" s="16" t="s">
        <v>854</v>
      </c>
      <c r="D38" s="17"/>
      <c r="E38" s="17"/>
      <c r="F38" s="17"/>
      <c r="G38" s="17">
        <v>0</v>
      </c>
      <c r="H38" s="17">
        <v>647.20000000000005</v>
      </c>
      <c r="I38" s="17">
        <v>646.79789000000005</v>
      </c>
      <c r="J38" s="17">
        <v>646.79789000000005</v>
      </c>
      <c r="K38" s="17">
        <v>0.40211000000000002</v>
      </c>
      <c r="L38" s="17">
        <v>216.9</v>
      </c>
      <c r="M38" s="17">
        <v>211.44126</v>
      </c>
      <c r="N38" s="17">
        <v>211.44126</v>
      </c>
      <c r="O38" s="17">
        <v>5.4587399999999997</v>
      </c>
      <c r="P38" s="17">
        <v>3.2</v>
      </c>
      <c r="Q38" s="17"/>
      <c r="R38" s="17">
        <v>0</v>
      </c>
      <c r="S38" s="17">
        <v>3.2</v>
      </c>
      <c r="T38" s="17">
        <v>1.7</v>
      </c>
      <c r="U38" s="17"/>
      <c r="V38" s="17">
        <v>0</v>
      </c>
      <c r="W38" s="17">
        <v>1.7</v>
      </c>
      <c r="X38" s="17">
        <v>91.3</v>
      </c>
      <c r="Y38" s="17">
        <v>92.226339999999993</v>
      </c>
      <c r="Z38" s="17">
        <v>92.226339999999993</v>
      </c>
      <c r="AA38" s="17">
        <v>-0.92634000000000005</v>
      </c>
      <c r="AB38" s="17">
        <v>182.7</v>
      </c>
      <c r="AC38" s="17">
        <v>198.541</v>
      </c>
      <c r="AD38" s="17">
        <v>198.541</v>
      </c>
      <c r="AE38" s="17">
        <v>-15.840999999999999</v>
      </c>
      <c r="AF38" s="17"/>
      <c r="AG38" s="17"/>
      <c r="AH38" s="17"/>
      <c r="AI38" s="17">
        <v>0</v>
      </c>
      <c r="AJ38" s="17"/>
      <c r="AK38" s="17"/>
      <c r="AL38" s="17"/>
      <c r="AM38" s="17">
        <v>0</v>
      </c>
      <c r="AN38" s="17">
        <v>107.6</v>
      </c>
      <c r="AO38" s="17">
        <v>157.81640999999999</v>
      </c>
      <c r="AP38" s="17">
        <v>157.714</v>
      </c>
      <c r="AQ38" s="17">
        <v>-50.113999999999997</v>
      </c>
      <c r="AR38" s="17">
        <v>107.8</v>
      </c>
      <c r="AS38" s="17">
        <v>157.81640999999999</v>
      </c>
      <c r="AT38" s="17">
        <v>157.714</v>
      </c>
      <c r="AU38" s="17">
        <v>-49.914000000000001</v>
      </c>
      <c r="AV38" s="17">
        <v>109</v>
      </c>
      <c r="AW38" s="17">
        <v>157.81640999999999</v>
      </c>
      <c r="AX38" s="17">
        <v>157.714</v>
      </c>
      <c r="AY38" s="17">
        <v>-48.713999999999999</v>
      </c>
      <c r="AZ38" s="17">
        <v>208.8</v>
      </c>
      <c r="BA38" s="17">
        <v>236.72461000000001</v>
      </c>
      <c r="BB38" s="17">
        <v>236.571</v>
      </c>
      <c r="BC38" s="17">
        <v>-27.771000000000001</v>
      </c>
      <c r="BD38" s="17">
        <v>208.5</v>
      </c>
      <c r="BE38" s="17">
        <v>195.12200999999999</v>
      </c>
      <c r="BF38" s="17">
        <v>195.12200999999999</v>
      </c>
      <c r="BG38" s="17">
        <v>13.37799</v>
      </c>
      <c r="BH38" s="17">
        <v>110.4</v>
      </c>
      <c r="BI38" s="17">
        <v>97.561000000000007</v>
      </c>
      <c r="BJ38" s="17">
        <v>97.561000000000007</v>
      </c>
      <c r="BK38" s="17">
        <v>12.839</v>
      </c>
      <c r="BL38" s="17">
        <v>555.5</v>
      </c>
      <c r="BM38" s="17">
        <v>568.29854</v>
      </c>
      <c r="BN38" s="17">
        <v>353.38713000000001</v>
      </c>
      <c r="BO38" s="17">
        <v>202.11286999999999</v>
      </c>
      <c r="BP38" s="17">
        <v>6</v>
      </c>
      <c r="BQ38" s="17">
        <v>5.4891500000000004</v>
      </c>
      <c r="BR38" s="17">
        <v>5.4891500000000004</v>
      </c>
      <c r="BS38" s="17">
        <v>0.51085000000000003</v>
      </c>
      <c r="BT38" s="17"/>
      <c r="BU38" s="17"/>
      <c r="BV38" s="17"/>
      <c r="BW38" s="17">
        <v>0</v>
      </c>
      <c r="BX38" s="17"/>
      <c r="BY38" s="17"/>
      <c r="BZ38" s="17"/>
      <c r="CA38" s="17">
        <v>0</v>
      </c>
      <c r="CB38" s="17"/>
      <c r="CC38" s="17"/>
      <c r="CD38" s="17"/>
      <c r="CE38" s="17">
        <v>0</v>
      </c>
      <c r="CF38" s="17"/>
      <c r="CG38" s="17"/>
      <c r="CH38" s="17"/>
      <c r="CI38" s="17">
        <v>0</v>
      </c>
      <c r="CJ38" s="17">
        <v>169</v>
      </c>
      <c r="CK38" s="17">
        <v>164.70732000000001</v>
      </c>
      <c r="CL38" s="17">
        <v>164.70732000000001</v>
      </c>
      <c r="CM38" s="17">
        <v>4.2926799999999998</v>
      </c>
      <c r="CN38" s="17">
        <v>7.3280000000000003</v>
      </c>
      <c r="CO38" s="17">
        <v>5.1346499999999997</v>
      </c>
      <c r="CP38" s="17">
        <v>5.1346499999999997</v>
      </c>
      <c r="CQ38" s="17">
        <v>2.1933500000000001</v>
      </c>
      <c r="CR38" s="17">
        <v>5.0919999999999996</v>
      </c>
      <c r="CS38" s="17">
        <v>2.8184800000000001</v>
      </c>
      <c r="CT38" s="17">
        <v>2.8184800000000001</v>
      </c>
      <c r="CU38" s="17">
        <v>2.27352</v>
      </c>
      <c r="CV38" s="17">
        <v>0</v>
      </c>
      <c r="CW38" s="17"/>
      <c r="CX38" s="17"/>
      <c r="CY38" s="17">
        <v>0</v>
      </c>
      <c r="CZ38" s="17">
        <v>6.9</v>
      </c>
      <c r="DA38" s="17">
        <v>6.8787000000000003</v>
      </c>
      <c r="DB38" s="17">
        <v>6.8787000000000003</v>
      </c>
      <c r="DC38" s="17">
        <v>2.1299999999999999E-2</v>
      </c>
      <c r="DD38" s="17">
        <v>12.4</v>
      </c>
      <c r="DE38" s="17">
        <v>12.260400000000001</v>
      </c>
      <c r="DF38" s="17">
        <v>12.260400000000001</v>
      </c>
      <c r="DG38" s="17">
        <v>0.1396</v>
      </c>
      <c r="DH38" s="17">
        <v>71.099999999999994</v>
      </c>
      <c r="DI38" s="17">
        <v>67.146360000000001</v>
      </c>
      <c r="DJ38" s="17">
        <v>51.946640000000002</v>
      </c>
      <c r="DK38" s="17">
        <v>19.153359999999999</v>
      </c>
      <c r="DL38" s="17"/>
      <c r="DM38" s="17"/>
      <c r="DN38" s="17"/>
      <c r="DO38" s="17">
        <v>0</v>
      </c>
      <c r="DP38" s="17"/>
      <c r="DQ38" s="17"/>
      <c r="DR38" s="17"/>
      <c r="DS38" s="17">
        <v>0</v>
      </c>
      <c r="DT38" s="17"/>
      <c r="DU38" s="17"/>
      <c r="DV38" s="17"/>
      <c r="DW38" s="17">
        <v>0</v>
      </c>
      <c r="DX38" s="17"/>
      <c r="DY38" s="17"/>
      <c r="DZ38" s="17"/>
      <c r="EA38" s="17">
        <v>0</v>
      </c>
      <c r="EB38" s="17">
        <v>54.8</v>
      </c>
      <c r="EC38" s="17">
        <v>56.113970000000002</v>
      </c>
      <c r="ED38" s="17">
        <v>56.113970000000002</v>
      </c>
      <c r="EE38" s="17">
        <v>-1.3139700000000001</v>
      </c>
      <c r="EF38" s="17">
        <v>222.6</v>
      </c>
      <c r="EG38" s="17">
        <v>221.55625000000001</v>
      </c>
      <c r="EH38" s="17">
        <v>221.55625000000001</v>
      </c>
      <c r="EI38" s="17">
        <v>1.04375</v>
      </c>
      <c r="EJ38" s="17"/>
      <c r="EK38" s="17"/>
      <c r="EL38" s="17"/>
      <c r="EM38" s="17">
        <v>0</v>
      </c>
      <c r="EN38" s="17"/>
      <c r="EO38" s="17"/>
      <c r="EP38" s="17"/>
      <c r="EQ38" s="17">
        <v>0</v>
      </c>
      <c r="ER38" s="17"/>
      <c r="ES38" s="17"/>
      <c r="ET38" s="17"/>
      <c r="EU38" s="17">
        <v>0</v>
      </c>
      <c r="EV38" s="17">
        <v>6.5</v>
      </c>
      <c r="EW38" s="17">
        <v>6.39</v>
      </c>
      <c r="EX38" s="17">
        <v>6.39</v>
      </c>
      <c r="EY38" s="17">
        <v>0.11</v>
      </c>
      <c r="EZ38" s="17">
        <v>228.1</v>
      </c>
      <c r="FA38" s="17">
        <v>229.30732</v>
      </c>
      <c r="FB38" s="17">
        <v>229.30732</v>
      </c>
      <c r="FC38" s="17">
        <v>-1.2073199999999999</v>
      </c>
      <c r="FD38" s="17">
        <v>52.8</v>
      </c>
      <c r="FE38" s="17">
        <v>55.023809999999997</v>
      </c>
      <c r="FF38" s="17">
        <v>59.94126</v>
      </c>
      <c r="FG38" s="17">
        <v>-7.1412599999999999</v>
      </c>
      <c r="FH38" s="17">
        <v>75</v>
      </c>
      <c r="FI38" s="17">
        <v>145.00718000000001</v>
      </c>
      <c r="FJ38" s="17">
        <v>144.48471000000001</v>
      </c>
      <c r="FK38" s="17">
        <v>-69.484710000000007</v>
      </c>
      <c r="FL38" s="17">
        <v>27</v>
      </c>
      <c r="FM38" s="17">
        <v>32.017560000000003</v>
      </c>
      <c r="FN38" s="17">
        <v>28.290929999999999</v>
      </c>
      <c r="FO38" s="17">
        <v>-1.2909299999999999</v>
      </c>
      <c r="FP38" s="17">
        <v>18.7</v>
      </c>
      <c r="FQ38" s="17">
        <v>19.28585</v>
      </c>
      <c r="FR38" s="17">
        <v>19.28585</v>
      </c>
      <c r="FS38" s="17">
        <v>-0.58584999999999998</v>
      </c>
      <c r="FT38" s="17">
        <v>19.7</v>
      </c>
      <c r="FU38" s="17">
        <v>19.317070000000001</v>
      </c>
      <c r="FV38" s="17">
        <v>19.317070000000001</v>
      </c>
      <c r="FW38" s="17">
        <v>0.38292999999999999</v>
      </c>
      <c r="FX38" s="17">
        <v>95.1</v>
      </c>
      <c r="FY38" s="17">
        <v>87.657560000000004</v>
      </c>
      <c r="FZ38" s="17">
        <v>87.657560000000004</v>
      </c>
      <c r="GA38" s="17">
        <v>7.4424400000000004</v>
      </c>
      <c r="GB38" s="17">
        <v>177.6</v>
      </c>
      <c r="GC38" s="17">
        <v>136.06837999999999</v>
      </c>
      <c r="GD38" s="17">
        <v>185.23701</v>
      </c>
      <c r="GE38" s="17">
        <v>-7.6370100000000001</v>
      </c>
      <c r="GF38" s="17">
        <v>0</v>
      </c>
      <c r="GG38" s="17"/>
      <c r="GH38" s="17"/>
      <c r="GI38" s="17">
        <v>0</v>
      </c>
      <c r="GJ38" s="17">
        <v>89.3</v>
      </c>
      <c r="GK38" s="17">
        <v>68.034189999999995</v>
      </c>
      <c r="GL38" s="17">
        <v>92.618510000000001</v>
      </c>
      <c r="GM38" s="17">
        <v>-3.3185099999999998</v>
      </c>
      <c r="GN38" s="17">
        <v>107.4</v>
      </c>
      <c r="GO38" s="17">
        <v>110.91316999999999</v>
      </c>
      <c r="GP38" s="17">
        <v>110.91316999999999</v>
      </c>
      <c r="GQ38" s="17">
        <v>-3.5131700000000001</v>
      </c>
      <c r="GR38" s="17">
        <v>8.1</v>
      </c>
      <c r="GS38" s="17">
        <v>8.1997900000000001</v>
      </c>
      <c r="GT38" s="17">
        <v>9.09</v>
      </c>
      <c r="GU38" s="17">
        <v>-0.99</v>
      </c>
      <c r="GV38" s="17">
        <v>3.5</v>
      </c>
      <c r="GW38" s="17">
        <v>4.0396200000000002</v>
      </c>
      <c r="GX38" s="17">
        <v>6.6261000000000001</v>
      </c>
      <c r="GY38" s="17">
        <v>-3.1261000000000001</v>
      </c>
      <c r="GZ38" s="17">
        <v>22.7</v>
      </c>
      <c r="HA38" s="17">
        <v>34.693489999999997</v>
      </c>
      <c r="HB38" s="17">
        <v>35.166159999999998</v>
      </c>
      <c r="HC38" s="17">
        <v>-12.46616</v>
      </c>
      <c r="HD38" s="17">
        <v>44</v>
      </c>
      <c r="HE38" s="17">
        <v>43.715119999999999</v>
      </c>
      <c r="HF38" s="17">
        <v>17.710049999999999</v>
      </c>
      <c r="HG38" s="17">
        <v>26.289950000000001</v>
      </c>
      <c r="HH38" s="17">
        <v>3.8</v>
      </c>
      <c r="HI38" s="17">
        <v>3.8872599999999999</v>
      </c>
      <c r="HJ38" s="17">
        <v>3.8872599999999999</v>
      </c>
      <c r="HK38" s="17">
        <v>-8.7260000000000004E-2</v>
      </c>
      <c r="HL38" s="17">
        <v>14.7</v>
      </c>
      <c r="HM38" s="17">
        <v>25.0092</v>
      </c>
      <c r="HN38" s="17">
        <v>25.0092</v>
      </c>
      <c r="HO38" s="17">
        <v>-10.309200000000001</v>
      </c>
      <c r="HP38" s="17">
        <v>123.5</v>
      </c>
      <c r="HQ38" s="17">
        <v>171.54183</v>
      </c>
      <c r="HR38" s="17">
        <v>165.04782</v>
      </c>
      <c r="HS38" s="17">
        <v>-41.547820000000002</v>
      </c>
      <c r="HT38" s="17"/>
      <c r="HU38" s="17"/>
      <c r="HV38" s="17"/>
      <c r="HW38" s="17">
        <v>0</v>
      </c>
      <c r="HX38" s="17"/>
      <c r="HY38" s="17"/>
      <c r="HZ38" s="17"/>
      <c r="IA38" s="17">
        <v>0</v>
      </c>
      <c r="IB38" s="17"/>
      <c r="IC38" s="17"/>
      <c r="ID38" s="17"/>
      <c r="IE38" s="17">
        <v>0</v>
      </c>
      <c r="IF38" s="17"/>
      <c r="IG38" s="17"/>
      <c r="IH38" s="17">
        <v>89</v>
      </c>
      <c r="II38" s="17">
        <v>-89</v>
      </c>
      <c r="IJ38" s="17"/>
      <c r="IK38" s="17"/>
      <c r="IL38" s="17"/>
      <c r="IM38" s="17">
        <v>0</v>
      </c>
      <c r="IN38" s="17">
        <v>45.2</v>
      </c>
      <c r="IO38" s="17">
        <v>48.41648</v>
      </c>
      <c r="IP38" s="17"/>
      <c r="IQ38" s="17">
        <v>45.2</v>
      </c>
      <c r="IR38" s="17"/>
      <c r="IS38" s="17"/>
      <c r="IT38" s="17"/>
      <c r="IU38" s="17">
        <v>0</v>
      </c>
      <c r="IV38" s="17"/>
      <c r="IW38" s="17"/>
      <c r="IX38" s="17"/>
      <c r="IY38" s="17">
        <v>0</v>
      </c>
      <c r="IZ38" s="17"/>
      <c r="JA38" s="17"/>
      <c r="JB38" s="17"/>
      <c r="JC38" s="17">
        <v>0</v>
      </c>
      <c r="JD38" s="17">
        <v>87.8</v>
      </c>
      <c r="JE38" s="17">
        <v>88.815600000000003</v>
      </c>
      <c r="JF38" s="17">
        <v>88.815600000000003</v>
      </c>
      <c r="JG38" s="17">
        <v>-1.0156000000000001</v>
      </c>
      <c r="JH38" s="17">
        <v>0</v>
      </c>
      <c r="JI38" s="17">
        <v>0</v>
      </c>
      <c r="JJ38" s="17">
        <v>0</v>
      </c>
      <c r="JK38" s="17">
        <v>0</v>
      </c>
      <c r="JL38" s="17">
        <v>168.7</v>
      </c>
      <c r="JM38" s="17">
        <v>179.87925999999999</v>
      </c>
      <c r="JN38" s="17">
        <v>179.87925999999999</v>
      </c>
      <c r="JO38" s="17">
        <v>-11.179259999999999</v>
      </c>
      <c r="JP38" s="17">
        <v>200</v>
      </c>
      <c r="JQ38" s="17">
        <v>179.87925999999999</v>
      </c>
      <c r="JR38" s="17">
        <v>179.87925999999999</v>
      </c>
      <c r="JS38" s="17">
        <v>20.120740000000001</v>
      </c>
      <c r="JT38" s="17">
        <v>183.9</v>
      </c>
      <c r="JU38" s="17">
        <v>179.87925999999999</v>
      </c>
      <c r="JV38" s="17">
        <v>179.87925999999999</v>
      </c>
      <c r="JW38" s="17">
        <v>4.02074</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3.9931199999999998</v>
      </c>
      <c r="LF38" s="17">
        <v>3.9931199999999998</v>
      </c>
      <c r="LG38" s="17">
        <v>0.20688000000000001</v>
      </c>
      <c r="LH38" s="17">
        <v>111.3</v>
      </c>
      <c r="LI38" s="17">
        <v>82.051289999999995</v>
      </c>
      <c r="LJ38" s="17">
        <v>112.68393</v>
      </c>
      <c r="LK38" s="17">
        <v>-1.3839300000000001</v>
      </c>
      <c r="LL38" s="17">
        <v>116.8</v>
      </c>
      <c r="LM38" s="17">
        <v>133.67995999999999</v>
      </c>
      <c r="LN38" s="17">
        <v>133.67995999999999</v>
      </c>
      <c r="LO38" s="17">
        <v>-16.879960000000001</v>
      </c>
      <c r="LP38" s="17">
        <v>67.099999999999994</v>
      </c>
      <c r="LQ38" s="17">
        <v>67.461460000000002</v>
      </c>
      <c r="LR38" s="17">
        <v>67.461460000000002</v>
      </c>
      <c r="LS38" s="17">
        <v>-0.36146</v>
      </c>
      <c r="LT38" s="17">
        <v>77.3</v>
      </c>
      <c r="LU38" s="17">
        <v>78.567999999999998</v>
      </c>
      <c r="LV38" s="17">
        <v>78.567999999999998</v>
      </c>
      <c r="LW38" s="17">
        <v>-1.268</v>
      </c>
      <c r="LX38" s="17">
        <v>30.3</v>
      </c>
      <c r="LY38" s="17">
        <v>30.097560000000001</v>
      </c>
      <c r="LZ38" s="17">
        <v>30.097560000000001</v>
      </c>
      <c r="MA38" s="17">
        <v>0.20244000000000001</v>
      </c>
      <c r="MB38" s="17"/>
      <c r="MC38" s="17"/>
      <c r="MD38" s="17"/>
      <c r="ME38" s="17">
        <v>0</v>
      </c>
      <c r="MF38" s="17"/>
      <c r="MG38" s="17"/>
      <c r="MH38" s="17"/>
      <c r="MI38" s="17">
        <v>0</v>
      </c>
      <c r="MJ38" s="17"/>
      <c r="MK38" s="17"/>
      <c r="ML38" s="17"/>
      <c r="MM38" s="17">
        <v>0</v>
      </c>
      <c r="MN38" s="17">
        <v>135.9</v>
      </c>
      <c r="MO38" s="17">
        <v>138.10579999999999</v>
      </c>
      <c r="MP38" s="17">
        <v>149.77393000000001</v>
      </c>
      <c r="MQ38" s="17">
        <v>-13.87393</v>
      </c>
      <c r="MR38" s="17">
        <v>136.5</v>
      </c>
      <c r="MS38" s="17">
        <v>138.10579999999999</v>
      </c>
      <c r="MT38" s="17">
        <v>149.77393000000001</v>
      </c>
      <c r="MU38" s="17">
        <v>-13.27393</v>
      </c>
      <c r="MV38" s="17">
        <v>143.69999999999999</v>
      </c>
      <c r="MW38" s="17">
        <v>138.10579999999999</v>
      </c>
      <c r="MX38" s="17">
        <v>149.77393000000001</v>
      </c>
      <c r="MY38" s="17">
        <v>-6.0739299999999998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0.86</v>
      </c>
      <c r="OE38" s="17">
        <v>-0.06</v>
      </c>
      <c r="OF38" s="17">
        <v>116.2</v>
      </c>
      <c r="OG38" s="17">
        <v>110.8</v>
      </c>
      <c r="OH38" s="17">
        <v>111.72499999999999</v>
      </c>
      <c r="OI38" s="17">
        <v>4.4749999999999996</v>
      </c>
      <c r="OJ38" s="17">
        <v>68.900000000000006</v>
      </c>
      <c r="OK38" s="17"/>
      <c r="OL38" s="17">
        <v>63.719000000000001</v>
      </c>
      <c r="OM38" s="17">
        <v>5.181</v>
      </c>
      <c r="ON38" s="17">
        <v>16</v>
      </c>
      <c r="OO38" s="17">
        <v>15.2</v>
      </c>
      <c r="OP38" s="17">
        <v>13.984999999999999</v>
      </c>
      <c r="OQ38" s="17">
        <v>2.0150000000000001</v>
      </c>
      <c r="OR38" s="17">
        <v>0.3</v>
      </c>
      <c r="OS38" s="17"/>
      <c r="OT38" s="17">
        <v>0.1</v>
      </c>
      <c r="OU38" s="17">
        <v>0.2</v>
      </c>
      <c r="OV38" s="17">
        <v>20</v>
      </c>
      <c r="OW38" s="17">
        <v>17.560980000000001</v>
      </c>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0.9</v>
      </c>
      <c r="PI38" s="17">
        <v>1</v>
      </c>
      <c r="PJ38" s="17">
        <v>1</v>
      </c>
      <c r="PK38" s="17">
        <v>-0.1</v>
      </c>
      <c r="PL38" s="17">
        <v>1.5</v>
      </c>
      <c r="PM38" s="17">
        <v>3.3</v>
      </c>
      <c r="PN38" s="17">
        <v>3.3</v>
      </c>
      <c r="PO38" s="17">
        <v>-1.8</v>
      </c>
      <c r="PP38" s="17">
        <v>4.5</v>
      </c>
      <c r="PQ38" s="17">
        <v>4.4000000000000004</v>
      </c>
      <c r="PR38" s="17">
        <v>4.4000000000000004</v>
      </c>
      <c r="PS38" s="17">
        <v>0.1</v>
      </c>
      <c r="PT38" s="17">
        <v>11.5</v>
      </c>
      <c r="PU38" s="17">
        <v>19.5122</v>
      </c>
      <c r="PV38" s="17">
        <v>19.5122</v>
      </c>
      <c r="PW38" s="17">
        <v>-8.0122</v>
      </c>
      <c r="PX38" s="17">
        <v>20</v>
      </c>
      <c r="PY38" s="17">
        <v>19.5122</v>
      </c>
      <c r="PZ38" s="17">
        <v>19.5122</v>
      </c>
      <c r="QA38" s="17">
        <v>0.48780000000000001</v>
      </c>
      <c r="QB38" s="17">
        <v>18.3</v>
      </c>
      <c r="QC38" s="17">
        <v>18.2439</v>
      </c>
      <c r="QD38" s="17">
        <v>18.2439</v>
      </c>
      <c r="QE38" s="17">
        <v>5.6099999999999997E-2</v>
      </c>
      <c r="QF38" s="17"/>
      <c r="QG38" s="17"/>
      <c r="QH38" s="17"/>
      <c r="QI38" s="17">
        <v>0</v>
      </c>
      <c r="QJ38" s="17">
        <v>18.600000000000001</v>
      </c>
      <c r="QK38" s="17">
        <v>18.048780000000001</v>
      </c>
      <c r="QL38" s="17">
        <v>18.048780000000001</v>
      </c>
      <c r="QM38" s="17">
        <v>0.55122000000000004</v>
      </c>
      <c r="QN38" s="17">
        <v>12.9</v>
      </c>
      <c r="QO38" s="17"/>
      <c r="QP38" s="17">
        <v>12.023</v>
      </c>
      <c r="QQ38" s="17">
        <v>0.877</v>
      </c>
      <c r="QR38" s="17">
        <v>15.5</v>
      </c>
      <c r="QS38" s="17"/>
      <c r="QT38" s="17">
        <v>16.805</v>
      </c>
      <c r="QU38" s="17">
        <v>-1.3049999999999999</v>
      </c>
      <c r="QV38" s="17">
        <v>29.5</v>
      </c>
      <c r="QW38" s="17">
        <v>29.4</v>
      </c>
      <c r="QX38" s="17">
        <v>25.716999999999999</v>
      </c>
      <c r="QY38" s="17">
        <v>3.7829999999999999</v>
      </c>
      <c r="QZ38" s="17">
        <v>84.6</v>
      </c>
      <c r="RA38" s="17">
        <v>85</v>
      </c>
      <c r="RB38" s="17">
        <v>79.587999999999994</v>
      </c>
      <c r="RC38" s="17">
        <v>5.0119999999999996</v>
      </c>
      <c r="RD38" s="17">
        <v>4.4000000000000004</v>
      </c>
      <c r="RE38" s="17">
        <v>4.2</v>
      </c>
      <c r="RF38" s="17">
        <v>4.2</v>
      </c>
      <c r="RG38" s="17">
        <v>0.2</v>
      </c>
      <c r="RH38" s="17">
        <v>1.1000000000000001</v>
      </c>
      <c r="RI38" s="17">
        <v>1.2</v>
      </c>
      <c r="RJ38" s="17">
        <v>1.2</v>
      </c>
      <c r="RK38" s="17">
        <v>-0.1</v>
      </c>
      <c r="RL38" s="17">
        <v>2.2000000000000002</v>
      </c>
      <c r="RM38" s="17">
        <v>2.4</v>
      </c>
      <c r="RN38" s="17">
        <v>2.4</v>
      </c>
      <c r="RO38" s="17">
        <v>-0.2</v>
      </c>
      <c r="RP38" s="17">
        <v>1.3</v>
      </c>
      <c r="RQ38" s="17">
        <v>1.4</v>
      </c>
      <c r="RR38" s="17">
        <v>1.4</v>
      </c>
      <c r="RS38" s="17">
        <v>-0.1</v>
      </c>
      <c r="RT38" s="17">
        <v>15.4</v>
      </c>
      <c r="RU38" s="17"/>
      <c r="RV38" s="17">
        <v>13.597</v>
      </c>
      <c r="RW38" s="17">
        <v>1.8029999999999999</v>
      </c>
      <c r="RX38" s="17">
        <v>3.3</v>
      </c>
      <c r="RY38" s="17">
        <v>3.2010000000000001</v>
      </c>
      <c r="RZ38" s="17">
        <v>3.2010000000000001</v>
      </c>
      <c r="SA38" s="17">
        <v>9.9000000000000005E-2</v>
      </c>
      <c r="SB38" s="17">
        <v>11.1</v>
      </c>
      <c r="SC38" s="17">
        <v>8.6812100000000001</v>
      </c>
      <c r="SD38" s="17">
        <v>0</v>
      </c>
      <c r="SE38" s="17">
        <v>11.1</v>
      </c>
      <c r="SF38" s="17">
        <v>1.9</v>
      </c>
      <c r="SG38" s="17">
        <v>2</v>
      </c>
      <c r="SH38" s="17">
        <v>2</v>
      </c>
      <c r="SI38" s="17">
        <v>-0.1</v>
      </c>
      <c r="SJ38" s="17">
        <v>0</v>
      </c>
      <c r="SK38" s="17">
        <v>0.7</v>
      </c>
      <c r="SL38" s="17">
        <v>0.7</v>
      </c>
      <c r="SM38" s="17">
        <v>-0.7</v>
      </c>
      <c r="SN38" s="17">
        <v>10.5</v>
      </c>
      <c r="SO38" s="17">
        <v>12.09756</v>
      </c>
      <c r="SP38" s="17">
        <v>12.09756</v>
      </c>
      <c r="SQ38" s="17">
        <v>-1.5975600000000001</v>
      </c>
      <c r="SR38" s="17">
        <v>5.8</v>
      </c>
      <c r="SS38" s="17">
        <v>6.3</v>
      </c>
      <c r="ST38" s="17">
        <v>6.3</v>
      </c>
      <c r="SU38" s="17">
        <v>-0.5</v>
      </c>
      <c r="SV38" s="17">
        <v>8.1</v>
      </c>
      <c r="SW38" s="17">
        <v>8</v>
      </c>
      <c r="SX38" s="17">
        <v>8</v>
      </c>
      <c r="SY38" s="17">
        <v>0.1</v>
      </c>
      <c r="SZ38" s="17">
        <v>11.6</v>
      </c>
      <c r="TA38" s="17">
        <v>12.682930000000001</v>
      </c>
      <c r="TB38" s="17">
        <v>12.682930000000001</v>
      </c>
      <c r="TC38" s="17">
        <v>-1.0829299999999999</v>
      </c>
      <c r="TD38" s="17">
        <v>19.8</v>
      </c>
      <c r="TE38" s="17">
        <v>19.317070000000001</v>
      </c>
      <c r="TF38" s="17">
        <v>19.317070000000001</v>
      </c>
      <c r="TG38" s="17">
        <v>0.48293000000000003</v>
      </c>
      <c r="TH38" s="17">
        <v>20.100000000000001</v>
      </c>
      <c r="TI38" s="17">
        <v>21.1</v>
      </c>
      <c r="TJ38" s="17">
        <v>21.736999999999998</v>
      </c>
      <c r="TK38" s="17">
        <v>-1.637</v>
      </c>
      <c r="TL38" s="17">
        <v>74</v>
      </c>
      <c r="TM38" s="17">
        <v>71.492999999999995</v>
      </c>
      <c r="TN38" s="17">
        <v>71.492999999999995</v>
      </c>
      <c r="TO38" s="17">
        <v>2.5070000000000001</v>
      </c>
      <c r="TP38" s="17">
        <v>30.5</v>
      </c>
      <c r="TQ38" s="17"/>
      <c r="TR38" s="17">
        <v>27.343</v>
      </c>
      <c r="TS38" s="17">
        <v>3.157</v>
      </c>
      <c r="TT38" s="17">
        <v>57.6</v>
      </c>
      <c r="TU38" s="17">
        <v>66.278459999999995</v>
      </c>
      <c r="TV38" s="17">
        <v>82.98</v>
      </c>
      <c r="TW38" s="17">
        <v>-25.38</v>
      </c>
      <c r="TX38" s="17">
        <v>53.9</v>
      </c>
      <c r="TY38" s="17">
        <v>75.977980000000002</v>
      </c>
      <c r="TZ38" s="17">
        <v>64.790000000000006</v>
      </c>
      <c r="UA38" s="17">
        <v>-10.89</v>
      </c>
      <c r="UB38" s="17">
        <v>7.5</v>
      </c>
      <c r="UC38" s="17">
        <v>11.497310000000001</v>
      </c>
      <c r="UD38" s="17">
        <v>9.6</v>
      </c>
      <c r="UE38" s="17">
        <v>-2.1</v>
      </c>
      <c r="UF38" s="17">
        <v>6.7</v>
      </c>
      <c r="UG38" s="17">
        <v>10.29989</v>
      </c>
      <c r="UH38" s="17">
        <v>8.6300000000000008</v>
      </c>
      <c r="UI38" s="17">
        <v>-1.93</v>
      </c>
      <c r="UJ38" s="17"/>
      <c r="UK38" s="17"/>
      <c r="UL38" s="17"/>
      <c r="UM38" s="17">
        <v>0</v>
      </c>
      <c r="UN38" s="17">
        <v>3.6</v>
      </c>
      <c r="UO38" s="17">
        <v>4</v>
      </c>
      <c r="UP38" s="17">
        <v>4</v>
      </c>
      <c r="UQ38" s="17">
        <v>-0.4</v>
      </c>
      <c r="UR38" s="17">
        <v>7.6</v>
      </c>
      <c r="US38" s="17">
        <v>7.5</v>
      </c>
      <c r="UT38" s="17">
        <v>7.5</v>
      </c>
      <c r="UU38" s="17">
        <v>0.1</v>
      </c>
      <c r="UV38" s="17">
        <v>12.2</v>
      </c>
      <c r="UW38" s="17">
        <v>12.682930000000001</v>
      </c>
      <c r="UX38" s="17">
        <v>12.682930000000001</v>
      </c>
      <c r="UY38" s="17">
        <v>-0.48293000000000003</v>
      </c>
      <c r="UZ38" s="17">
        <v>13</v>
      </c>
      <c r="VA38" s="17">
        <v>12.682930000000001</v>
      </c>
      <c r="VB38" s="17">
        <v>12.682930000000001</v>
      </c>
      <c r="VC38" s="17">
        <v>0.31707000000000002</v>
      </c>
      <c r="VD38" s="17">
        <v>13.2</v>
      </c>
      <c r="VE38" s="17">
        <v>11.707319999999999</v>
      </c>
      <c r="VF38" s="17">
        <v>11.707319999999999</v>
      </c>
      <c r="VG38" s="17">
        <v>1.49268</v>
      </c>
      <c r="VH38" s="17">
        <v>14.2</v>
      </c>
      <c r="VI38" s="17">
        <v>13.2</v>
      </c>
      <c r="VJ38" s="17">
        <v>11.698</v>
      </c>
      <c r="VK38" s="17">
        <v>2.5019999999999998</v>
      </c>
      <c r="VL38" s="17">
        <v>218</v>
      </c>
      <c r="VM38" s="17"/>
      <c r="VN38" s="17">
        <v>228.17</v>
      </c>
      <c r="VO38" s="17">
        <v>-10.17</v>
      </c>
      <c r="VP38" s="17">
        <v>11</v>
      </c>
      <c r="VQ38" s="17"/>
      <c r="VR38" s="17">
        <v>11.776999999999999</v>
      </c>
      <c r="VS38" s="17">
        <v>-0.77700000000000002</v>
      </c>
      <c r="VT38" s="17">
        <v>123.2</v>
      </c>
      <c r="VU38" s="17"/>
      <c r="VV38" s="17">
        <v>113.544</v>
      </c>
      <c r="VW38" s="17">
        <v>9.6560000000000006</v>
      </c>
      <c r="VX38" s="17">
        <v>0.6</v>
      </c>
      <c r="VY38" s="17">
        <v>0.6</v>
      </c>
      <c r="VZ38" s="17">
        <v>0.6</v>
      </c>
      <c r="WA38" s="17">
        <v>0</v>
      </c>
      <c r="WB38" s="17">
        <v>120.4</v>
      </c>
      <c r="WC38" s="17">
        <v>116.1</v>
      </c>
      <c r="WD38" s="17">
        <v>90</v>
      </c>
      <c r="WE38" s="17">
        <v>30.4</v>
      </c>
      <c r="WF38" s="17">
        <v>130.6</v>
      </c>
      <c r="WG38" s="17">
        <v>115.4</v>
      </c>
      <c r="WH38" s="17">
        <v>80</v>
      </c>
      <c r="WI38" s="17">
        <v>50.6</v>
      </c>
      <c r="WJ38" s="17">
        <v>89</v>
      </c>
      <c r="WK38" s="17"/>
      <c r="WL38" s="17">
        <v>82.75</v>
      </c>
      <c r="WM38" s="17">
        <v>6.25</v>
      </c>
      <c r="WN38" s="17">
        <v>10.7</v>
      </c>
      <c r="WO38" s="17"/>
      <c r="WP38" s="17">
        <v>3.6339999999999999</v>
      </c>
      <c r="WQ38" s="17">
        <v>7.0659999999999998</v>
      </c>
      <c r="WR38" s="17">
        <v>9.8000000000000007</v>
      </c>
      <c r="WS38" s="17">
        <v>9.8000000000000007</v>
      </c>
      <c r="WT38" s="17">
        <v>9.8000000000000007</v>
      </c>
      <c r="WU38" s="17">
        <v>0</v>
      </c>
      <c r="WV38" s="17">
        <v>19.8</v>
      </c>
      <c r="WW38" s="17">
        <v>19.317070000000001</v>
      </c>
      <c r="WX38" s="17">
        <v>19.317070000000001</v>
      </c>
      <c r="WY38" s="17">
        <v>0.48293000000000003</v>
      </c>
      <c r="WZ38" s="17">
        <v>9.1999999999999993</v>
      </c>
      <c r="XA38" s="17">
        <v>10.7</v>
      </c>
      <c r="XB38" s="17">
        <v>10.7</v>
      </c>
      <c r="XC38" s="17">
        <v>-1.5</v>
      </c>
      <c r="XD38" s="17">
        <v>42.5</v>
      </c>
      <c r="XE38" s="17">
        <v>40</v>
      </c>
      <c r="XF38" s="17">
        <v>40</v>
      </c>
      <c r="XG38" s="17">
        <v>2.5</v>
      </c>
      <c r="XH38" s="17">
        <v>12.9</v>
      </c>
      <c r="XI38" s="17">
        <v>15</v>
      </c>
      <c r="XJ38" s="17">
        <v>15</v>
      </c>
      <c r="XK38" s="17">
        <v>-2.1</v>
      </c>
      <c r="XL38" s="17"/>
      <c r="XM38" s="17"/>
      <c r="XN38" s="17"/>
      <c r="XO38" s="17">
        <v>0</v>
      </c>
      <c r="XP38" s="17"/>
      <c r="XQ38" s="17"/>
      <c r="XR38" s="17"/>
      <c r="XS38" s="17">
        <v>0</v>
      </c>
      <c r="XT38" s="17">
        <v>15</v>
      </c>
      <c r="XU38" s="17">
        <v>14</v>
      </c>
      <c r="XV38" s="17">
        <v>14</v>
      </c>
      <c r="XW38" s="17">
        <v>1</v>
      </c>
      <c r="XX38" s="17"/>
      <c r="XY38" s="17"/>
      <c r="XZ38" s="17"/>
      <c r="YA38" s="17">
        <v>0</v>
      </c>
      <c r="YB38" s="17"/>
      <c r="YC38" s="17"/>
      <c r="YD38" s="17"/>
      <c r="YE38" s="17">
        <v>0</v>
      </c>
    </row>
    <row r="39" spans="1:655" ht="24" customHeight="1" x14ac:dyDescent="0.3">
      <c r="A39" s="1"/>
      <c r="B39" s="16" t="s">
        <v>38</v>
      </c>
      <c r="C39" s="16" t="s">
        <v>855</v>
      </c>
      <c r="D39" s="17"/>
      <c r="E39" s="17"/>
      <c r="F39" s="17"/>
      <c r="G39" s="17">
        <v>0</v>
      </c>
      <c r="H39" s="17">
        <v>641.20000000000005</v>
      </c>
      <c r="I39" s="17">
        <v>646.79789000000005</v>
      </c>
      <c r="J39" s="17">
        <v>646.79789000000005</v>
      </c>
      <c r="K39" s="17">
        <v>-5.5978899999999996</v>
      </c>
      <c r="L39" s="17">
        <v>214.9</v>
      </c>
      <c r="M39" s="17">
        <v>211.44126</v>
      </c>
      <c r="N39" s="17">
        <v>211.44126</v>
      </c>
      <c r="O39" s="17">
        <v>3.4587400000000001</v>
      </c>
      <c r="P39" s="17">
        <v>3.5</v>
      </c>
      <c r="Q39" s="17"/>
      <c r="R39" s="17">
        <v>0</v>
      </c>
      <c r="S39" s="17">
        <v>3.5</v>
      </c>
      <c r="T39" s="17">
        <v>3.5</v>
      </c>
      <c r="U39" s="17">
        <v>4.34476</v>
      </c>
      <c r="V39" s="17">
        <v>0</v>
      </c>
      <c r="W39" s="17">
        <v>3.5</v>
      </c>
      <c r="X39" s="17">
        <v>89.2</v>
      </c>
      <c r="Y39" s="17">
        <v>92.226339999999993</v>
      </c>
      <c r="Z39" s="17">
        <v>92.226339999999993</v>
      </c>
      <c r="AA39" s="17">
        <v>-3.0263399999999998</v>
      </c>
      <c r="AB39" s="17">
        <v>177.6</v>
      </c>
      <c r="AC39" s="17">
        <v>198.541</v>
      </c>
      <c r="AD39" s="17">
        <v>198.541</v>
      </c>
      <c r="AE39" s="17">
        <v>-20.940999999999999</v>
      </c>
      <c r="AF39" s="17"/>
      <c r="AG39" s="17"/>
      <c r="AH39" s="17"/>
      <c r="AI39" s="17">
        <v>0</v>
      </c>
      <c r="AJ39" s="17"/>
      <c r="AK39" s="17"/>
      <c r="AL39" s="17"/>
      <c r="AM39" s="17">
        <v>0</v>
      </c>
      <c r="AN39" s="17">
        <v>142.4</v>
      </c>
      <c r="AO39" s="17">
        <v>140.32432</v>
      </c>
      <c r="AP39" s="17">
        <v>171.11106000000001</v>
      </c>
      <c r="AQ39" s="17">
        <v>-28.71106</v>
      </c>
      <c r="AR39" s="17">
        <v>143.1</v>
      </c>
      <c r="AS39" s="17">
        <v>140.32432</v>
      </c>
      <c r="AT39" s="17">
        <v>171.11106000000001</v>
      </c>
      <c r="AU39" s="17">
        <v>-28.011060000000001</v>
      </c>
      <c r="AV39" s="17">
        <v>142.30000000000001</v>
      </c>
      <c r="AW39" s="17">
        <v>140.32432</v>
      </c>
      <c r="AX39" s="17">
        <v>171.11106000000001</v>
      </c>
      <c r="AY39" s="17">
        <v>-28.811060000000001</v>
      </c>
      <c r="AZ39" s="17">
        <v>227.1</v>
      </c>
      <c r="BA39" s="17">
        <v>210.48648</v>
      </c>
      <c r="BB39" s="17">
        <v>256.66658999999999</v>
      </c>
      <c r="BC39" s="17">
        <v>-29.566590000000001</v>
      </c>
      <c r="BD39" s="17">
        <v>207.3</v>
      </c>
      <c r="BE39" s="17">
        <v>195.12200999999999</v>
      </c>
      <c r="BF39" s="17">
        <v>195.12200999999999</v>
      </c>
      <c r="BG39" s="17">
        <v>12.177989999999999</v>
      </c>
      <c r="BH39" s="17">
        <v>107.3</v>
      </c>
      <c r="BI39" s="17">
        <v>97.561000000000007</v>
      </c>
      <c r="BJ39" s="17">
        <v>97.561000000000007</v>
      </c>
      <c r="BK39" s="17">
        <v>9.7390000000000008</v>
      </c>
      <c r="BL39" s="17">
        <v>559.20000000000005</v>
      </c>
      <c r="BM39" s="17">
        <v>568.29854</v>
      </c>
      <c r="BN39" s="17">
        <v>407.91654</v>
      </c>
      <c r="BO39" s="17">
        <v>151.28345999999999</v>
      </c>
      <c r="BP39" s="17">
        <v>4.7</v>
      </c>
      <c r="BQ39" s="17">
        <v>5.4891500000000004</v>
      </c>
      <c r="BR39" s="17">
        <v>5.4891500000000004</v>
      </c>
      <c r="BS39" s="17">
        <v>-0.78915000000000002</v>
      </c>
      <c r="BT39" s="17"/>
      <c r="BU39" s="17"/>
      <c r="BV39" s="17"/>
      <c r="BW39" s="17">
        <v>0</v>
      </c>
      <c r="BX39" s="17"/>
      <c r="BY39" s="17"/>
      <c r="BZ39" s="17"/>
      <c r="CA39" s="17">
        <v>0</v>
      </c>
      <c r="CB39" s="17"/>
      <c r="CC39" s="17"/>
      <c r="CD39" s="17"/>
      <c r="CE39" s="17">
        <v>0</v>
      </c>
      <c r="CF39" s="17"/>
      <c r="CG39" s="17"/>
      <c r="CH39" s="17"/>
      <c r="CI39" s="17">
        <v>0</v>
      </c>
      <c r="CJ39" s="17">
        <v>165</v>
      </c>
      <c r="CK39" s="17">
        <v>164.70732000000001</v>
      </c>
      <c r="CL39" s="17">
        <v>164.70732000000001</v>
      </c>
      <c r="CM39" s="17">
        <v>0.29268</v>
      </c>
      <c r="CN39" s="17">
        <v>7.2409999999999997</v>
      </c>
      <c r="CO39" s="17">
        <v>5.1346499999999997</v>
      </c>
      <c r="CP39" s="17">
        <v>5.1346499999999997</v>
      </c>
      <c r="CQ39" s="17">
        <v>2.1063499999999999</v>
      </c>
      <c r="CR39" s="17">
        <v>5.0830000000000002</v>
      </c>
      <c r="CS39" s="17">
        <v>2.8184800000000001</v>
      </c>
      <c r="CT39" s="17">
        <v>2.8184800000000001</v>
      </c>
      <c r="CU39" s="17">
        <v>2.2645200000000001</v>
      </c>
      <c r="CV39" s="17">
        <v>0</v>
      </c>
      <c r="CW39" s="17"/>
      <c r="CX39" s="17"/>
      <c r="CY39" s="17">
        <v>0</v>
      </c>
      <c r="CZ39" s="17">
        <v>6.9</v>
      </c>
      <c r="DA39" s="17">
        <v>6.8787000000000003</v>
      </c>
      <c r="DB39" s="17">
        <v>6.8787000000000003</v>
      </c>
      <c r="DC39" s="17">
        <v>2.1299999999999999E-2</v>
      </c>
      <c r="DD39" s="17">
        <v>12.4</v>
      </c>
      <c r="DE39" s="17">
        <v>14.9922</v>
      </c>
      <c r="DF39" s="17">
        <v>12.260400000000001</v>
      </c>
      <c r="DG39" s="17">
        <v>0.1396</v>
      </c>
      <c r="DH39" s="17">
        <v>68.7</v>
      </c>
      <c r="DI39" s="17">
        <v>82.10754</v>
      </c>
      <c r="DJ39" s="17">
        <v>67.146360000000001</v>
      </c>
      <c r="DK39" s="17">
        <v>1.5536399999999999</v>
      </c>
      <c r="DL39" s="17"/>
      <c r="DM39" s="17"/>
      <c r="DN39" s="17"/>
      <c r="DO39" s="17">
        <v>0</v>
      </c>
      <c r="DP39" s="17"/>
      <c r="DQ39" s="17"/>
      <c r="DR39" s="17"/>
      <c r="DS39" s="17">
        <v>0</v>
      </c>
      <c r="DT39" s="17"/>
      <c r="DU39" s="17"/>
      <c r="DV39" s="17"/>
      <c r="DW39" s="17">
        <v>0</v>
      </c>
      <c r="DX39" s="17"/>
      <c r="DY39" s="17"/>
      <c r="DZ39" s="17"/>
      <c r="EA39" s="17">
        <v>0</v>
      </c>
      <c r="EB39" s="17">
        <v>55.4</v>
      </c>
      <c r="EC39" s="17">
        <v>56.113970000000002</v>
      </c>
      <c r="ED39" s="17">
        <v>56.113970000000002</v>
      </c>
      <c r="EE39" s="17">
        <v>-0.71396999999999999</v>
      </c>
      <c r="EF39" s="17">
        <v>223.7</v>
      </c>
      <c r="EG39" s="17">
        <v>221.55625000000001</v>
      </c>
      <c r="EH39" s="17">
        <v>221.55625000000001</v>
      </c>
      <c r="EI39" s="17">
        <v>2.1437499999999998</v>
      </c>
      <c r="EJ39" s="17"/>
      <c r="EK39" s="17"/>
      <c r="EL39" s="17"/>
      <c r="EM39" s="17">
        <v>0</v>
      </c>
      <c r="EN39" s="17"/>
      <c r="EO39" s="17"/>
      <c r="EP39" s="17"/>
      <c r="EQ39" s="17">
        <v>0</v>
      </c>
      <c r="ER39" s="17"/>
      <c r="ES39" s="17"/>
      <c r="ET39" s="17"/>
      <c r="EU39" s="17">
        <v>0</v>
      </c>
      <c r="EV39" s="17">
        <v>6.5</v>
      </c>
      <c r="EW39" s="17">
        <v>6.39</v>
      </c>
      <c r="EX39" s="17">
        <v>6.39</v>
      </c>
      <c r="EY39" s="17">
        <v>0.11</v>
      </c>
      <c r="EZ39" s="17">
        <v>228.2</v>
      </c>
      <c r="FA39" s="17">
        <v>229.30732</v>
      </c>
      <c r="FB39" s="17">
        <v>229.30732</v>
      </c>
      <c r="FC39" s="17">
        <v>-1.1073200000000001</v>
      </c>
      <c r="FD39" s="17">
        <v>0</v>
      </c>
      <c r="FE39" s="17">
        <v>55.023809999999997</v>
      </c>
      <c r="FF39" s="17">
        <v>59.94126</v>
      </c>
      <c r="FG39" s="17">
        <v>-59.94126</v>
      </c>
      <c r="FH39" s="17">
        <v>72.099999999999994</v>
      </c>
      <c r="FI39" s="17">
        <v>150.27984000000001</v>
      </c>
      <c r="FJ39" s="17">
        <v>131.86520999999999</v>
      </c>
      <c r="FK39" s="17">
        <v>-59.765210000000003</v>
      </c>
      <c r="FL39" s="17">
        <v>25</v>
      </c>
      <c r="FM39" s="17">
        <v>32.017560000000003</v>
      </c>
      <c r="FN39" s="17">
        <v>28.290929999999999</v>
      </c>
      <c r="FO39" s="17">
        <v>-3.2909299999999999</v>
      </c>
      <c r="FP39" s="17">
        <v>18.7</v>
      </c>
      <c r="FQ39" s="17">
        <v>19.28585</v>
      </c>
      <c r="FR39" s="17">
        <v>19.28585</v>
      </c>
      <c r="FS39" s="17">
        <v>-0.58584999999999998</v>
      </c>
      <c r="FT39" s="17">
        <v>19.7</v>
      </c>
      <c r="FU39" s="17">
        <v>19.317070000000001</v>
      </c>
      <c r="FV39" s="17">
        <v>19.317070000000001</v>
      </c>
      <c r="FW39" s="17">
        <v>0.38292999999999999</v>
      </c>
      <c r="FX39" s="17">
        <v>88</v>
      </c>
      <c r="FY39" s="17">
        <v>87.657560000000004</v>
      </c>
      <c r="FZ39" s="17">
        <v>87.657560000000004</v>
      </c>
      <c r="GA39" s="17">
        <v>0.34244000000000002</v>
      </c>
      <c r="GB39" s="17">
        <v>180.1</v>
      </c>
      <c r="GC39" s="17">
        <v>185.23701</v>
      </c>
      <c r="GD39" s="17">
        <v>185.23701</v>
      </c>
      <c r="GE39" s="17">
        <v>-5.1370100000000001</v>
      </c>
      <c r="GF39" s="17">
        <v>0</v>
      </c>
      <c r="GG39" s="17"/>
      <c r="GH39" s="17"/>
      <c r="GI39" s="17">
        <v>0</v>
      </c>
      <c r="GJ39" s="17">
        <v>89.5</v>
      </c>
      <c r="GK39" s="17">
        <v>92.618510000000001</v>
      </c>
      <c r="GL39" s="17">
        <v>92.618510000000001</v>
      </c>
      <c r="GM39" s="17">
        <v>-3.1185100000000001</v>
      </c>
      <c r="GN39" s="17">
        <v>107.8</v>
      </c>
      <c r="GO39" s="17">
        <v>110.91316999999999</v>
      </c>
      <c r="GP39" s="17">
        <v>110.91316999999999</v>
      </c>
      <c r="GQ39" s="17">
        <v>-3.1131700000000002</v>
      </c>
      <c r="GR39" s="17">
        <v>8.1</v>
      </c>
      <c r="GS39" s="17">
        <v>8.1997900000000001</v>
      </c>
      <c r="GT39" s="17">
        <v>9.09</v>
      </c>
      <c r="GU39" s="17">
        <v>-0.99</v>
      </c>
      <c r="GV39" s="17">
        <v>3.5</v>
      </c>
      <c r="GW39" s="17">
        <v>4.0396200000000002</v>
      </c>
      <c r="GX39" s="17">
        <v>6.6261000000000001</v>
      </c>
      <c r="GY39" s="17">
        <v>-3.1261000000000001</v>
      </c>
      <c r="GZ39" s="17">
        <v>23</v>
      </c>
      <c r="HA39" s="17">
        <v>34.693489999999997</v>
      </c>
      <c r="HB39" s="17">
        <v>35.166159999999998</v>
      </c>
      <c r="HC39" s="17">
        <v>-12.16616</v>
      </c>
      <c r="HD39" s="17">
        <v>44</v>
      </c>
      <c r="HE39" s="17">
        <v>43.715119999999999</v>
      </c>
      <c r="HF39" s="17">
        <v>17.710049999999999</v>
      </c>
      <c r="HG39" s="17">
        <v>26.289950000000001</v>
      </c>
      <c r="HH39" s="17">
        <v>3.8</v>
      </c>
      <c r="HI39" s="17">
        <v>3.8872599999999999</v>
      </c>
      <c r="HJ39" s="17">
        <v>3.8872599999999999</v>
      </c>
      <c r="HK39" s="17">
        <v>-8.7260000000000004E-2</v>
      </c>
      <c r="HL39" s="17">
        <v>13.1</v>
      </c>
      <c r="HM39" s="17">
        <v>25.0092</v>
      </c>
      <c r="HN39" s="17">
        <v>25.0092</v>
      </c>
      <c r="HO39" s="17">
        <v>-11.9092</v>
      </c>
      <c r="HP39" s="17">
        <v>119.6</v>
      </c>
      <c r="HQ39" s="17">
        <v>171.54185000000001</v>
      </c>
      <c r="HR39" s="17">
        <v>171.54185000000001</v>
      </c>
      <c r="HS39" s="17">
        <v>-51.941850000000002</v>
      </c>
      <c r="HT39" s="17"/>
      <c r="HU39" s="17"/>
      <c r="HV39" s="17"/>
      <c r="HW39" s="17">
        <v>0</v>
      </c>
      <c r="HX39" s="17"/>
      <c r="HY39" s="17"/>
      <c r="HZ39" s="17"/>
      <c r="IA39" s="17">
        <v>0</v>
      </c>
      <c r="IB39" s="17"/>
      <c r="IC39" s="17"/>
      <c r="ID39" s="17"/>
      <c r="IE39" s="17">
        <v>0</v>
      </c>
      <c r="IF39" s="17"/>
      <c r="IG39" s="17"/>
      <c r="IH39" s="17">
        <v>25.7</v>
      </c>
      <c r="II39" s="17">
        <v>-25.7</v>
      </c>
      <c r="IJ39" s="17"/>
      <c r="IK39" s="17"/>
      <c r="IL39" s="17"/>
      <c r="IM39" s="17">
        <v>0</v>
      </c>
      <c r="IN39" s="17">
        <v>45.3</v>
      </c>
      <c r="IO39" s="17">
        <v>48.41648</v>
      </c>
      <c r="IP39" s="17"/>
      <c r="IQ39" s="17">
        <v>45.3</v>
      </c>
      <c r="IR39" s="17"/>
      <c r="IS39" s="17"/>
      <c r="IT39" s="17"/>
      <c r="IU39" s="17">
        <v>0</v>
      </c>
      <c r="IV39" s="17"/>
      <c r="IW39" s="17"/>
      <c r="IX39" s="17"/>
      <c r="IY39" s="17">
        <v>0</v>
      </c>
      <c r="IZ39" s="17"/>
      <c r="JA39" s="17"/>
      <c r="JB39" s="17"/>
      <c r="JC39" s="17">
        <v>0</v>
      </c>
      <c r="JD39" s="17">
        <v>85</v>
      </c>
      <c r="JE39" s="17">
        <v>88.815600000000003</v>
      </c>
      <c r="JF39" s="17">
        <v>88.815600000000003</v>
      </c>
      <c r="JG39" s="17">
        <v>-3.8155999999999999</v>
      </c>
      <c r="JH39" s="17">
        <v>0</v>
      </c>
      <c r="JI39" s="17">
        <v>0</v>
      </c>
      <c r="JJ39" s="17">
        <v>0</v>
      </c>
      <c r="JK39" s="17">
        <v>0</v>
      </c>
      <c r="JL39" s="17">
        <v>169.5</v>
      </c>
      <c r="JM39" s="17">
        <v>179.87925999999999</v>
      </c>
      <c r="JN39" s="17">
        <v>179.87925999999999</v>
      </c>
      <c r="JO39" s="17">
        <v>-10.37926</v>
      </c>
      <c r="JP39" s="17">
        <v>200</v>
      </c>
      <c r="JQ39" s="17">
        <v>179.87925999999999</v>
      </c>
      <c r="JR39" s="17">
        <v>179.87925999999999</v>
      </c>
      <c r="JS39" s="17">
        <v>20.120740000000001</v>
      </c>
      <c r="JT39" s="17">
        <v>185.3</v>
      </c>
      <c r="JU39" s="17">
        <v>179.87925999999999</v>
      </c>
      <c r="JV39" s="17">
        <v>179.87925999999999</v>
      </c>
      <c r="JW39" s="17">
        <v>5.4207400000000003</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4.2</v>
      </c>
      <c r="LE39" s="17">
        <v>3.9931199999999998</v>
      </c>
      <c r="LF39" s="17">
        <v>3.9931199999999998</v>
      </c>
      <c r="LG39" s="17">
        <v>0.20688000000000001</v>
      </c>
      <c r="LH39" s="17">
        <v>136.30000000000001</v>
      </c>
      <c r="LI39" s="17">
        <v>140.63154</v>
      </c>
      <c r="LJ39" s="17">
        <v>136.78901999999999</v>
      </c>
      <c r="LK39" s="17">
        <v>-0.48902000000000001</v>
      </c>
      <c r="LL39" s="17">
        <v>132.9</v>
      </c>
      <c r="LM39" s="17">
        <v>133.67995999999999</v>
      </c>
      <c r="LN39" s="17">
        <v>133.67995999999999</v>
      </c>
      <c r="LO39" s="17">
        <v>-0.77995999999999999</v>
      </c>
      <c r="LP39" s="17">
        <v>66.400000000000006</v>
      </c>
      <c r="LQ39" s="17">
        <v>67.461460000000002</v>
      </c>
      <c r="LR39" s="17">
        <v>67.461460000000002</v>
      </c>
      <c r="LS39" s="17">
        <v>-1.0614600000000001</v>
      </c>
      <c r="LT39" s="17">
        <v>76.5</v>
      </c>
      <c r="LU39" s="17">
        <v>78.567999999999998</v>
      </c>
      <c r="LV39" s="17">
        <v>78.567999999999998</v>
      </c>
      <c r="LW39" s="17">
        <v>-2.0680000000000001</v>
      </c>
      <c r="LX39" s="17">
        <v>29.8</v>
      </c>
      <c r="LY39" s="17">
        <v>30.097560000000001</v>
      </c>
      <c r="LZ39" s="17">
        <v>30.097560000000001</v>
      </c>
      <c r="MA39" s="17">
        <v>-0.29755999999999999</v>
      </c>
      <c r="MB39" s="17"/>
      <c r="MC39" s="17"/>
      <c r="MD39" s="17"/>
      <c r="ME39" s="17">
        <v>0</v>
      </c>
      <c r="MF39" s="17"/>
      <c r="MG39" s="17"/>
      <c r="MH39" s="17"/>
      <c r="MI39" s="17">
        <v>0</v>
      </c>
      <c r="MJ39" s="17"/>
      <c r="MK39" s="17"/>
      <c r="ML39" s="17"/>
      <c r="MM39" s="17">
        <v>0</v>
      </c>
      <c r="MN39" s="17">
        <v>131</v>
      </c>
      <c r="MO39" s="17">
        <v>146.66612000000001</v>
      </c>
      <c r="MP39" s="17">
        <v>146.66612000000001</v>
      </c>
      <c r="MQ39" s="17">
        <v>-15.666119999999999</v>
      </c>
      <c r="MR39" s="17">
        <v>129.5</v>
      </c>
      <c r="MS39" s="17">
        <v>146.66612000000001</v>
      </c>
      <c r="MT39" s="17">
        <v>146.66612000000001</v>
      </c>
      <c r="MU39" s="17">
        <v>-17.166119999999999</v>
      </c>
      <c r="MV39" s="17">
        <v>136.80000000000001</v>
      </c>
      <c r="MW39" s="17">
        <v>146.66612000000001</v>
      </c>
      <c r="MX39" s="17">
        <v>146.66612000000001</v>
      </c>
      <c r="MY39" s="17">
        <v>-9.8661200000000004</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115</v>
      </c>
      <c r="OG39" s="17">
        <v>111.9</v>
      </c>
      <c r="OH39" s="17">
        <v>112.581</v>
      </c>
      <c r="OI39" s="17">
        <v>2.419</v>
      </c>
      <c r="OJ39" s="17">
        <v>66</v>
      </c>
      <c r="OK39" s="17"/>
      <c r="OL39" s="17">
        <v>50.374000000000002</v>
      </c>
      <c r="OM39" s="17">
        <v>15.625999999999999</v>
      </c>
      <c r="ON39" s="17">
        <v>17.100000000000001</v>
      </c>
      <c r="OO39" s="17">
        <v>14.5</v>
      </c>
      <c r="OP39" s="17">
        <v>12.911</v>
      </c>
      <c r="OQ39" s="17">
        <v>4.1890000000000001</v>
      </c>
      <c r="OR39" s="17">
        <v>0.1</v>
      </c>
      <c r="OS39" s="17"/>
      <c r="OT39" s="17">
        <v>0.1</v>
      </c>
      <c r="OU39" s="17">
        <v>0</v>
      </c>
      <c r="OV39" s="17">
        <v>20</v>
      </c>
      <c r="OW39" s="17">
        <v>17.560980000000001</v>
      </c>
      <c r="OX39" s="17">
        <v>17.560980000000001</v>
      </c>
      <c r="OY39" s="17">
        <v>2.4390200000000002</v>
      </c>
      <c r="OZ39" s="17">
        <v>10.1</v>
      </c>
      <c r="PA39" s="17">
        <v>9.9830000000000005</v>
      </c>
      <c r="PB39" s="17">
        <v>9.9830000000000005</v>
      </c>
      <c r="PC39" s="17">
        <v>0.11700000000000001</v>
      </c>
      <c r="PD39" s="17">
        <v>5.5</v>
      </c>
      <c r="PE39" s="17">
        <v>5.67</v>
      </c>
      <c r="PF39" s="17">
        <v>5.67</v>
      </c>
      <c r="PG39" s="17">
        <v>-0.17</v>
      </c>
      <c r="PH39" s="17">
        <v>0.9</v>
      </c>
      <c r="PI39" s="17">
        <v>1</v>
      </c>
      <c r="PJ39" s="17">
        <v>1</v>
      </c>
      <c r="PK39" s="17">
        <v>-0.1</v>
      </c>
      <c r="PL39" s="17">
        <v>1.5</v>
      </c>
      <c r="PM39" s="17">
        <v>3.3</v>
      </c>
      <c r="PN39" s="17">
        <v>3.3</v>
      </c>
      <c r="PO39" s="17">
        <v>-1.8</v>
      </c>
      <c r="PP39" s="17">
        <v>4.5</v>
      </c>
      <c r="PQ39" s="17">
        <v>4.4000000000000004</v>
      </c>
      <c r="PR39" s="17">
        <v>4.4000000000000004</v>
      </c>
      <c r="PS39" s="17">
        <v>0.1</v>
      </c>
      <c r="PT39" s="17">
        <v>11.6</v>
      </c>
      <c r="PU39" s="17">
        <v>19.5122</v>
      </c>
      <c r="PV39" s="17">
        <v>19.5122</v>
      </c>
      <c r="PW39" s="17">
        <v>-7.9122000000000003</v>
      </c>
      <c r="PX39" s="17">
        <v>20</v>
      </c>
      <c r="PY39" s="17">
        <v>19.5122</v>
      </c>
      <c r="PZ39" s="17">
        <v>19.5122</v>
      </c>
      <c r="QA39" s="17">
        <v>0.48780000000000001</v>
      </c>
      <c r="QB39" s="17">
        <v>18.2</v>
      </c>
      <c r="QC39" s="17">
        <v>18.2439</v>
      </c>
      <c r="QD39" s="17">
        <v>18.2439</v>
      </c>
      <c r="QE39" s="17">
        <v>-4.3900000000000002E-2</v>
      </c>
      <c r="QF39" s="17"/>
      <c r="QG39" s="17"/>
      <c r="QH39" s="17"/>
      <c r="QI39" s="17">
        <v>0</v>
      </c>
      <c r="QJ39" s="17">
        <v>18.600000000000001</v>
      </c>
      <c r="QK39" s="17">
        <v>18.048780000000001</v>
      </c>
      <c r="QL39" s="17">
        <v>18.048780000000001</v>
      </c>
      <c r="QM39" s="17">
        <v>0.55122000000000004</v>
      </c>
      <c r="QN39" s="17">
        <v>12.1</v>
      </c>
      <c r="QO39" s="17"/>
      <c r="QP39" s="17">
        <v>10.648999999999999</v>
      </c>
      <c r="QQ39" s="17">
        <v>1.4510000000000001</v>
      </c>
      <c r="QR39" s="17">
        <v>14.5</v>
      </c>
      <c r="QS39" s="17"/>
      <c r="QT39" s="17">
        <v>16.297999999999998</v>
      </c>
      <c r="QU39" s="17">
        <v>-1.798</v>
      </c>
      <c r="QV39" s="17">
        <v>28.7</v>
      </c>
      <c r="QW39" s="17">
        <v>29.7</v>
      </c>
      <c r="QX39" s="17">
        <v>25.768000000000001</v>
      </c>
      <c r="QY39" s="17">
        <v>2.9319999999999999</v>
      </c>
      <c r="QZ39" s="17">
        <v>82.4</v>
      </c>
      <c r="RA39" s="17">
        <v>85.4</v>
      </c>
      <c r="RB39" s="17">
        <v>79.863</v>
      </c>
      <c r="RC39" s="17">
        <v>2.5369999999999999</v>
      </c>
      <c r="RD39" s="17">
        <v>4.5</v>
      </c>
      <c r="RE39" s="17">
        <v>4.2</v>
      </c>
      <c r="RF39" s="17">
        <v>4.2</v>
      </c>
      <c r="RG39" s="17">
        <v>0.3</v>
      </c>
      <c r="RH39" s="17">
        <v>1.1000000000000001</v>
      </c>
      <c r="RI39" s="17">
        <v>1.2</v>
      </c>
      <c r="RJ39" s="17">
        <v>1.2</v>
      </c>
      <c r="RK39" s="17">
        <v>-0.1</v>
      </c>
      <c r="RL39" s="17">
        <v>2.2000000000000002</v>
      </c>
      <c r="RM39" s="17">
        <v>2.4</v>
      </c>
      <c r="RN39" s="17">
        <v>2.4</v>
      </c>
      <c r="RO39" s="17">
        <v>-0.2</v>
      </c>
      <c r="RP39" s="17">
        <v>1.4</v>
      </c>
      <c r="RQ39" s="17">
        <v>1.4</v>
      </c>
      <c r="RR39" s="17">
        <v>1.4</v>
      </c>
      <c r="RS39" s="17">
        <v>0</v>
      </c>
      <c r="RT39" s="17">
        <v>14</v>
      </c>
      <c r="RU39" s="17"/>
      <c r="RV39" s="17">
        <v>10.579000000000001</v>
      </c>
      <c r="RW39" s="17">
        <v>3.4209999999999998</v>
      </c>
      <c r="RX39" s="17">
        <v>3.1</v>
      </c>
      <c r="RY39" s="17">
        <v>3.2010000000000001</v>
      </c>
      <c r="RZ39" s="17">
        <v>3.2010000000000001</v>
      </c>
      <c r="SA39" s="17">
        <v>-0.10100000000000001</v>
      </c>
      <c r="SB39" s="17">
        <v>11.3</v>
      </c>
      <c r="SC39" s="17">
        <v>8.6812100000000001</v>
      </c>
      <c r="SD39" s="17">
        <v>6.7209399999999997</v>
      </c>
      <c r="SE39" s="17">
        <v>4.5790600000000001</v>
      </c>
      <c r="SF39" s="17">
        <v>1.9</v>
      </c>
      <c r="SG39" s="17">
        <v>2</v>
      </c>
      <c r="SH39" s="17">
        <v>2</v>
      </c>
      <c r="SI39" s="17">
        <v>-0.1</v>
      </c>
      <c r="SJ39" s="17">
        <v>0</v>
      </c>
      <c r="SK39" s="17">
        <v>0.7</v>
      </c>
      <c r="SL39" s="17">
        <v>0.7</v>
      </c>
      <c r="SM39" s="17">
        <v>-0.7</v>
      </c>
      <c r="SN39" s="17">
        <v>10.6</v>
      </c>
      <c r="SO39" s="17">
        <v>12.09756</v>
      </c>
      <c r="SP39" s="17">
        <v>12.09756</v>
      </c>
      <c r="SQ39" s="17">
        <v>-1.49756</v>
      </c>
      <c r="SR39" s="17">
        <v>5.8</v>
      </c>
      <c r="SS39" s="17">
        <v>6.3</v>
      </c>
      <c r="ST39" s="17">
        <v>6.3</v>
      </c>
      <c r="SU39" s="17">
        <v>-0.5</v>
      </c>
      <c r="SV39" s="17">
        <v>8.1</v>
      </c>
      <c r="SW39" s="17">
        <v>8</v>
      </c>
      <c r="SX39" s="17">
        <v>8</v>
      </c>
      <c r="SY39" s="17">
        <v>0.1</v>
      </c>
      <c r="SZ39" s="17">
        <v>11.7</v>
      </c>
      <c r="TA39" s="17">
        <v>12.682930000000001</v>
      </c>
      <c r="TB39" s="17">
        <v>12.682930000000001</v>
      </c>
      <c r="TC39" s="17">
        <v>-0.98292999999999997</v>
      </c>
      <c r="TD39" s="17">
        <v>20</v>
      </c>
      <c r="TE39" s="17">
        <v>19.317070000000001</v>
      </c>
      <c r="TF39" s="17">
        <v>19.317070000000001</v>
      </c>
      <c r="TG39" s="17">
        <v>0.68293000000000004</v>
      </c>
      <c r="TH39" s="17">
        <v>23</v>
      </c>
      <c r="TI39" s="17">
        <v>21.3</v>
      </c>
      <c r="TJ39" s="17">
        <v>21.753</v>
      </c>
      <c r="TK39" s="17">
        <v>1.2470000000000001</v>
      </c>
      <c r="TL39" s="17">
        <v>73.8</v>
      </c>
      <c r="TM39" s="17">
        <v>71.447999999999993</v>
      </c>
      <c r="TN39" s="17">
        <v>71.447999999999993</v>
      </c>
      <c r="TO39" s="17">
        <v>2.3519999999999999</v>
      </c>
      <c r="TP39" s="17">
        <v>28.6</v>
      </c>
      <c r="TQ39" s="17"/>
      <c r="TR39" s="17">
        <v>21.433</v>
      </c>
      <c r="TS39" s="17">
        <v>7.1669999999999998</v>
      </c>
      <c r="TT39" s="17">
        <v>55.4</v>
      </c>
      <c r="TU39" s="17">
        <v>66.672449999999998</v>
      </c>
      <c r="TV39" s="17">
        <v>82.76</v>
      </c>
      <c r="TW39" s="17">
        <v>-27.36</v>
      </c>
      <c r="TX39" s="17">
        <v>53.9</v>
      </c>
      <c r="TY39" s="17">
        <v>76.79974</v>
      </c>
      <c r="TZ39" s="17">
        <v>64.569999999999993</v>
      </c>
      <c r="UA39" s="17">
        <v>-10.67</v>
      </c>
      <c r="UB39" s="17">
        <v>9.9</v>
      </c>
      <c r="UC39" s="17">
        <v>11.528079999999999</v>
      </c>
      <c r="UD39" s="17">
        <v>10.039999999999999</v>
      </c>
      <c r="UE39" s="17">
        <v>-0.14000000000000001</v>
      </c>
      <c r="UF39" s="17">
        <v>5.9</v>
      </c>
      <c r="UG39" s="17">
        <v>10.999739999999999</v>
      </c>
      <c r="UH39" s="17">
        <v>8.6300000000000008</v>
      </c>
      <c r="UI39" s="17">
        <v>-2.73</v>
      </c>
      <c r="UJ39" s="17"/>
      <c r="UK39" s="17"/>
      <c r="UL39" s="17"/>
      <c r="UM39" s="17">
        <v>0</v>
      </c>
      <c r="UN39" s="17">
        <v>3.6</v>
      </c>
      <c r="UO39" s="17">
        <v>4</v>
      </c>
      <c r="UP39" s="17">
        <v>4</v>
      </c>
      <c r="UQ39" s="17">
        <v>-0.4</v>
      </c>
      <c r="UR39" s="17">
        <v>7.6</v>
      </c>
      <c r="US39" s="17">
        <v>7.5</v>
      </c>
      <c r="UT39" s="17">
        <v>7.5</v>
      </c>
      <c r="UU39" s="17">
        <v>0.1</v>
      </c>
      <c r="UV39" s="17">
        <v>12.2</v>
      </c>
      <c r="UW39" s="17">
        <v>12.682930000000001</v>
      </c>
      <c r="UX39" s="17">
        <v>12.682930000000001</v>
      </c>
      <c r="UY39" s="17">
        <v>-0.48293000000000003</v>
      </c>
      <c r="UZ39" s="17">
        <v>13</v>
      </c>
      <c r="VA39" s="17">
        <v>12.682930000000001</v>
      </c>
      <c r="VB39" s="17">
        <v>12.682930000000001</v>
      </c>
      <c r="VC39" s="17">
        <v>0.31707000000000002</v>
      </c>
      <c r="VD39" s="17">
        <v>13.2</v>
      </c>
      <c r="VE39" s="17">
        <v>11.707319999999999</v>
      </c>
      <c r="VF39" s="17">
        <v>11.707319999999999</v>
      </c>
      <c r="VG39" s="17">
        <v>1.49268</v>
      </c>
      <c r="VH39" s="17">
        <v>16.100000000000001</v>
      </c>
      <c r="VI39" s="17">
        <v>12.2</v>
      </c>
      <c r="VJ39" s="17">
        <v>10.882</v>
      </c>
      <c r="VK39" s="17">
        <v>5.218</v>
      </c>
      <c r="VL39" s="17">
        <v>218</v>
      </c>
      <c r="VM39" s="17"/>
      <c r="VN39" s="17">
        <v>205.24</v>
      </c>
      <c r="VO39" s="17">
        <v>12.76</v>
      </c>
      <c r="VP39" s="17">
        <v>9</v>
      </c>
      <c r="VQ39" s="17"/>
      <c r="VR39" s="17">
        <v>11.135</v>
      </c>
      <c r="VS39" s="17">
        <v>-2.1349999999999998</v>
      </c>
      <c r="VT39" s="17">
        <v>116.6</v>
      </c>
      <c r="VU39" s="17"/>
      <c r="VV39" s="17">
        <v>88.766000000000005</v>
      </c>
      <c r="VW39" s="17">
        <v>27.834</v>
      </c>
      <c r="VX39" s="17">
        <v>0.6</v>
      </c>
      <c r="VY39" s="17">
        <v>0.6</v>
      </c>
      <c r="VZ39" s="17">
        <v>0.6</v>
      </c>
      <c r="WA39" s="17">
        <v>0</v>
      </c>
      <c r="WB39" s="17">
        <v>107.3</v>
      </c>
      <c r="WC39" s="17">
        <v>116.9</v>
      </c>
      <c r="WD39" s="17">
        <v>97</v>
      </c>
      <c r="WE39" s="17">
        <v>10.3</v>
      </c>
      <c r="WF39" s="17">
        <v>111.9</v>
      </c>
      <c r="WG39" s="17">
        <v>119.8</v>
      </c>
      <c r="WH39" s="17">
        <v>87</v>
      </c>
      <c r="WI39" s="17">
        <v>24.9</v>
      </c>
      <c r="WJ39" s="17">
        <v>84.8</v>
      </c>
      <c r="WK39" s="17"/>
      <c r="WL39" s="17">
        <v>70.929000000000002</v>
      </c>
      <c r="WM39" s="17">
        <v>13.871</v>
      </c>
      <c r="WN39" s="17">
        <v>8.4</v>
      </c>
      <c r="WO39" s="17"/>
      <c r="WP39" s="17">
        <v>2.133</v>
      </c>
      <c r="WQ39" s="17">
        <v>6.2670000000000003</v>
      </c>
      <c r="WR39" s="17">
        <v>9.6</v>
      </c>
      <c r="WS39" s="17">
        <v>9.8000000000000007</v>
      </c>
      <c r="WT39" s="17">
        <v>9.8000000000000007</v>
      </c>
      <c r="WU39" s="17">
        <v>-0.2</v>
      </c>
      <c r="WV39" s="17">
        <v>20</v>
      </c>
      <c r="WW39" s="17">
        <v>19.317070000000001</v>
      </c>
      <c r="WX39" s="17">
        <v>19.317070000000001</v>
      </c>
      <c r="WY39" s="17">
        <v>0.68293000000000004</v>
      </c>
      <c r="WZ39" s="17">
        <v>10.5</v>
      </c>
      <c r="XA39" s="17">
        <v>10.7</v>
      </c>
      <c r="XB39" s="17">
        <v>10.7</v>
      </c>
      <c r="XC39" s="17">
        <v>-0.2</v>
      </c>
      <c r="XD39" s="17">
        <v>42.9</v>
      </c>
      <c r="XE39" s="17">
        <v>40</v>
      </c>
      <c r="XF39" s="17">
        <v>40</v>
      </c>
      <c r="XG39" s="17">
        <v>2.9</v>
      </c>
      <c r="XH39" s="17">
        <v>13.2</v>
      </c>
      <c r="XI39" s="17">
        <v>15</v>
      </c>
      <c r="XJ39" s="17">
        <v>15</v>
      </c>
      <c r="XK39" s="17">
        <v>-1.8</v>
      </c>
      <c r="XL39" s="17"/>
      <c r="XM39" s="17"/>
      <c r="XN39" s="17"/>
      <c r="XO39" s="17">
        <v>0</v>
      </c>
      <c r="XP39" s="17"/>
      <c r="XQ39" s="17"/>
      <c r="XR39" s="17"/>
      <c r="XS39" s="17">
        <v>0</v>
      </c>
      <c r="XT39" s="17">
        <v>16</v>
      </c>
      <c r="XU39" s="17">
        <v>14</v>
      </c>
      <c r="XV39" s="17">
        <v>14</v>
      </c>
      <c r="XW39" s="17">
        <v>2</v>
      </c>
      <c r="XX39" s="17"/>
      <c r="XY39" s="17"/>
      <c r="XZ39" s="17"/>
      <c r="YA39" s="17">
        <v>0</v>
      </c>
      <c r="YB39" s="17"/>
      <c r="YC39" s="17"/>
      <c r="YD39" s="17"/>
      <c r="YE39" s="17">
        <v>0</v>
      </c>
    </row>
    <row r="40" spans="1:655" ht="24" customHeight="1" x14ac:dyDescent="0.3">
      <c r="A40" s="1"/>
      <c r="B40" s="18" t="s">
        <v>38</v>
      </c>
      <c r="C40" s="18" t="s">
        <v>856</v>
      </c>
      <c r="D40" s="19"/>
      <c r="E40" s="19"/>
      <c r="F40" s="19"/>
      <c r="G40" s="19">
        <v>0</v>
      </c>
      <c r="H40" s="19">
        <v>651.6</v>
      </c>
      <c r="I40" s="19">
        <v>646.79789000000005</v>
      </c>
      <c r="J40" s="19">
        <v>646.79789000000005</v>
      </c>
      <c r="K40" s="19">
        <v>4.8021099999999999</v>
      </c>
      <c r="L40" s="19">
        <v>217.8</v>
      </c>
      <c r="M40" s="19">
        <v>211.44126</v>
      </c>
      <c r="N40" s="19">
        <v>211.44126</v>
      </c>
      <c r="O40" s="19">
        <v>6.3587400000000001</v>
      </c>
      <c r="P40" s="19">
        <v>3.7</v>
      </c>
      <c r="Q40" s="19"/>
      <c r="R40" s="19">
        <v>0</v>
      </c>
      <c r="S40" s="19">
        <v>3.7</v>
      </c>
      <c r="T40" s="19">
        <v>3.7</v>
      </c>
      <c r="U40" s="19">
        <v>3.6</v>
      </c>
      <c r="V40" s="19">
        <v>0</v>
      </c>
      <c r="W40" s="19">
        <v>3.7</v>
      </c>
      <c r="X40" s="19">
        <v>92.1</v>
      </c>
      <c r="Y40" s="19">
        <v>92.226339999999993</v>
      </c>
      <c r="Z40" s="19">
        <v>92.226339999999993</v>
      </c>
      <c r="AA40" s="19">
        <v>-0.12634000000000001</v>
      </c>
      <c r="AB40" s="19">
        <v>179.8</v>
      </c>
      <c r="AC40" s="19">
        <v>185.11823999999999</v>
      </c>
      <c r="AD40" s="19">
        <v>198.541</v>
      </c>
      <c r="AE40" s="19">
        <v>-18.741</v>
      </c>
      <c r="AF40" s="19"/>
      <c r="AG40" s="19"/>
      <c r="AH40" s="19"/>
      <c r="AI40" s="19">
        <v>0</v>
      </c>
      <c r="AJ40" s="19"/>
      <c r="AK40" s="19"/>
      <c r="AL40" s="19"/>
      <c r="AM40" s="19">
        <v>0</v>
      </c>
      <c r="AN40" s="19">
        <v>158.80000000000001</v>
      </c>
      <c r="AO40" s="19">
        <v>172.88883000000001</v>
      </c>
      <c r="AP40" s="19">
        <v>171.11106000000001</v>
      </c>
      <c r="AQ40" s="19">
        <v>-12.311059999999999</v>
      </c>
      <c r="AR40" s="19">
        <v>157.1</v>
      </c>
      <c r="AS40" s="19">
        <v>172.88883000000001</v>
      </c>
      <c r="AT40" s="19">
        <v>171.11106000000001</v>
      </c>
      <c r="AU40" s="19">
        <v>-14.011060000000001</v>
      </c>
      <c r="AV40" s="19">
        <v>157.5</v>
      </c>
      <c r="AW40" s="19">
        <v>172.88883000000001</v>
      </c>
      <c r="AX40" s="19">
        <v>171.11106000000001</v>
      </c>
      <c r="AY40" s="19">
        <v>-13.61106</v>
      </c>
      <c r="AZ40" s="19">
        <v>241.3</v>
      </c>
      <c r="BA40" s="19">
        <v>259.33325000000002</v>
      </c>
      <c r="BB40" s="19">
        <v>256.66658999999999</v>
      </c>
      <c r="BC40" s="19">
        <v>-15.36659</v>
      </c>
      <c r="BD40" s="19">
        <v>207</v>
      </c>
      <c r="BE40" s="19">
        <v>195.12200999999999</v>
      </c>
      <c r="BF40" s="19">
        <v>195.12200999999999</v>
      </c>
      <c r="BG40" s="19">
        <v>11.87799</v>
      </c>
      <c r="BH40" s="19">
        <v>109.4</v>
      </c>
      <c r="BI40" s="19">
        <v>97.561000000000007</v>
      </c>
      <c r="BJ40" s="19">
        <v>97.561000000000007</v>
      </c>
      <c r="BK40" s="19">
        <v>11.839</v>
      </c>
      <c r="BL40" s="19">
        <v>568.70000000000005</v>
      </c>
      <c r="BM40" s="19">
        <v>568.29854</v>
      </c>
      <c r="BN40" s="19">
        <v>523.34415000000001</v>
      </c>
      <c r="BO40" s="19">
        <v>45.355849999999997</v>
      </c>
      <c r="BP40" s="19">
        <v>5.6</v>
      </c>
      <c r="BQ40" s="19">
        <v>5.4891500000000004</v>
      </c>
      <c r="BR40" s="19">
        <v>5.4891500000000004</v>
      </c>
      <c r="BS40" s="19">
        <v>0.11085</v>
      </c>
      <c r="BT40" s="19"/>
      <c r="BU40" s="19"/>
      <c r="BV40" s="19"/>
      <c r="BW40" s="19">
        <v>0</v>
      </c>
      <c r="BX40" s="19"/>
      <c r="BY40" s="19"/>
      <c r="BZ40" s="19"/>
      <c r="CA40" s="19">
        <v>0</v>
      </c>
      <c r="CB40" s="19"/>
      <c r="CC40" s="19"/>
      <c r="CD40" s="19"/>
      <c r="CE40" s="19">
        <v>0</v>
      </c>
      <c r="CF40" s="19"/>
      <c r="CG40" s="19"/>
      <c r="CH40" s="19"/>
      <c r="CI40" s="19">
        <v>0</v>
      </c>
      <c r="CJ40" s="19">
        <v>167.8</v>
      </c>
      <c r="CK40" s="19">
        <v>164.70732000000001</v>
      </c>
      <c r="CL40" s="19">
        <v>164.70732000000001</v>
      </c>
      <c r="CM40" s="19">
        <v>3.0926800000000001</v>
      </c>
      <c r="CN40" s="19">
        <v>7.6260000000000003</v>
      </c>
      <c r="CO40" s="19">
        <v>5.1346499999999997</v>
      </c>
      <c r="CP40" s="19">
        <v>5.1346499999999997</v>
      </c>
      <c r="CQ40" s="19">
        <v>2.4913500000000002</v>
      </c>
      <c r="CR40" s="19">
        <v>5.1760000000000002</v>
      </c>
      <c r="CS40" s="19">
        <v>2.8184800000000001</v>
      </c>
      <c r="CT40" s="19">
        <v>2.8184800000000001</v>
      </c>
      <c r="CU40" s="19">
        <v>2.3575200000000001</v>
      </c>
      <c r="CV40" s="19">
        <v>0</v>
      </c>
      <c r="CW40" s="19"/>
      <c r="CX40" s="19"/>
      <c r="CY40" s="19">
        <v>0</v>
      </c>
      <c r="CZ40" s="19">
        <v>6.9</v>
      </c>
      <c r="DA40" s="19">
        <v>6.8787000000000003</v>
      </c>
      <c r="DB40" s="19">
        <v>6.8787000000000003</v>
      </c>
      <c r="DC40" s="19">
        <v>2.1299999999999999E-2</v>
      </c>
      <c r="DD40" s="19">
        <v>12.5</v>
      </c>
      <c r="DE40" s="19">
        <v>14.9922</v>
      </c>
      <c r="DF40" s="19">
        <v>14.9922</v>
      </c>
      <c r="DG40" s="19">
        <v>-2.4922</v>
      </c>
      <c r="DH40" s="19">
        <v>71.599999999999994</v>
      </c>
      <c r="DI40" s="19">
        <v>38.983080000000001</v>
      </c>
      <c r="DJ40" s="19">
        <v>82.10754</v>
      </c>
      <c r="DK40" s="19">
        <v>-10.507540000000001</v>
      </c>
      <c r="DL40" s="19"/>
      <c r="DM40" s="19"/>
      <c r="DN40" s="19"/>
      <c r="DO40" s="19">
        <v>0</v>
      </c>
      <c r="DP40" s="19"/>
      <c r="DQ40" s="19"/>
      <c r="DR40" s="19"/>
      <c r="DS40" s="19">
        <v>0</v>
      </c>
      <c r="DT40" s="19"/>
      <c r="DU40" s="19"/>
      <c r="DV40" s="19"/>
      <c r="DW40" s="19">
        <v>0</v>
      </c>
      <c r="DX40" s="19"/>
      <c r="DY40" s="19"/>
      <c r="DZ40" s="19"/>
      <c r="EA40" s="19">
        <v>0</v>
      </c>
      <c r="EB40" s="19">
        <v>56</v>
      </c>
      <c r="EC40" s="19">
        <v>56.113970000000002</v>
      </c>
      <c r="ED40" s="19">
        <v>56.113970000000002</v>
      </c>
      <c r="EE40" s="19">
        <v>-0.11397</v>
      </c>
      <c r="EF40" s="19">
        <v>223.3</v>
      </c>
      <c r="EG40" s="19">
        <v>221.55625000000001</v>
      </c>
      <c r="EH40" s="19">
        <v>221.55625000000001</v>
      </c>
      <c r="EI40" s="19">
        <v>1.7437499999999999</v>
      </c>
      <c r="EJ40" s="19"/>
      <c r="EK40" s="19"/>
      <c r="EL40" s="19"/>
      <c r="EM40" s="19">
        <v>0</v>
      </c>
      <c r="EN40" s="19"/>
      <c r="EO40" s="19"/>
      <c r="EP40" s="19"/>
      <c r="EQ40" s="19">
        <v>0</v>
      </c>
      <c r="ER40" s="19"/>
      <c r="ES40" s="19"/>
      <c r="ET40" s="19"/>
      <c r="EU40" s="19">
        <v>0</v>
      </c>
      <c r="EV40" s="19">
        <v>6.5</v>
      </c>
      <c r="EW40" s="19">
        <v>6.39</v>
      </c>
      <c r="EX40" s="19">
        <v>6.39</v>
      </c>
      <c r="EY40" s="19">
        <v>0.11</v>
      </c>
      <c r="EZ40" s="19">
        <v>233.5</v>
      </c>
      <c r="FA40" s="19">
        <v>229.30732</v>
      </c>
      <c r="FB40" s="19">
        <v>229.30732</v>
      </c>
      <c r="FC40" s="19">
        <v>4.1926800000000002</v>
      </c>
      <c r="FD40" s="19">
        <v>0</v>
      </c>
      <c r="FE40" s="19">
        <v>55.023809999999997</v>
      </c>
      <c r="FF40" s="19">
        <v>59.94126</v>
      </c>
      <c r="FG40" s="19">
        <v>-59.94126</v>
      </c>
      <c r="FH40" s="19">
        <v>63.6</v>
      </c>
      <c r="FI40" s="19">
        <v>131.86519000000001</v>
      </c>
      <c r="FJ40" s="19">
        <v>131.86520999999999</v>
      </c>
      <c r="FK40" s="19">
        <v>-68.265209999999996</v>
      </c>
      <c r="FL40" s="19">
        <v>25.9</v>
      </c>
      <c r="FM40" s="19">
        <v>32.017560000000003</v>
      </c>
      <c r="FN40" s="19">
        <v>28.290929999999999</v>
      </c>
      <c r="FO40" s="19">
        <v>-2.39093</v>
      </c>
      <c r="FP40" s="19">
        <v>18.7</v>
      </c>
      <c r="FQ40" s="19">
        <v>19.28585</v>
      </c>
      <c r="FR40" s="19">
        <v>19.28585</v>
      </c>
      <c r="FS40" s="19">
        <v>-0.58584999999999998</v>
      </c>
      <c r="FT40" s="19">
        <v>19.7</v>
      </c>
      <c r="FU40" s="19">
        <v>19.317070000000001</v>
      </c>
      <c r="FV40" s="19">
        <v>19.317070000000001</v>
      </c>
      <c r="FW40" s="19">
        <v>0.38292999999999999</v>
      </c>
      <c r="FX40" s="19">
        <v>90.9</v>
      </c>
      <c r="FY40" s="19">
        <v>87.657560000000004</v>
      </c>
      <c r="FZ40" s="19">
        <v>87.657560000000004</v>
      </c>
      <c r="GA40" s="19">
        <v>3.2424400000000002</v>
      </c>
      <c r="GB40" s="19">
        <v>183</v>
      </c>
      <c r="GC40" s="19">
        <v>185.23701</v>
      </c>
      <c r="GD40" s="19">
        <v>185.23701</v>
      </c>
      <c r="GE40" s="19">
        <v>-2.2370100000000002</v>
      </c>
      <c r="GF40" s="19">
        <v>0</v>
      </c>
      <c r="GG40" s="19"/>
      <c r="GH40" s="19"/>
      <c r="GI40" s="19">
        <v>0</v>
      </c>
      <c r="GJ40" s="19">
        <v>90.3</v>
      </c>
      <c r="GK40" s="19">
        <v>92.618510000000001</v>
      </c>
      <c r="GL40" s="19">
        <v>92.618510000000001</v>
      </c>
      <c r="GM40" s="19">
        <v>-2.3185099999999998</v>
      </c>
      <c r="GN40" s="19">
        <v>108.6</v>
      </c>
      <c r="GO40" s="19">
        <v>110.91316999999999</v>
      </c>
      <c r="GP40" s="19">
        <v>110.91316999999999</v>
      </c>
      <c r="GQ40" s="19">
        <v>-2.3131699999999999</v>
      </c>
      <c r="GR40" s="19">
        <v>8.1</v>
      </c>
      <c r="GS40" s="19">
        <v>8.1997900000000001</v>
      </c>
      <c r="GT40" s="19">
        <v>9.09</v>
      </c>
      <c r="GU40" s="19">
        <v>-0.99</v>
      </c>
      <c r="GV40" s="19">
        <v>3.5</v>
      </c>
      <c r="GW40" s="19">
        <v>4.0396200000000002</v>
      </c>
      <c r="GX40" s="19">
        <v>6.6261000000000001</v>
      </c>
      <c r="GY40" s="19">
        <v>-3.1261000000000001</v>
      </c>
      <c r="GZ40" s="19">
        <v>23.9</v>
      </c>
      <c r="HA40" s="19">
        <v>23.160509999999999</v>
      </c>
      <c r="HB40" s="19">
        <v>35.166159999999998</v>
      </c>
      <c r="HC40" s="19">
        <v>-11.266159999999999</v>
      </c>
      <c r="HD40" s="19">
        <v>44.2</v>
      </c>
      <c r="HE40" s="19">
        <v>43.715119999999999</v>
      </c>
      <c r="HF40" s="19">
        <v>17.710049999999999</v>
      </c>
      <c r="HG40" s="19">
        <v>26.48995</v>
      </c>
      <c r="HH40" s="19">
        <v>3.8</v>
      </c>
      <c r="HI40" s="19">
        <v>3.8872599999999999</v>
      </c>
      <c r="HJ40" s="19">
        <v>3.8872599999999999</v>
      </c>
      <c r="HK40" s="19">
        <v>-8.7260000000000004E-2</v>
      </c>
      <c r="HL40" s="19">
        <v>14.3</v>
      </c>
      <c r="HM40" s="19">
        <v>18.419899999999998</v>
      </c>
      <c r="HN40" s="19">
        <v>25.0092</v>
      </c>
      <c r="HO40" s="19">
        <v>-10.709199999999999</v>
      </c>
      <c r="HP40" s="19">
        <v>125.8</v>
      </c>
      <c r="HQ40" s="19">
        <v>171.54183</v>
      </c>
      <c r="HR40" s="19">
        <v>171.54185000000001</v>
      </c>
      <c r="HS40" s="19">
        <v>-45.741849999999999</v>
      </c>
      <c r="HT40" s="19"/>
      <c r="HU40" s="19"/>
      <c r="HV40" s="19"/>
      <c r="HW40" s="19">
        <v>0</v>
      </c>
      <c r="HX40" s="19"/>
      <c r="HY40" s="19"/>
      <c r="HZ40" s="19"/>
      <c r="IA40" s="19">
        <v>0</v>
      </c>
      <c r="IB40" s="19"/>
      <c r="IC40" s="19"/>
      <c r="ID40" s="19"/>
      <c r="IE40" s="19">
        <v>0</v>
      </c>
      <c r="IF40" s="19"/>
      <c r="IG40" s="19"/>
      <c r="IH40" s="19">
        <v>25.7</v>
      </c>
      <c r="II40" s="19">
        <v>-25.7</v>
      </c>
      <c r="IJ40" s="19"/>
      <c r="IK40" s="19"/>
      <c r="IL40" s="19"/>
      <c r="IM40" s="19">
        <v>0</v>
      </c>
      <c r="IN40" s="19">
        <v>45.4</v>
      </c>
      <c r="IO40" s="19">
        <v>48.41648</v>
      </c>
      <c r="IP40" s="19"/>
      <c r="IQ40" s="19">
        <v>45.4</v>
      </c>
      <c r="IR40" s="19"/>
      <c r="IS40" s="19"/>
      <c r="IT40" s="19"/>
      <c r="IU40" s="19">
        <v>0</v>
      </c>
      <c r="IV40" s="19"/>
      <c r="IW40" s="19"/>
      <c r="IX40" s="19"/>
      <c r="IY40" s="19">
        <v>0</v>
      </c>
      <c r="IZ40" s="19"/>
      <c r="JA40" s="19"/>
      <c r="JB40" s="19"/>
      <c r="JC40" s="19">
        <v>0</v>
      </c>
      <c r="JD40" s="19">
        <v>87.6</v>
      </c>
      <c r="JE40" s="19">
        <v>88.815600000000003</v>
      </c>
      <c r="JF40" s="19">
        <v>88.815600000000003</v>
      </c>
      <c r="JG40" s="19">
        <v>-1.2156</v>
      </c>
      <c r="JH40" s="19">
        <v>0</v>
      </c>
      <c r="JI40" s="19">
        <v>0</v>
      </c>
      <c r="JJ40" s="19">
        <v>0</v>
      </c>
      <c r="JK40" s="19">
        <v>0</v>
      </c>
      <c r="JL40" s="19">
        <v>172.1</v>
      </c>
      <c r="JM40" s="19">
        <v>179.87925999999999</v>
      </c>
      <c r="JN40" s="19">
        <v>179.87925999999999</v>
      </c>
      <c r="JO40" s="19">
        <v>-7.7792599999999998</v>
      </c>
      <c r="JP40" s="19">
        <v>200</v>
      </c>
      <c r="JQ40" s="19">
        <v>179.87925999999999</v>
      </c>
      <c r="JR40" s="19">
        <v>179.87925999999999</v>
      </c>
      <c r="JS40" s="19">
        <v>20.120740000000001</v>
      </c>
      <c r="JT40" s="19">
        <v>186</v>
      </c>
      <c r="JU40" s="19">
        <v>179.87925999999999</v>
      </c>
      <c r="JV40" s="19">
        <v>179.87925999999999</v>
      </c>
      <c r="JW40" s="19">
        <v>6.1207399999999996</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4.2</v>
      </c>
      <c r="LE40" s="19">
        <v>3.9931199999999998</v>
      </c>
      <c r="LF40" s="19">
        <v>3.9931199999999998</v>
      </c>
      <c r="LG40" s="19">
        <v>0.20688000000000001</v>
      </c>
      <c r="LH40" s="19">
        <v>205.3</v>
      </c>
      <c r="LI40" s="19">
        <v>171.25485</v>
      </c>
      <c r="LJ40" s="19">
        <v>169.01330999999999</v>
      </c>
      <c r="LK40" s="19">
        <v>36.28669</v>
      </c>
      <c r="LL40" s="19">
        <v>130.9</v>
      </c>
      <c r="LM40" s="19">
        <v>125.8751</v>
      </c>
      <c r="LN40" s="19">
        <v>133.67995999999999</v>
      </c>
      <c r="LO40" s="19">
        <v>-2.77996</v>
      </c>
      <c r="LP40" s="19">
        <v>67.8</v>
      </c>
      <c r="LQ40" s="19">
        <v>67.461460000000002</v>
      </c>
      <c r="LR40" s="19">
        <v>67.461460000000002</v>
      </c>
      <c r="LS40" s="19">
        <v>0.33854000000000001</v>
      </c>
      <c r="LT40" s="19">
        <v>77.5</v>
      </c>
      <c r="LU40" s="19">
        <v>78.567999999999998</v>
      </c>
      <c r="LV40" s="19">
        <v>78.567999999999998</v>
      </c>
      <c r="LW40" s="19">
        <v>-1.0680000000000001</v>
      </c>
      <c r="LX40" s="19">
        <v>30.5</v>
      </c>
      <c r="LY40" s="19">
        <v>30.097560000000001</v>
      </c>
      <c r="LZ40" s="19">
        <v>30.097560000000001</v>
      </c>
      <c r="MA40" s="19">
        <v>0.40244000000000002</v>
      </c>
      <c r="MB40" s="19"/>
      <c r="MC40" s="19"/>
      <c r="MD40" s="19"/>
      <c r="ME40" s="19">
        <v>0</v>
      </c>
      <c r="MF40" s="19"/>
      <c r="MG40" s="19"/>
      <c r="MH40" s="19"/>
      <c r="MI40" s="19">
        <v>0</v>
      </c>
      <c r="MJ40" s="19"/>
      <c r="MK40" s="19"/>
      <c r="ML40" s="19"/>
      <c r="MM40" s="19">
        <v>0</v>
      </c>
      <c r="MN40" s="19">
        <v>129.19999999999999</v>
      </c>
      <c r="MO40" s="19">
        <v>146.66612000000001</v>
      </c>
      <c r="MP40" s="19">
        <v>146.66612000000001</v>
      </c>
      <c r="MQ40" s="19">
        <v>-17.46612</v>
      </c>
      <c r="MR40" s="19">
        <v>129.5</v>
      </c>
      <c r="MS40" s="19">
        <v>146.66612000000001</v>
      </c>
      <c r="MT40" s="19">
        <v>146.66612000000001</v>
      </c>
      <c r="MU40" s="19">
        <v>-17.166119999999999</v>
      </c>
      <c r="MV40" s="19">
        <v>137.30000000000001</v>
      </c>
      <c r="MW40" s="19">
        <v>146.66612000000001</v>
      </c>
      <c r="MX40" s="19">
        <v>146.66612000000001</v>
      </c>
      <c r="MY40" s="19">
        <v>-9.3661200000000004</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117.2</v>
      </c>
      <c r="OG40" s="19">
        <v>124</v>
      </c>
      <c r="OH40" s="19">
        <v>113.627</v>
      </c>
      <c r="OI40" s="19">
        <v>3.573</v>
      </c>
      <c r="OJ40" s="19">
        <v>38.799999999999997</v>
      </c>
      <c r="OK40" s="19"/>
      <c r="OL40" s="19">
        <v>27.809000000000001</v>
      </c>
      <c r="OM40" s="19">
        <v>10.991</v>
      </c>
      <c r="ON40" s="19">
        <v>16.8</v>
      </c>
      <c r="OO40" s="19">
        <v>13.8</v>
      </c>
      <c r="OP40" s="19">
        <v>11.643000000000001</v>
      </c>
      <c r="OQ40" s="19">
        <v>5.157</v>
      </c>
      <c r="OR40" s="19">
        <v>0.2</v>
      </c>
      <c r="OS40" s="19"/>
      <c r="OT40" s="19">
        <v>0.1</v>
      </c>
      <c r="OU40" s="19">
        <v>0.1</v>
      </c>
      <c r="OV40" s="19">
        <v>19.8</v>
      </c>
      <c r="OW40" s="19">
        <v>20</v>
      </c>
      <c r="OX40" s="19">
        <v>17.560980000000001</v>
      </c>
      <c r="OY40" s="19">
        <v>2.23902</v>
      </c>
      <c r="OZ40" s="19">
        <v>9.9</v>
      </c>
      <c r="PA40" s="19">
        <v>9.9830000000000005</v>
      </c>
      <c r="PB40" s="19">
        <v>9.9830000000000005</v>
      </c>
      <c r="PC40" s="19">
        <v>-8.3000000000000004E-2</v>
      </c>
      <c r="PD40" s="19">
        <v>5.5</v>
      </c>
      <c r="PE40" s="19">
        <v>5.67</v>
      </c>
      <c r="PF40" s="19">
        <v>5.67</v>
      </c>
      <c r="PG40" s="19">
        <v>-0.17</v>
      </c>
      <c r="PH40" s="19">
        <v>0.9</v>
      </c>
      <c r="PI40" s="19">
        <v>1</v>
      </c>
      <c r="PJ40" s="19">
        <v>1</v>
      </c>
      <c r="PK40" s="19">
        <v>-0.1</v>
      </c>
      <c r="PL40" s="19">
        <v>1.5</v>
      </c>
      <c r="PM40" s="19">
        <v>3.3</v>
      </c>
      <c r="PN40" s="19">
        <v>3.3</v>
      </c>
      <c r="PO40" s="19">
        <v>-1.8</v>
      </c>
      <c r="PP40" s="19">
        <v>4.4000000000000004</v>
      </c>
      <c r="PQ40" s="19">
        <v>4.4000000000000004</v>
      </c>
      <c r="PR40" s="19">
        <v>4.4000000000000004</v>
      </c>
      <c r="PS40" s="19">
        <v>0</v>
      </c>
      <c r="PT40" s="19">
        <v>12.1</v>
      </c>
      <c r="PU40" s="19">
        <v>12</v>
      </c>
      <c r="PV40" s="19">
        <v>19.5122</v>
      </c>
      <c r="PW40" s="19">
        <v>-7.4122000000000003</v>
      </c>
      <c r="PX40" s="19">
        <v>20</v>
      </c>
      <c r="PY40" s="19">
        <v>19.5122</v>
      </c>
      <c r="PZ40" s="19">
        <v>19.5122</v>
      </c>
      <c r="QA40" s="19">
        <v>0.48780000000000001</v>
      </c>
      <c r="QB40" s="19">
        <v>18.2</v>
      </c>
      <c r="QC40" s="19">
        <v>18.2439</v>
      </c>
      <c r="QD40" s="19">
        <v>18.2439</v>
      </c>
      <c r="QE40" s="19">
        <v>-4.3900000000000002E-2</v>
      </c>
      <c r="QF40" s="19"/>
      <c r="QG40" s="19"/>
      <c r="QH40" s="19"/>
      <c r="QI40" s="19">
        <v>0</v>
      </c>
      <c r="QJ40" s="19">
        <v>18.600000000000001</v>
      </c>
      <c r="QK40" s="19">
        <v>18.048780000000001</v>
      </c>
      <c r="QL40" s="19">
        <v>18.048780000000001</v>
      </c>
      <c r="QM40" s="19">
        <v>0.55122000000000004</v>
      </c>
      <c r="QN40" s="19">
        <v>9.4</v>
      </c>
      <c r="QO40" s="19"/>
      <c r="QP40" s="19">
        <v>7.0919999999999996</v>
      </c>
      <c r="QQ40" s="19">
        <v>2.3079999999999998</v>
      </c>
      <c r="QR40" s="19">
        <v>11.2</v>
      </c>
      <c r="QS40" s="19"/>
      <c r="QT40" s="19">
        <v>14.500999999999999</v>
      </c>
      <c r="QU40" s="19">
        <v>-3.3010000000000002</v>
      </c>
      <c r="QV40" s="19">
        <v>28.6</v>
      </c>
      <c r="QW40" s="19">
        <v>31.9</v>
      </c>
      <c r="QX40" s="19">
        <v>25.859000000000002</v>
      </c>
      <c r="QY40" s="19">
        <v>2.7410000000000001</v>
      </c>
      <c r="QZ40" s="19">
        <v>82</v>
      </c>
      <c r="RA40" s="19">
        <v>89.4</v>
      </c>
      <c r="RB40" s="19">
        <v>80.326999999999998</v>
      </c>
      <c r="RC40" s="19">
        <v>1.673</v>
      </c>
      <c r="RD40" s="19">
        <v>4.5</v>
      </c>
      <c r="RE40" s="19">
        <v>4.2</v>
      </c>
      <c r="RF40" s="19">
        <v>4.2</v>
      </c>
      <c r="RG40" s="19">
        <v>0.3</v>
      </c>
      <c r="RH40" s="19">
        <v>1.1000000000000001</v>
      </c>
      <c r="RI40" s="19">
        <v>1.2</v>
      </c>
      <c r="RJ40" s="19">
        <v>1.2</v>
      </c>
      <c r="RK40" s="19">
        <v>-0.1</v>
      </c>
      <c r="RL40" s="19">
        <v>2.2000000000000002</v>
      </c>
      <c r="RM40" s="19">
        <v>2.4</v>
      </c>
      <c r="RN40" s="19">
        <v>2.4</v>
      </c>
      <c r="RO40" s="19">
        <v>-0.2</v>
      </c>
      <c r="RP40" s="19">
        <v>1.4</v>
      </c>
      <c r="RQ40" s="19">
        <v>1.4</v>
      </c>
      <c r="RR40" s="19">
        <v>1.4</v>
      </c>
      <c r="RS40" s="19">
        <v>0</v>
      </c>
      <c r="RT40" s="19">
        <v>9.6999999999999993</v>
      </c>
      <c r="RU40" s="19"/>
      <c r="RV40" s="19">
        <v>3.105</v>
      </c>
      <c r="RW40" s="19">
        <v>6.5949999999999998</v>
      </c>
      <c r="RX40" s="19">
        <v>3.2</v>
      </c>
      <c r="RY40" s="19">
        <v>3.2010000000000001</v>
      </c>
      <c r="RZ40" s="19">
        <v>3.2010000000000001</v>
      </c>
      <c r="SA40" s="19">
        <v>-1E-3</v>
      </c>
      <c r="SB40" s="19">
        <v>11.3</v>
      </c>
      <c r="SC40" s="19">
        <v>8.6812100000000001</v>
      </c>
      <c r="SD40" s="19">
        <v>6.7209399999999997</v>
      </c>
      <c r="SE40" s="19">
        <v>4.5790600000000001</v>
      </c>
      <c r="SF40" s="19">
        <v>1.9</v>
      </c>
      <c r="SG40" s="19">
        <v>2</v>
      </c>
      <c r="SH40" s="19">
        <v>2</v>
      </c>
      <c r="SI40" s="19">
        <v>-0.1</v>
      </c>
      <c r="SJ40" s="19">
        <v>0</v>
      </c>
      <c r="SK40" s="19">
        <v>0.3</v>
      </c>
      <c r="SL40" s="19">
        <v>0.7</v>
      </c>
      <c r="SM40" s="19">
        <v>-0.7</v>
      </c>
      <c r="SN40" s="19">
        <v>10.6</v>
      </c>
      <c r="SO40" s="19">
        <v>12.09756</v>
      </c>
      <c r="SP40" s="19">
        <v>12.09756</v>
      </c>
      <c r="SQ40" s="19">
        <v>-1.49756</v>
      </c>
      <c r="SR40" s="19">
        <v>5.8</v>
      </c>
      <c r="SS40" s="19">
        <v>6.3</v>
      </c>
      <c r="ST40" s="19">
        <v>6.3</v>
      </c>
      <c r="SU40" s="19">
        <v>-0.5</v>
      </c>
      <c r="SV40" s="19">
        <v>8.1999999999999993</v>
      </c>
      <c r="SW40" s="19">
        <v>8</v>
      </c>
      <c r="SX40" s="19">
        <v>8</v>
      </c>
      <c r="SY40" s="19">
        <v>0.2</v>
      </c>
      <c r="SZ40" s="19">
        <v>11.9</v>
      </c>
      <c r="TA40" s="19">
        <v>12.682930000000001</v>
      </c>
      <c r="TB40" s="19">
        <v>12.682930000000001</v>
      </c>
      <c r="TC40" s="19">
        <v>-0.78293000000000001</v>
      </c>
      <c r="TD40" s="19">
        <v>20</v>
      </c>
      <c r="TE40" s="19">
        <v>19.317070000000001</v>
      </c>
      <c r="TF40" s="19">
        <v>19.317070000000001</v>
      </c>
      <c r="TG40" s="19">
        <v>0.68293000000000004</v>
      </c>
      <c r="TH40" s="19">
        <v>22.5</v>
      </c>
      <c r="TI40" s="19">
        <v>21.4</v>
      </c>
      <c r="TJ40" s="19">
        <v>21.832999999999998</v>
      </c>
      <c r="TK40" s="19">
        <v>0.66700000000000004</v>
      </c>
      <c r="TL40" s="19">
        <v>72</v>
      </c>
      <c r="TM40" s="19">
        <v>71.492999999999995</v>
      </c>
      <c r="TN40" s="19">
        <v>71.492999999999995</v>
      </c>
      <c r="TO40" s="19">
        <v>0.50700000000000001</v>
      </c>
      <c r="TP40" s="19">
        <v>20</v>
      </c>
      <c r="TQ40" s="19"/>
      <c r="TR40" s="19">
        <v>11.676</v>
      </c>
      <c r="TS40" s="19">
        <v>8.3239999999999998</v>
      </c>
      <c r="TT40" s="19">
        <v>61.3</v>
      </c>
      <c r="TU40" s="19">
        <v>66.604879999999994</v>
      </c>
      <c r="TV40" s="19">
        <v>82.68</v>
      </c>
      <c r="TW40" s="19">
        <v>-21.38</v>
      </c>
      <c r="TX40" s="19">
        <v>57.6</v>
      </c>
      <c r="TY40" s="19">
        <v>77.099580000000003</v>
      </c>
      <c r="TZ40" s="19">
        <v>64.650000000000006</v>
      </c>
      <c r="UA40" s="19">
        <v>-7.05</v>
      </c>
      <c r="UB40" s="19">
        <v>11.1</v>
      </c>
      <c r="UC40" s="19">
        <v>11.295959999999999</v>
      </c>
      <c r="UD40" s="19">
        <v>10.039999999999999</v>
      </c>
      <c r="UE40" s="19">
        <v>1.06</v>
      </c>
      <c r="UF40" s="19">
        <v>5.6</v>
      </c>
      <c r="UG40" s="19">
        <v>10.99958</v>
      </c>
      <c r="UH40" s="19">
        <v>8.6300000000000008</v>
      </c>
      <c r="UI40" s="19">
        <v>-3.03</v>
      </c>
      <c r="UJ40" s="19"/>
      <c r="UK40" s="19"/>
      <c r="UL40" s="19"/>
      <c r="UM40" s="19">
        <v>0</v>
      </c>
      <c r="UN40" s="19">
        <v>3.6</v>
      </c>
      <c r="UO40" s="19">
        <v>4</v>
      </c>
      <c r="UP40" s="19">
        <v>4</v>
      </c>
      <c r="UQ40" s="19">
        <v>-0.4</v>
      </c>
      <c r="UR40" s="19">
        <v>7.6</v>
      </c>
      <c r="US40" s="19">
        <v>7.5</v>
      </c>
      <c r="UT40" s="19">
        <v>7.5</v>
      </c>
      <c r="UU40" s="19">
        <v>0.1</v>
      </c>
      <c r="UV40" s="19">
        <v>12.2</v>
      </c>
      <c r="UW40" s="19">
        <v>12.682930000000001</v>
      </c>
      <c r="UX40" s="19">
        <v>12.682930000000001</v>
      </c>
      <c r="UY40" s="19">
        <v>-0.48293000000000003</v>
      </c>
      <c r="UZ40" s="19">
        <v>13</v>
      </c>
      <c r="VA40" s="19">
        <v>12.682930000000001</v>
      </c>
      <c r="VB40" s="19">
        <v>12.682930000000001</v>
      </c>
      <c r="VC40" s="19">
        <v>0.31707000000000002</v>
      </c>
      <c r="VD40" s="19">
        <v>13.1</v>
      </c>
      <c r="VE40" s="19">
        <v>11.707319999999999</v>
      </c>
      <c r="VF40" s="19">
        <v>11.707319999999999</v>
      </c>
      <c r="VG40" s="19">
        <v>1.3926799999999999</v>
      </c>
      <c r="VH40" s="19">
        <v>16.5</v>
      </c>
      <c r="VI40" s="19">
        <v>11.4</v>
      </c>
      <c r="VJ40" s="19">
        <v>10.006</v>
      </c>
      <c r="VK40" s="19">
        <v>6.4939999999999998</v>
      </c>
      <c r="VL40" s="19">
        <v>198.6</v>
      </c>
      <c r="VM40" s="19"/>
      <c r="VN40" s="19">
        <v>157.78</v>
      </c>
      <c r="VO40" s="19">
        <v>40.82</v>
      </c>
      <c r="VP40" s="19">
        <v>6.2</v>
      </c>
      <c r="VQ40" s="19"/>
      <c r="VR40" s="19">
        <v>10.183</v>
      </c>
      <c r="VS40" s="19">
        <v>-3.9830000000000001</v>
      </c>
      <c r="VT40" s="19">
        <v>82</v>
      </c>
      <c r="VU40" s="19"/>
      <c r="VV40" s="19">
        <v>50.866999999999997</v>
      </c>
      <c r="VW40" s="19">
        <v>31.132999999999999</v>
      </c>
      <c r="VX40" s="19">
        <v>0.6</v>
      </c>
      <c r="VY40" s="19">
        <v>0.6</v>
      </c>
      <c r="VZ40" s="19">
        <v>0.6</v>
      </c>
      <c r="WA40" s="19">
        <v>0</v>
      </c>
      <c r="WB40" s="19">
        <v>97.2</v>
      </c>
      <c r="WC40" s="19">
        <v>130</v>
      </c>
      <c r="WD40" s="19">
        <v>103</v>
      </c>
      <c r="WE40" s="19">
        <v>-5.8</v>
      </c>
      <c r="WF40" s="19">
        <v>98.1</v>
      </c>
      <c r="WG40" s="19">
        <v>123.6</v>
      </c>
      <c r="WH40" s="19">
        <v>92</v>
      </c>
      <c r="WI40" s="19">
        <v>6.1</v>
      </c>
      <c r="WJ40" s="19">
        <v>72.2</v>
      </c>
      <c r="WK40" s="19"/>
      <c r="WL40" s="19">
        <v>45.176000000000002</v>
      </c>
      <c r="WM40" s="19">
        <v>27.024000000000001</v>
      </c>
      <c r="WN40" s="19">
        <v>5.9</v>
      </c>
      <c r="WO40" s="19"/>
      <c r="WP40" s="19">
        <v>0.85</v>
      </c>
      <c r="WQ40" s="19">
        <v>5.05</v>
      </c>
      <c r="WR40" s="19">
        <v>9.6999999999999993</v>
      </c>
      <c r="WS40" s="19">
        <v>9.8000000000000007</v>
      </c>
      <c r="WT40" s="19">
        <v>9.8000000000000007</v>
      </c>
      <c r="WU40" s="19">
        <v>-0.1</v>
      </c>
      <c r="WV40" s="19">
        <v>20</v>
      </c>
      <c r="WW40" s="19">
        <v>19.317070000000001</v>
      </c>
      <c r="WX40" s="19">
        <v>19.317070000000001</v>
      </c>
      <c r="WY40" s="19">
        <v>0.68293000000000004</v>
      </c>
      <c r="WZ40" s="19">
        <v>9.9</v>
      </c>
      <c r="XA40" s="19">
        <v>9</v>
      </c>
      <c r="XB40" s="19">
        <v>10.7</v>
      </c>
      <c r="XC40" s="19">
        <v>-0.8</v>
      </c>
      <c r="XD40" s="19">
        <v>42.8</v>
      </c>
      <c r="XE40" s="19">
        <v>40</v>
      </c>
      <c r="XF40" s="19">
        <v>40</v>
      </c>
      <c r="XG40" s="19">
        <v>2.8</v>
      </c>
      <c r="XH40" s="19">
        <v>12.9</v>
      </c>
      <c r="XI40" s="19">
        <v>15</v>
      </c>
      <c r="XJ40" s="19">
        <v>15</v>
      </c>
      <c r="XK40" s="19">
        <v>-2.1</v>
      </c>
      <c r="XL40" s="19"/>
      <c r="XM40" s="19"/>
      <c r="XN40" s="19"/>
      <c r="XO40" s="19">
        <v>0</v>
      </c>
      <c r="XP40" s="19"/>
      <c r="XQ40" s="19"/>
      <c r="XR40" s="19"/>
      <c r="XS40" s="19">
        <v>0</v>
      </c>
      <c r="XT40" s="19">
        <v>16.2</v>
      </c>
      <c r="XU40" s="19">
        <v>17</v>
      </c>
      <c r="XV40" s="19">
        <v>14</v>
      </c>
      <c r="XW40" s="19">
        <v>2.2000000000000002</v>
      </c>
      <c r="XX40" s="19"/>
      <c r="XY40" s="19"/>
      <c r="XZ40" s="19"/>
      <c r="YA40" s="19">
        <v>0</v>
      </c>
      <c r="YB40" s="19"/>
      <c r="YC40" s="19"/>
      <c r="YD40" s="19"/>
      <c r="YE40" s="19">
        <v>0</v>
      </c>
    </row>
    <row r="41" spans="1:655" ht="24" customHeight="1" x14ac:dyDescent="0.3">
      <c r="A41" s="1"/>
      <c r="B41" s="13" t="s">
        <v>38</v>
      </c>
      <c r="C41" s="13" t="s">
        <v>857</v>
      </c>
      <c r="D41" s="14"/>
      <c r="E41" s="14"/>
      <c r="F41" s="14"/>
      <c r="G41" s="14">
        <v>0</v>
      </c>
      <c r="H41" s="14">
        <v>646.1</v>
      </c>
      <c r="I41" s="14">
        <v>646.79789000000005</v>
      </c>
      <c r="J41" s="14">
        <v>646.79789000000005</v>
      </c>
      <c r="K41" s="14">
        <v>-0.69789000000000001</v>
      </c>
      <c r="L41" s="14">
        <v>216</v>
      </c>
      <c r="M41" s="14">
        <v>211.44126</v>
      </c>
      <c r="N41" s="14">
        <v>211.44126</v>
      </c>
      <c r="O41" s="14">
        <v>4.5587400000000002</v>
      </c>
      <c r="P41" s="14">
        <v>3.6</v>
      </c>
      <c r="Q41" s="14"/>
      <c r="R41" s="14">
        <v>0</v>
      </c>
      <c r="S41" s="14">
        <v>3.6</v>
      </c>
      <c r="T41" s="14">
        <v>3.7</v>
      </c>
      <c r="U41" s="14">
        <v>3.6</v>
      </c>
      <c r="V41" s="14">
        <v>0</v>
      </c>
      <c r="W41" s="14">
        <v>3.7</v>
      </c>
      <c r="X41" s="14">
        <v>90.1</v>
      </c>
      <c r="Y41" s="14">
        <v>92.226339999999993</v>
      </c>
      <c r="Z41" s="14">
        <v>92.226339999999993</v>
      </c>
      <c r="AA41" s="14">
        <v>-2.1263399999999999</v>
      </c>
      <c r="AB41" s="14">
        <v>178.3</v>
      </c>
      <c r="AC41" s="14">
        <v>185.11823999999999</v>
      </c>
      <c r="AD41" s="14">
        <v>198.541</v>
      </c>
      <c r="AE41" s="14">
        <v>-20.241</v>
      </c>
      <c r="AF41" s="14"/>
      <c r="AG41" s="14"/>
      <c r="AH41" s="14"/>
      <c r="AI41" s="14">
        <v>0</v>
      </c>
      <c r="AJ41" s="14"/>
      <c r="AK41" s="14"/>
      <c r="AL41" s="14"/>
      <c r="AM41" s="14">
        <v>0</v>
      </c>
      <c r="AN41" s="14">
        <v>153.19999999999999</v>
      </c>
      <c r="AO41" s="14">
        <v>172.88883000000001</v>
      </c>
      <c r="AP41" s="14">
        <v>167.33328</v>
      </c>
      <c r="AQ41" s="14">
        <v>-14.133279999999999</v>
      </c>
      <c r="AR41" s="14">
        <v>152.9</v>
      </c>
      <c r="AS41" s="14">
        <v>172.88883000000001</v>
      </c>
      <c r="AT41" s="14">
        <v>167.33328</v>
      </c>
      <c r="AU41" s="14">
        <v>-14.43328</v>
      </c>
      <c r="AV41" s="14">
        <v>153.1</v>
      </c>
      <c r="AW41" s="14">
        <v>172.88883000000001</v>
      </c>
      <c r="AX41" s="14">
        <v>167.33328</v>
      </c>
      <c r="AY41" s="14">
        <v>-14.233280000000001</v>
      </c>
      <c r="AZ41" s="14">
        <v>252</v>
      </c>
      <c r="BA41" s="14">
        <v>259.33325000000002</v>
      </c>
      <c r="BB41" s="14">
        <v>250.99993000000001</v>
      </c>
      <c r="BC41" s="14">
        <v>1.00007</v>
      </c>
      <c r="BD41" s="14">
        <v>207.1</v>
      </c>
      <c r="BE41" s="14">
        <v>195.12200999999999</v>
      </c>
      <c r="BF41" s="14">
        <v>195.12200999999999</v>
      </c>
      <c r="BG41" s="14">
        <v>11.97799</v>
      </c>
      <c r="BH41" s="14">
        <v>109.9</v>
      </c>
      <c r="BI41" s="14">
        <v>97.561000000000007</v>
      </c>
      <c r="BJ41" s="14">
        <v>97.561000000000007</v>
      </c>
      <c r="BK41" s="14">
        <v>12.339</v>
      </c>
      <c r="BL41" s="14">
        <v>555.6</v>
      </c>
      <c r="BM41" s="14">
        <v>568.29854</v>
      </c>
      <c r="BN41" s="14">
        <v>568.29854</v>
      </c>
      <c r="BO41" s="14">
        <v>-12.698539999999999</v>
      </c>
      <c r="BP41" s="14">
        <v>5.5</v>
      </c>
      <c r="BQ41" s="14">
        <v>5.4891500000000004</v>
      </c>
      <c r="BR41" s="14">
        <v>5.4891500000000004</v>
      </c>
      <c r="BS41" s="14">
        <v>1.085E-2</v>
      </c>
      <c r="BT41" s="14"/>
      <c r="BU41" s="14"/>
      <c r="BV41" s="14"/>
      <c r="BW41" s="14">
        <v>0</v>
      </c>
      <c r="BX41" s="14"/>
      <c r="BY41" s="14"/>
      <c r="BZ41" s="14"/>
      <c r="CA41" s="14">
        <v>0</v>
      </c>
      <c r="CB41" s="14"/>
      <c r="CC41" s="14"/>
      <c r="CD41" s="14"/>
      <c r="CE41" s="14">
        <v>0</v>
      </c>
      <c r="CF41" s="14"/>
      <c r="CG41" s="14"/>
      <c r="CH41" s="14"/>
      <c r="CI41" s="14">
        <v>0</v>
      </c>
      <c r="CJ41" s="14">
        <v>160.30000000000001</v>
      </c>
      <c r="CK41" s="14">
        <v>164.70732000000001</v>
      </c>
      <c r="CL41" s="14">
        <v>164.70732000000001</v>
      </c>
      <c r="CM41" s="14">
        <v>-4.4073200000000003</v>
      </c>
      <c r="CN41" s="14">
        <v>7.0259999999999998</v>
      </c>
      <c r="CO41" s="14">
        <v>5.1346499999999997</v>
      </c>
      <c r="CP41" s="14">
        <v>5.1346499999999997</v>
      </c>
      <c r="CQ41" s="14">
        <v>1.8913500000000001</v>
      </c>
      <c r="CR41" s="14">
        <v>4.97</v>
      </c>
      <c r="CS41" s="14">
        <v>2.8184800000000001</v>
      </c>
      <c r="CT41" s="14">
        <v>2.8184800000000001</v>
      </c>
      <c r="CU41" s="14">
        <v>2.1515200000000001</v>
      </c>
      <c r="CV41" s="14">
        <v>0</v>
      </c>
      <c r="CW41" s="14"/>
      <c r="CX41" s="14"/>
      <c r="CY41" s="14">
        <v>0</v>
      </c>
      <c r="CZ41" s="14">
        <v>6.9</v>
      </c>
      <c r="DA41" s="14">
        <v>6.8787000000000003</v>
      </c>
      <c r="DB41" s="14">
        <v>6.8787000000000003</v>
      </c>
      <c r="DC41" s="14">
        <v>2.1299999999999999E-2</v>
      </c>
      <c r="DD41" s="14">
        <v>12.5</v>
      </c>
      <c r="DE41" s="14">
        <v>14.9922</v>
      </c>
      <c r="DF41" s="14">
        <v>14.9922</v>
      </c>
      <c r="DG41" s="14">
        <v>-2.4922</v>
      </c>
      <c r="DH41" s="14">
        <v>70.2</v>
      </c>
      <c r="DI41" s="14">
        <v>94.294340000000005</v>
      </c>
      <c r="DJ41" s="14">
        <v>107.76197999999999</v>
      </c>
      <c r="DK41" s="14">
        <v>-37.561979999999998</v>
      </c>
      <c r="DL41" s="14"/>
      <c r="DM41" s="14"/>
      <c r="DN41" s="14"/>
      <c r="DO41" s="14">
        <v>0</v>
      </c>
      <c r="DP41" s="14"/>
      <c r="DQ41" s="14"/>
      <c r="DR41" s="14"/>
      <c r="DS41" s="14">
        <v>0</v>
      </c>
      <c r="DT41" s="14"/>
      <c r="DU41" s="14"/>
      <c r="DV41" s="14"/>
      <c r="DW41" s="14">
        <v>0</v>
      </c>
      <c r="DX41" s="14"/>
      <c r="DY41" s="14"/>
      <c r="DZ41" s="14"/>
      <c r="EA41" s="14">
        <v>0</v>
      </c>
      <c r="EB41" s="14">
        <v>55.5</v>
      </c>
      <c r="EC41" s="14">
        <v>56.113970000000002</v>
      </c>
      <c r="ED41" s="14">
        <v>56.113970000000002</v>
      </c>
      <c r="EE41" s="14">
        <v>-0.61397000000000002</v>
      </c>
      <c r="EF41" s="14">
        <v>223</v>
      </c>
      <c r="EG41" s="14">
        <v>221.55625000000001</v>
      </c>
      <c r="EH41" s="14">
        <v>221.55625000000001</v>
      </c>
      <c r="EI41" s="14">
        <v>1.4437500000000001</v>
      </c>
      <c r="EJ41" s="14"/>
      <c r="EK41" s="14"/>
      <c r="EL41" s="14"/>
      <c r="EM41" s="14">
        <v>0</v>
      </c>
      <c r="EN41" s="14"/>
      <c r="EO41" s="14"/>
      <c r="EP41" s="14"/>
      <c r="EQ41" s="14">
        <v>0</v>
      </c>
      <c r="ER41" s="14"/>
      <c r="ES41" s="14"/>
      <c r="ET41" s="14"/>
      <c r="EU41" s="14">
        <v>0</v>
      </c>
      <c r="EV41" s="14">
        <v>6.5</v>
      </c>
      <c r="EW41" s="14">
        <v>6.39</v>
      </c>
      <c r="EX41" s="14">
        <v>6.39</v>
      </c>
      <c r="EY41" s="14">
        <v>0.11</v>
      </c>
      <c r="EZ41" s="14">
        <v>231.1</v>
      </c>
      <c r="FA41" s="14">
        <v>229.30732</v>
      </c>
      <c r="FB41" s="14">
        <v>229.30732</v>
      </c>
      <c r="FC41" s="14">
        <v>1.7926800000000001</v>
      </c>
      <c r="FD41" s="14">
        <v>21.6</v>
      </c>
      <c r="FE41" s="14">
        <v>55.023809999999997</v>
      </c>
      <c r="FF41" s="14">
        <v>59.94126</v>
      </c>
      <c r="FG41" s="14">
        <v>-38.341259999999998</v>
      </c>
      <c r="FH41" s="14">
        <v>58.9</v>
      </c>
      <c r="FI41" s="14">
        <v>131.86520999999999</v>
      </c>
      <c r="FJ41" s="14">
        <v>151.16399999999999</v>
      </c>
      <c r="FK41" s="14">
        <v>-92.263999999999996</v>
      </c>
      <c r="FL41" s="14">
        <v>27.9</v>
      </c>
      <c r="FM41" s="14">
        <v>32.017560000000003</v>
      </c>
      <c r="FN41" s="14">
        <v>28.290929999999999</v>
      </c>
      <c r="FO41" s="14">
        <v>-0.39093</v>
      </c>
      <c r="FP41" s="14">
        <v>18.7</v>
      </c>
      <c r="FQ41" s="14">
        <v>19.28585</v>
      </c>
      <c r="FR41" s="14">
        <v>19.28585</v>
      </c>
      <c r="FS41" s="14">
        <v>-0.58584999999999998</v>
      </c>
      <c r="FT41" s="14">
        <v>19.7</v>
      </c>
      <c r="FU41" s="14">
        <v>19.317070000000001</v>
      </c>
      <c r="FV41" s="14">
        <v>19.317070000000001</v>
      </c>
      <c r="FW41" s="14">
        <v>0.38292999999999999</v>
      </c>
      <c r="FX41" s="14">
        <v>89.4</v>
      </c>
      <c r="FY41" s="14">
        <v>87.657560000000004</v>
      </c>
      <c r="FZ41" s="14">
        <v>87.657560000000004</v>
      </c>
      <c r="GA41" s="14">
        <v>1.74244</v>
      </c>
      <c r="GB41" s="14">
        <v>180.8</v>
      </c>
      <c r="GC41" s="14">
        <v>185.23701</v>
      </c>
      <c r="GD41" s="14">
        <v>185.23701</v>
      </c>
      <c r="GE41" s="14">
        <v>-4.4370099999999999</v>
      </c>
      <c r="GF41" s="14">
        <v>0</v>
      </c>
      <c r="GG41" s="14"/>
      <c r="GH41" s="14"/>
      <c r="GI41" s="14">
        <v>0</v>
      </c>
      <c r="GJ41" s="14">
        <v>90</v>
      </c>
      <c r="GK41" s="14">
        <v>92.618510000000001</v>
      </c>
      <c r="GL41" s="14">
        <v>92.618510000000001</v>
      </c>
      <c r="GM41" s="14">
        <v>-2.6185100000000001</v>
      </c>
      <c r="GN41" s="14">
        <v>107.9</v>
      </c>
      <c r="GO41" s="14">
        <v>110.91316999999999</v>
      </c>
      <c r="GP41" s="14">
        <v>110.91316999999999</v>
      </c>
      <c r="GQ41" s="14">
        <v>-3.0131700000000001</v>
      </c>
      <c r="GR41" s="14">
        <v>8.1999999999999993</v>
      </c>
      <c r="GS41" s="14">
        <v>8.1997900000000001</v>
      </c>
      <c r="GT41" s="14">
        <v>9.09</v>
      </c>
      <c r="GU41" s="14">
        <v>-0.89</v>
      </c>
      <c r="GV41" s="14">
        <v>3.5</v>
      </c>
      <c r="GW41" s="14">
        <v>4.0396200000000002</v>
      </c>
      <c r="GX41" s="14">
        <v>6.6261000000000001</v>
      </c>
      <c r="GY41" s="14">
        <v>-3.1261000000000001</v>
      </c>
      <c r="GZ41" s="14">
        <v>23.3</v>
      </c>
      <c r="HA41" s="14">
        <v>23.160509999999999</v>
      </c>
      <c r="HB41" s="14">
        <v>35.166159999999998</v>
      </c>
      <c r="HC41" s="14">
        <v>-11.866160000000001</v>
      </c>
      <c r="HD41" s="14">
        <v>43.3</v>
      </c>
      <c r="HE41" s="14">
        <v>43.715119999999999</v>
      </c>
      <c r="HF41" s="14">
        <v>17.710049999999999</v>
      </c>
      <c r="HG41" s="14">
        <v>25.589950000000002</v>
      </c>
      <c r="HH41" s="14">
        <v>3.8</v>
      </c>
      <c r="HI41" s="14">
        <v>3.8872599999999999</v>
      </c>
      <c r="HJ41" s="14">
        <v>3.8872599999999999</v>
      </c>
      <c r="HK41" s="14">
        <v>-8.7260000000000004E-2</v>
      </c>
      <c r="HL41" s="14">
        <v>13.9</v>
      </c>
      <c r="HM41" s="14">
        <v>18.419899999999998</v>
      </c>
      <c r="HN41" s="14">
        <v>25.0092</v>
      </c>
      <c r="HO41" s="14">
        <v>-11.1092</v>
      </c>
      <c r="HP41" s="14">
        <v>123.8</v>
      </c>
      <c r="HQ41" s="14">
        <v>171.54185000000001</v>
      </c>
      <c r="HR41" s="14">
        <v>171.54185000000001</v>
      </c>
      <c r="HS41" s="14">
        <v>-47.741849999999999</v>
      </c>
      <c r="HT41" s="14"/>
      <c r="HU41" s="14"/>
      <c r="HV41" s="14"/>
      <c r="HW41" s="14">
        <v>0</v>
      </c>
      <c r="HX41" s="14"/>
      <c r="HY41" s="14"/>
      <c r="HZ41" s="14"/>
      <c r="IA41" s="14">
        <v>0</v>
      </c>
      <c r="IB41" s="14"/>
      <c r="IC41" s="14"/>
      <c r="ID41" s="14"/>
      <c r="IE41" s="14">
        <v>0</v>
      </c>
      <c r="IF41" s="14"/>
      <c r="IG41" s="14"/>
      <c r="IH41" s="14">
        <v>25.7</v>
      </c>
      <c r="II41" s="14">
        <v>-25.7</v>
      </c>
      <c r="IJ41" s="14"/>
      <c r="IK41" s="14"/>
      <c r="IL41" s="14"/>
      <c r="IM41" s="14">
        <v>0</v>
      </c>
      <c r="IN41" s="14">
        <v>45.7</v>
      </c>
      <c r="IO41" s="14">
        <v>48.41648</v>
      </c>
      <c r="IP41" s="14"/>
      <c r="IQ41" s="14">
        <v>45.7</v>
      </c>
      <c r="IR41" s="14"/>
      <c r="IS41" s="14"/>
      <c r="IT41" s="14"/>
      <c r="IU41" s="14">
        <v>0</v>
      </c>
      <c r="IV41" s="14"/>
      <c r="IW41" s="14"/>
      <c r="IX41" s="14"/>
      <c r="IY41" s="14">
        <v>0</v>
      </c>
      <c r="IZ41" s="14"/>
      <c r="JA41" s="14"/>
      <c r="JB41" s="14"/>
      <c r="JC41" s="14">
        <v>0</v>
      </c>
      <c r="JD41" s="14">
        <v>86.9</v>
      </c>
      <c r="JE41" s="14">
        <v>88.815600000000003</v>
      </c>
      <c r="JF41" s="14">
        <v>88.815600000000003</v>
      </c>
      <c r="JG41" s="14">
        <v>-1.9156</v>
      </c>
      <c r="JH41" s="14">
        <v>0</v>
      </c>
      <c r="JI41" s="14">
        <v>0</v>
      </c>
      <c r="JJ41" s="14">
        <v>0</v>
      </c>
      <c r="JK41" s="14">
        <v>0</v>
      </c>
      <c r="JL41" s="14">
        <v>174.4</v>
      </c>
      <c r="JM41" s="14">
        <v>179.87925999999999</v>
      </c>
      <c r="JN41" s="14">
        <v>179.87925999999999</v>
      </c>
      <c r="JO41" s="14">
        <v>-5.47926</v>
      </c>
      <c r="JP41" s="14">
        <v>200</v>
      </c>
      <c r="JQ41" s="14">
        <v>179.87925999999999</v>
      </c>
      <c r="JR41" s="14">
        <v>179.87925999999999</v>
      </c>
      <c r="JS41" s="14">
        <v>20.120740000000001</v>
      </c>
      <c r="JT41" s="14">
        <v>186.4</v>
      </c>
      <c r="JU41" s="14">
        <v>179.87925999999999</v>
      </c>
      <c r="JV41" s="14">
        <v>179.87925999999999</v>
      </c>
      <c r="JW41" s="14">
        <v>6.52074</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4.2</v>
      </c>
      <c r="LE41" s="14">
        <v>3.9931199999999998</v>
      </c>
      <c r="LF41" s="14">
        <v>3.9931199999999998</v>
      </c>
      <c r="LG41" s="14">
        <v>0.20688000000000001</v>
      </c>
      <c r="LH41" s="14">
        <v>190</v>
      </c>
      <c r="LI41" s="14">
        <v>182.46241000000001</v>
      </c>
      <c r="LJ41" s="14">
        <v>182.46243999999999</v>
      </c>
      <c r="LK41" s="14">
        <v>7.53756</v>
      </c>
      <c r="LL41" s="14">
        <v>127.7</v>
      </c>
      <c r="LM41" s="14">
        <v>125.8751</v>
      </c>
      <c r="LN41" s="14">
        <v>133.67995999999999</v>
      </c>
      <c r="LO41" s="14">
        <v>-5.9799600000000002</v>
      </c>
      <c r="LP41" s="14">
        <v>67.2</v>
      </c>
      <c r="LQ41" s="14">
        <v>67.461460000000002</v>
      </c>
      <c r="LR41" s="14">
        <v>67.461460000000002</v>
      </c>
      <c r="LS41" s="14">
        <v>-0.26146000000000003</v>
      </c>
      <c r="LT41" s="14">
        <v>77.2</v>
      </c>
      <c r="LU41" s="14">
        <v>78.567999999999998</v>
      </c>
      <c r="LV41" s="14">
        <v>78.567999999999998</v>
      </c>
      <c r="LW41" s="14">
        <v>-1.3680000000000001</v>
      </c>
      <c r="LX41" s="14">
        <v>30.1</v>
      </c>
      <c r="LY41" s="14">
        <v>30.097560000000001</v>
      </c>
      <c r="LZ41" s="14">
        <v>30.097560000000001</v>
      </c>
      <c r="MA41" s="14">
        <v>2.4399999999999999E-3</v>
      </c>
      <c r="MB41" s="14"/>
      <c r="MC41" s="14"/>
      <c r="MD41" s="14"/>
      <c r="ME41" s="14">
        <v>0</v>
      </c>
      <c r="MF41" s="14"/>
      <c r="MG41" s="14"/>
      <c r="MH41" s="14"/>
      <c r="MI41" s="14">
        <v>0</v>
      </c>
      <c r="MJ41" s="14"/>
      <c r="MK41" s="14"/>
      <c r="ML41" s="14"/>
      <c r="MM41" s="14">
        <v>0</v>
      </c>
      <c r="MN41" s="14">
        <v>146.4</v>
      </c>
      <c r="MO41" s="14">
        <v>146.66612000000001</v>
      </c>
      <c r="MP41" s="14">
        <v>149.774</v>
      </c>
      <c r="MQ41" s="14">
        <v>-3.3740000000000001</v>
      </c>
      <c r="MR41" s="14">
        <v>147</v>
      </c>
      <c r="MS41" s="14">
        <v>146.66612000000001</v>
      </c>
      <c r="MT41" s="14">
        <v>149.774</v>
      </c>
      <c r="MU41" s="14">
        <v>-2.774</v>
      </c>
      <c r="MV41" s="14">
        <v>149.5</v>
      </c>
      <c r="MW41" s="14">
        <v>146.66612000000001</v>
      </c>
      <c r="MX41" s="14">
        <v>149.774</v>
      </c>
      <c r="MY41" s="14">
        <v>-0.27400000000000002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117.2</v>
      </c>
      <c r="OG41" s="14">
        <v>124</v>
      </c>
      <c r="OH41" s="14">
        <v>114.523</v>
      </c>
      <c r="OI41" s="14">
        <v>2.677</v>
      </c>
      <c r="OJ41" s="14">
        <v>16.899999999999999</v>
      </c>
      <c r="OK41" s="14"/>
      <c r="OL41" s="14">
        <v>11.742000000000001</v>
      </c>
      <c r="OM41" s="14">
        <v>5.1580000000000004</v>
      </c>
      <c r="ON41" s="14">
        <v>17</v>
      </c>
      <c r="OO41" s="14">
        <v>13.4</v>
      </c>
      <c r="OP41" s="14">
        <v>10.366</v>
      </c>
      <c r="OQ41" s="14">
        <v>6.6340000000000003</v>
      </c>
      <c r="OR41" s="14">
        <v>0.2</v>
      </c>
      <c r="OS41" s="14"/>
      <c r="OT41" s="14">
        <v>0.1</v>
      </c>
      <c r="OU41" s="14">
        <v>0.1</v>
      </c>
      <c r="OV41" s="14">
        <v>19.899999999999999</v>
      </c>
      <c r="OW41" s="14">
        <v>20</v>
      </c>
      <c r="OX41" s="14">
        <v>17.560980000000001</v>
      </c>
      <c r="OY41" s="14">
        <v>2.3390200000000001</v>
      </c>
      <c r="OZ41" s="14">
        <v>9.9</v>
      </c>
      <c r="PA41" s="14">
        <v>9.9830000000000005</v>
      </c>
      <c r="PB41" s="14">
        <v>9.9830000000000005</v>
      </c>
      <c r="PC41" s="14">
        <v>-8.3000000000000004E-2</v>
      </c>
      <c r="PD41" s="14">
        <v>5.3</v>
      </c>
      <c r="PE41" s="14">
        <v>5.67</v>
      </c>
      <c r="PF41" s="14">
        <v>5.67</v>
      </c>
      <c r="PG41" s="14">
        <v>-0.37</v>
      </c>
      <c r="PH41" s="14">
        <v>0.9</v>
      </c>
      <c r="PI41" s="14">
        <v>1</v>
      </c>
      <c r="PJ41" s="14">
        <v>1</v>
      </c>
      <c r="PK41" s="14">
        <v>-0.1</v>
      </c>
      <c r="PL41" s="14">
        <v>1.6</v>
      </c>
      <c r="PM41" s="14">
        <v>3.3</v>
      </c>
      <c r="PN41" s="14">
        <v>3.3</v>
      </c>
      <c r="PO41" s="14">
        <v>-1.7</v>
      </c>
      <c r="PP41" s="14">
        <v>4.4000000000000004</v>
      </c>
      <c r="PQ41" s="14">
        <v>4.4000000000000004</v>
      </c>
      <c r="PR41" s="14">
        <v>4.4000000000000004</v>
      </c>
      <c r="PS41" s="14">
        <v>0</v>
      </c>
      <c r="PT41" s="14">
        <v>11.6</v>
      </c>
      <c r="PU41" s="14">
        <v>12</v>
      </c>
      <c r="PV41" s="14">
        <v>19.5122</v>
      </c>
      <c r="PW41" s="14">
        <v>-7.9122000000000003</v>
      </c>
      <c r="PX41" s="14">
        <v>20</v>
      </c>
      <c r="PY41" s="14">
        <v>19.5122</v>
      </c>
      <c r="PZ41" s="14">
        <v>19.5122</v>
      </c>
      <c r="QA41" s="14">
        <v>0.48780000000000001</v>
      </c>
      <c r="QB41" s="14">
        <v>18.3</v>
      </c>
      <c r="QC41" s="14">
        <v>18.2439</v>
      </c>
      <c r="QD41" s="14">
        <v>18.2439</v>
      </c>
      <c r="QE41" s="14">
        <v>5.6099999999999997E-2</v>
      </c>
      <c r="QF41" s="14"/>
      <c r="QG41" s="14"/>
      <c r="QH41" s="14"/>
      <c r="QI41" s="14">
        <v>0</v>
      </c>
      <c r="QJ41" s="14">
        <v>18.600000000000001</v>
      </c>
      <c r="QK41" s="14">
        <v>18.048780000000001</v>
      </c>
      <c r="QL41" s="14">
        <v>18.048780000000001</v>
      </c>
      <c r="QM41" s="14">
        <v>0.55122000000000004</v>
      </c>
      <c r="QN41" s="14">
        <v>3.6</v>
      </c>
      <c r="QO41" s="14"/>
      <c r="QP41" s="14">
        <v>2.0150000000000001</v>
      </c>
      <c r="QQ41" s="14">
        <v>1.585</v>
      </c>
      <c r="QR41" s="14">
        <v>4.0999999999999996</v>
      </c>
      <c r="QS41" s="14"/>
      <c r="QT41" s="14">
        <v>8.625</v>
      </c>
      <c r="QU41" s="14">
        <v>-4.5250000000000004</v>
      </c>
      <c r="QV41" s="14">
        <v>27.7</v>
      </c>
      <c r="QW41" s="14">
        <v>32</v>
      </c>
      <c r="QX41" s="14">
        <v>25.992000000000001</v>
      </c>
      <c r="QY41" s="14">
        <v>1.708</v>
      </c>
      <c r="QZ41" s="14">
        <v>82.2</v>
      </c>
      <c r="RA41" s="14">
        <v>89.8</v>
      </c>
      <c r="RB41" s="14">
        <v>80.978999999999999</v>
      </c>
      <c r="RC41" s="14">
        <v>1.2210000000000001</v>
      </c>
      <c r="RD41" s="14">
        <v>4.5</v>
      </c>
      <c r="RE41" s="14">
        <v>4.2</v>
      </c>
      <c r="RF41" s="14">
        <v>4.2</v>
      </c>
      <c r="RG41" s="14">
        <v>0.3</v>
      </c>
      <c r="RH41" s="14">
        <v>1.1000000000000001</v>
      </c>
      <c r="RI41" s="14">
        <v>1.2</v>
      </c>
      <c r="RJ41" s="14">
        <v>1.2</v>
      </c>
      <c r="RK41" s="14">
        <v>-0.1</v>
      </c>
      <c r="RL41" s="14">
        <v>2.2000000000000002</v>
      </c>
      <c r="RM41" s="14">
        <v>2.4</v>
      </c>
      <c r="RN41" s="14">
        <v>2.4</v>
      </c>
      <c r="RO41" s="14">
        <v>-0.2</v>
      </c>
      <c r="RP41" s="14">
        <v>1.9</v>
      </c>
      <c r="RQ41" s="14">
        <v>1.4</v>
      </c>
      <c r="RR41" s="14">
        <v>1.4</v>
      </c>
      <c r="RS41" s="14">
        <v>0.5</v>
      </c>
      <c r="RT41" s="14">
        <v>2.4</v>
      </c>
      <c r="RU41" s="14"/>
      <c r="RV41" s="14">
        <v>1.2E-2</v>
      </c>
      <c r="RW41" s="14">
        <v>2.3879999999999999</v>
      </c>
      <c r="RX41" s="14">
        <v>3.2</v>
      </c>
      <c r="RY41" s="14">
        <v>3.2010000000000001</v>
      </c>
      <c r="RZ41" s="14">
        <v>3.2010000000000001</v>
      </c>
      <c r="SA41" s="14">
        <v>-1E-3</v>
      </c>
      <c r="SB41" s="14">
        <v>11.3</v>
      </c>
      <c r="SC41" s="14">
        <v>8.6812100000000001</v>
      </c>
      <c r="SD41" s="14">
        <v>14.814030000000001</v>
      </c>
      <c r="SE41" s="14">
        <v>-3.51403</v>
      </c>
      <c r="SF41" s="14">
        <v>2.2000000000000002</v>
      </c>
      <c r="SG41" s="14">
        <v>2</v>
      </c>
      <c r="SH41" s="14">
        <v>2</v>
      </c>
      <c r="SI41" s="14">
        <v>0.2</v>
      </c>
      <c r="SJ41" s="14">
        <v>0</v>
      </c>
      <c r="SK41" s="14">
        <v>0.3</v>
      </c>
      <c r="SL41" s="14">
        <v>0.7</v>
      </c>
      <c r="SM41" s="14">
        <v>-0.7</v>
      </c>
      <c r="SN41" s="14">
        <v>10.5</v>
      </c>
      <c r="SO41" s="14">
        <v>12.09756</v>
      </c>
      <c r="SP41" s="14">
        <v>12.09756</v>
      </c>
      <c r="SQ41" s="14">
        <v>-1.5975600000000001</v>
      </c>
      <c r="SR41" s="14">
        <v>5.8</v>
      </c>
      <c r="SS41" s="14">
        <v>6.3</v>
      </c>
      <c r="ST41" s="14">
        <v>6.3</v>
      </c>
      <c r="SU41" s="14">
        <v>-0.5</v>
      </c>
      <c r="SV41" s="14">
        <v>8</v>
      </c>
      <c r="SW41" s="14">
        <v>8</v>
      </c>
      <c r="SX41" s="14">
        <v>8</v>
      </c>
      <c r="SY41" s="14">
        <v>0</v>
      </c>
      <c r="SZ41" s="14">
        <v>11.5</v>
      </c>
      <c r="TA41" s="14">
        <v>12.682930000000001</v>
      </c>
      <c r="TB41" s="14">
        <v>12.682930000000001</v>
      </c>
      <c r="TC41" s="14">
        <v>-1.18293</v>
      </c>
      <c r="TD41" s="14">
        <v>20</v>
      </c>
      <c r="TE41" s="14">
        <v>19.317070000000001</v>
      </c>
      <c r="TF41" s="14">
        <v>19.317070000000001</v>
      </c>
      <c r="TG41" s="14">
        <v>0.68293000000000004</v>
      </c>
      <c r="TH41" s="14">
        <v>26.2</v>
      </c>
      <c r="TI41" s="14">
        <v>21.4</v>
      </c>
      <c r="TJ41" s="14">
        <v>21.376999999999999</v>
      </c>
      <c r="TK41" s="14">
        <v>4.8230000000000004</v>
      </c>
      <c r="TL41" s="14">
        <v>71.400000000000006</v>
      </c>
      <c r="TM41" s="14">
        <v>71.512</v>
      </c>
      <c r="TN41" s="14">
        <v>71.512</v>
      </c>
      <c r="TO41" s="14">
        <v>-0.112</v>
      </c>
      <c r="TP41" s="14">
        <v>9.9</v>
      </c>
      <c r="TQ41" s="14"/>
      <c r="TR41" s="14">
        <v>3.665</v>
      </c>
      <c r="TS41" s="14">
        <v>6.2350000000000003</v>
      </c>
      <c r="TT41" s="14">
        <v>74.099999999999994</v>
      </c>
      <c r="TU41" s="14">
        <v>66.8</v>
      </c>
      <c r="TV41" s="14">
        <v>82.68</v>
      </c>
      <c r="TW41" s="14">
        <v>-8.58</v>
      </c>
      <c r="TX41" s="14">
        <v>73.400000000000006</v>
      </c>
      <c r="TY41" s="14">
        <v>77.099999999999994</v>
      </c>
      <c r="TZ41" s="14">
        <v>64.650000000000006</v>
      </c>
      <c r="UA41" s="14">
        <v>8.75</v>
      </c>
      <c r="UB41" s="14">
        <v>12.4</v>
      </c>
      <c r="UC41" s="14">
        <v>11.7</v>
      </c>
      <c r="UD41" s="14">
        <v>10.039999999999999</v>
      </c>
      <c r="UE41" s="14">
        <v>2.36</v>
      </c>
      <c r="UF41" s="14">
        <v>6.6</v>
      </c>
      <c r="UG41" s="14">
        <v>10.4</v>
      </c>
      <c r="UH41" s="14">
        <v>8.6300000000000008</v>
      </c>
      <c r="UI41" s="14">
        <v>-2.0299999999999998</v>
      </c>
      <c r="UJ41" s="14"/>
      <c r="UK41" s="14"/>
      <c r="UL41" s="14"/>
      <c r="UM41" s="14">
        <v>0</v>
      </c>
      <c r="UN41" s="14">
        <v>3.6</v>
      </c>
      <c r="UO41" s="14">
        <v>4</v>
      </c>
      <c r="UP41" s="14">
        <v>4</v>
      </c>
      <c r="UQ41" s="14">
        <v>-0.4</v>
      </c>
      <c r="UR41" s="14">
        <v>7.6</v>
      </c>
      <c r="US41" s="14">
        <v>7.5</v>
      </c>
      <c r="UT41" s="14">
        <v>7.5</v>
      </c>
      <c r="UU41" s="14">
        <v>0.1</v>
      </c>
      <c r="UV41" s="14">
        <v>12.2</v>
      </c>
      <c r="UW41" s="14">
        <v>12.682930000000001</v>
      </c>
      <c r="UX41" s="14">
        <v>12.682930000000001</v>
      </c>
      <c r="UY41" s="14">
        <v>-0.48293000000000003</v>
      </c>
      <c r="UZ41" s="14">
        <v>13</v>
      </c>
      <c r="VA41" s="14">
        <v>12.682930000000001</v>
      </c>
      <c r="VB41" s="14">
        <v>12.682930000000001</v>
      </c>
      <c r="VC41" s="14">
        <v>0.31707000000000002</v>
      </c>
      <c r="VD41" s="14">
        <v>13.1</v>
      </c>
      <c r="VE41" s="14">
        <v>11.707319999999999</v>
      </c>
      <c r="VF41" s="14">
        <v>11.707319999999999</v>
      </c>
      <c r="VG41" s="14">
        <v>1.3926799999999999</v>
      </c>
      <c r="VH41" s="14">
        <v>16.2</v>
      </c>
      <c r="VI41" s="14">
        <v>10.8</v>
      </c>
      <c r="VJ41" s="14">
        <v>9.0060000000000002</v>
      </c>
      <c r="VK41" s="14">
        <v>7.194</v>
      </c>
      <c r="VL41" s="14">
        <v>148.5</v>
      </c>
      <c r="VM41" s="14"/>
      <c r="VN41" s="14">
        <v>99.81</v>
      </c>
      <c r="VO41" s="14">
        <v>48.69</v>
      </c>
      <c r="VP41" s="14">
        <v>3.8</v>
      </c>
      <c r="VQ41" s="14"/>
      <c r="VR41" s="14">
        <v>8.8170000000000002</v>
      </c>
      <c r="VS41" s="14">
        <v>-5.0170000000000003</v>
      </c>
      <c r="VT41" s="14">
        <v>39.299999999999997</v>
      </c>
      <c r="VU41" s="14"/>
      <c r="VV41" s="14">
        <v>15.105</v>
      </c>
      <c r="VW41" s="14">
        <v>24.195</v>
      </c>
      <c r="VX41" s="14">
        <v>0.6</v>
      </c>
      <c r="VY41" s="14">
        <v>0.6</v>
      </c>
      <c r="VZ41" s="14">
        <v>0.6</v>
      </c>
      <c r="WA41" s="14">
        <v>0</v>
      </c>
      <c r="WB41" s="14">
        <v>94.7</v>
      </c>
      <c r="WC41" s="14">
        <v>128</v>
      </c>
      <c r="WD41" s="14">
        <v>109</v>
      </c>
      <c r="WE41" s="14">
        <v>-14.3</v>
      </c>
      <c r="WF41" s="14">
        <v>103.3</v>
      </c>
      <c r="WG41" s="14">
        <v>121</v>
      </c>
      <c r="WH41" s="14">
        <v>98</v>
      </c>
      <c r="WI41" s="14">
        <v>5.3</v>
      </c>
      <c r="WJ41" s="14">
        <v>38</v>
      </c>
      <c r="WK41" s="14"/>
      <c r="WL41" s="14">
        <v>14.817</v>
      </c>
      <c r="WM41" s="14">
        <v>23.183</v>
      </c>
      <c r="WN41" s="14">
        <v>3.7</v>
      </c>
      <c r="WO41" s="14"/>
      <c r="WP41" s="14">
        <v>4.2999999999999997E-2</v>
      </c>
      <c r="WQ41" s="14">
        <v>3.657</v>
      </c>
      <c r="WR41" s="14">
        <v>9.8000000000000007</v>
      </c>
      <c r="WS41" s="14">
        <v>9.8000000000000007</v>
      </c>
      <c r="WT41" s="14">
        <v>9.8000000000000007</v>
      </c>
      <c r="WU41" s="14">
        <v>0</v>
      </c>
      <c r="WV41" s="14">
        <v>20</v>
      </c>
      <c r="WW41" s="14">
        <v>19.317070000000001</v>
      </c>
      <c r="WX41" s="14">
        <v>19.317070000000001</v>
      </c>
      <c r="WY41" s="14">
        <v>0.68293000000000004</v>
      </c>
      <c r="WZ41" s="14">
        <v>9.9</v>
      </c>
      <c r="XA41" s="14">
        <v>9</v>
      </c>
      <c r="XB41" s="14">
        <v>10.7</v>
      </c>
      <c r="XC41" s="14">
        <v>-0.8</v>
      </c>
      <c r="XD41" s="14">
        <v>42.8</v>
      </c>
      <c r="XE41" s="14">
        <v>40</v>
      </c>
      <c r="XF41" s="14">
        <v>40</v>
      </c>
      <c r="XG41" s="14">
        <v>2.8</v>
      </c>
      <c r="XH41" s="14">
        <v>12.9</v>
      </c>
      <c r="XI41" s="14">
        <v>15</v>
      </c>
      <c r="XJ41" s="14">
        <v>15</v>
      </c>
      <c r="XK41" s="14">
        <v>-2.1</v>
      </c>
      <c r="XL41" s="14"/>
      <c r="XM41" s="14"/>
      <c r="XN41" s="14"/>
      <c r="XO41" s="14">
        <v>0</v>
      </c>
      <c r="XP41" s="14"/>
      <c r="XQ41" s="14"/>
      <c r="XR41" s="14"/>
      <c r="XS41" s="14">
        <v>0</v>
      </c>
      <c r="XT41" s="14">
        <v>15.6</v>
      </c>
      <c r="XU41" s="14">
        <v>17</v>
      </c>
      <c r="XV41" s="14">
        <v>14</v>
      </c>
      <c r="XW41" s="14">
        <v>1.6</v>
      </c>
      <c r="XX41" s="14"/>
      <c r="XY41" s="14"/>
      <c r="XZ41" s="14"/>
      <c r="YA41" s="14">
        <v>0</v>
      </c>
      <c r="YB41" s="14"/>
      <c r="YC41" s="14"/>
      <c r="YD41" s="14"/>
      <c r="YE41" s="14">
        <v>0</v>
      </c>
    </row>
    <row r="42" spans="1:655" ht="24" customHeight="1" x14ac:dyDescent="0.3">
      <c r="A42" s="1"/>
      <c r="B42" s="16" t="s">
        <v>38</v>
      </c>
      <c r="C42" s="16" t="s">
        <v>858</v>
      </c>
      <c r="D42" s="17"/>
      <c r="E42" s="17"/>
      <c r="F42" s="17"/>
      <c r="G42" s="17">
        <v>0</v>
      </c>
      <c r="H42" s="17">
        <v>648.9</v>
      </c>
      <c r="I42" s="17">
        <v>646.79789000000005</v>
      </c>
      <c r="J42" s="17">
        <v>646.79789000000005</v>
      </c>
      <c r="K42" s="17">
        <v>2.1021100000000001</v>
      </c>
      <c r="L42" s="17">
        <v>217.2</v>
      </c>
      <c r="M42" s="17">
        <v>211.44126</v>
      </c>
      <c r="N42" s="17">
        <v>211.44126</v>
      </c>
      <c r="O42" s="17">
        <v>5.7587400000000004</v>
      </c>
      <c r="P42" s="17">
        <v>3.7</v>
      </c>
      <c r="Q42" s="17"/>
      <c r="R42" s="17">
        <v>0</v>
      </c>
      <c r="S42" s="17">
        <v>3.7</v>
      </c>
      <c r="T42" s="17">
        <v>3.6</v>
      </c>
      <c r="U42" s="17">
        <v>3.6</v>
      </c>
      <c r="V42" s="17">
        <v>0</v>
      </c>
      <c r="W42" s="17">
        <v>3.6</v>
      </c>
      <c r="X42" s="17">
        <v>90</v>
      </c>
      <c r="Y42" s="17">
        <v>92.226339999999993</v>
      </c>
      <c r="Z42" s="17">
        <v>92.226339999999993</v>
      </c>
      <c r="AA42" s="17">
        <v>-2.22634</v>
      </c>
      <c r="AB42" s="17">
        <v>179.2</v>
      </c>
      <c r="AC42" s="17">
        <v>185.11823999999999</v>
      </c>
      <c r="AD42" s="17">
        <v>198.541</v>
      </c>
      <c r="AE42" s="17">
        <v>-19.341000000000001</v>
      </c>
      <c r="AF42" s="17"/>
      <c r="AG42" s="17"/>
      <c r="AH42" s="17"/>
      <c r="AI42" s="17">
        <v>0</v>
      </c>
      <c r="AJ42" s="17"/>
      <c r="AK42" s="17"/>
      <c r="AL42" s="17"/>
      <c r="AM42" s="17">
        <v>0</v>
      </c>
      <c r="AN42" s="17">
        <v>178.8</v>
      </c>
      <c r="AO42" s="17">
        <v>172.88883000000001</v>
      </c>
      <c r="AP42" s="17">
        <v>167.33328</v>
      </c>
      <c r="AQ42" s="17">
        <v>11.46672</v>
      </c>
      <c r="AR42" s="17">
        <v>179.6</v>
      </c>
      <c r="AS42" s="17">
        <v>172.88883000000001</v>
      </c>
      <c r="AT42" s="17">
        <v>167.33328</v>
      </c>
      <c r="AU42" s="17">
        <v>12.266719999999999</v>
      </c>
      <c r="AV42" s="17">
        <v>178.9</v>
      </c>
      <c r="AW42" s="17">
        <v>172.88883000000001</v>
      </c>
      <c r="AX42" s="17">
        <v>167.33328</v>
      </c>
      <c r="AY42" s="17">
        <v>11.56672</v>
      </c>
      <c r="AZ42" s="17">
        <v>267.3</v>
      </c>
      <c r="BA42" s="17">
        <v>259.33323999999999</v>
      </c>
      <c r="BB42" s="17">
        <v>250.99993000000001</v>
      </c>
      <c r="BC42" s="17">
        <v>16.300070000000002</v>
      </c>
      <c r="BD42" s="17">
        <v>206</v>
      </c>
      <c r="BE42" s="17">
        <v>195.12200999999999</v>
      </c>
      <c r="BF42" s="17">
        <v>195.12200999999999</v>
      </c>
      <c r="BG42" s="17">
        <v>10.87799</v>
      </c>
      <c r="BH42" s="17">
        <v>109.6</v>
      </c>
      <c r="BI42" s="17">
        <v>97.561000000000007</v>
      </c>
      <c r="BJ42" s="17">
        <v>97.561000000000007</v>
      </c>
      <c r="BK42" s="17">
        <v>12.039</v>
      </c>
      <c r="BL42" s="17">
        <v>560.4</v>
      </c>
      <c r="BM42" s="17">
        <v>568.29854</v>
      </c>
      <c r="BN42" s="17">
        <v>568.29854</v>
      </c>
      <c r="BO42" s="17">
        <v>-7.8985399999999997</v>
      </c>
      <c r="BP42" s="17">
        <v>5.5</v>
      </c>
      <c r="BQ42" s="17">
        <v>5.4891500000000004</v>
      </c>
      <c r="BR42" s="17">
        <v>5.4891500000000004</v>
      </c>
      <c r="BS42" s="17">
        <v>1.085E-2</v>
      </c>
      <c r="BT42" s="17"/>
      <c r="BU42" s="17"/>
      <c r="BV42" s="17"/>
      <c r="BW42" s="17">
        <v>0</v>
      </c>
      <c r="BX42" s="17"/>
      <c r="BY42" s="17"/>
      <c r="BZ42" s="17"/>
      <c r="CA42" s="17">
        <v>0</v>
      </c>
      <c r="CB42" s="17"/>
      <c r="CC42" s="17"/>
      <c r="CD42" s="17"/>
      <c r="CE42" s="17">
        <v>0</v>
      </c>
      <c r="CF42" s="17"/>
      <c r="CG42" s="17"/>
      <c r="CH42" s="17"/>
      <c r="CI42" s="17">
        <v>0</v>
      </c>
      <c r="CJ42" s="17">
        <v>165.4</v>
      </c>
      <c r="CK42" s="17">
        <v>164.70732000000001</v>
      </c>
      <c r="CL42" s="17">
        <v>164.70732000000001</v>
      </c>
      <c r="CM42" s="17">
        <v>0.69267999999999996</v>
      </c>
      <c r="CN42" s="17">
        <v>7.5259999999999998</v>
      </c>
      <c r="CO42" s="17">
        <v>5.1346499999999997</v>
      </c>
      <c r="CP42" s="17">
        <v>5.1346499999999997</v>
      </c>
      <c r="CQ42" s="17">
        <v>2.3913500000000001</v>
      </c>
      <c r="CR42" s="17">
        <v>4.923</v>
      </c>
      <c r="CS42" s="17">
        <v>2.8184800000000001</v>
      </c>
      <c r="CT42" s="17">
        <v>2.8184800000000001</v>
      </c>
      <c r="CU42" s="17">
        <v>2.1045199999999999</v>
      </c>
      <c r="CV42" s="17">
        <v>0</v>
      </c>
      <c r="CW42" s="17"/>
      <c r="CX42" s="17"/>
      <c r="CY42" s="17">
        <v>0</v>
      </c>
      <c r="CZ42" s="17">
        <v>6.9</v>
      </c>
      <c r="DA42" s="17">
        <v>6.8787000000000003</v>
      </c>
      <c r="DB42" s="17">
        <v>6.8787000000000003</v>
      </c>
      <c r="DC42" s="17">
        <v>2.1299999999999999E-2</v>
      </c>
      <c r="DD42" s="17">
        <v>12.5</v>
      </c>
      <c r="DE42" s="17">
        <v>14.9922</v>
      </c>
      <c r="DF42" s="17">
        <v>14.9922</v>
      </c>
      <c r="DG42" s="17">
        <v>-2.4922</v>
      </c>
      <c r="DH42" s="17">
        <v>70.5</v>
      </c>
      <c r="DI42" s="17">
        <v>100.44628</v>
      </c>
      <c r="DJ42" s="17">
        <v>141.62611999999999</v>
      </c>
      <c r="DK42" s="17">
        <v>-71.12612</v>
      </c>
      <c r="DL42" s="17"/>
      <c r="DM42" s="17"/>
      <c r="DN42" s="17"/>
      <c r="DO42" s="17">
        <v>0</v>
      </c>
      <c r="DP42" s="17"/>
      <c r="DQ42" s="17"/>
      <c r="DR42" s="17"/>
      <c r="DS42" s="17">
        <v>0</v>
      </c>
      <c r="DT42" s="17"/>
      <c r="DU42" s="17"/>
      <c r="DV42" s="17"/>
      <c r="DW42" s="17">
        <v>0</v>
      </c>
      <c r="DX42" s="17"/>
      <c r="DY42" s="17"/>
      <c r="DZ42" s="17"/>
      <c r="EA42" s="17">
        <v>0</v>
      </c>
      <c r="EB42" s="17">
        <v>55.8</v>
      </c>
      <c r="EC42" s="17">
        <v>56.113970000000002</v>
      </c>
      <c r="ED42" s="17">
        <v>56.113970000000002</v>
      </c>
      <c r="EE42" s="17">
        <v>-0.31397000000000003</v>
      </c>
      <c r="EF42" s="17">
        <v>223.1</v>
      </c>
      <c r="EG42" s="17">
        <v>221.55625000000001</v>
      </c>
      <c r="EH42" s="17">
        <v>221.55625000000001</v>
      </c>
      <c r="EI42" s="17">
        <v>1.54375</v>
      </c>
      <c r="EJ42" s="17"/>
      <c r="EK42" s="17"/>
      <c r="EL42" s="17"/>
      <c r="EM42" s="17">
        <v>0</v>
      </c>
      <c r="EN42" s="17"/>
      <c r="EO42" s="17"/>
      <c r="EP42" s="17"/>
      <c r="EQ42" s="17">
        <v>0</v>
      </c>
      <c r="ER42" s="17"/>
      <c r="ES42" s="17"/>
      <c r="ET42" s="17"/>
      <c r="EU42" s="17">
        <v>0</v>
      </c>
      <c r="EV42" s="17">
        <v>6.5</v>
      </c>
      <c r="EW42" s="17">
        <v>6.39</v>
      </c>
      <c r="EX42" s="17">
        <v>6.39</v>
      </c>
      <c r="EY42" s="17">
        <v>0.11</v>
      </c>
      <c r="EZ42" s="17">
        <v>230.9</v>
      </c>
      <c r="FA42" s="17">
        <v>229.30732</v>
      </c>
      <c r="FB42" s="17">
        <v>229.30732</v>
      </c>
      <c r="FC42" s="17">
        <v>1.5926800000000001</v>
      </c>
      <c r="FD42" s="17">
        <v>52.5</v>
      </c>
      <c r="FE42" s="17">
        <v>55.023809999999997</v>
      </c>
      <c r="FF42" s="17">
        <v>59.94126</v>
      </c>
      <c r="FG42" s="17">
        <v>-7.4412599999999998</v>
      </c>
      <c r="FH42" s="17">
        <v>60.9</v>
      </c>
      <c r="FI42" s="17">
        <v>131.86519000000001</v>
      </c>
      <c r="FJ42" s="17">
        <v>151.16399999999999</v>
      </c>
      <c r="FK42" s="17">
        <v>-90.263999999999996</v>
      </c>
      <c r="FL42" s="17">
        <v>27.5</v>
      </c>
      <c r="FM42" s="17">
        <v>32.017560000000003</v>
      </c>
      <c r="FN42" s="17">
        <v>28.290929999999999</v>
      </c>
      <c r="FO42" s="17">
        <v>-0.79093000000000002</v>
      </c>
      <c r="FP42" s="17">
        <v>18.7</v>
      </c>
      <c r="FQ42" s="17">
        <v>19.28585</v>
      </c>
      <c r="FR42" s="17">
        <v>19.28585</v>
      </c>
      <c r="FS42" s="17">
        <v>-0.58584999999999998</v>
      </c>
      <c r="FT42" s="17">
        <v>19.7</v>
      </c>
      <c r="FU42" s="17">
        <v>19.317070000000001</v>
      </c>
      <c r="FV42" s="17">
        <v>19.317070000000001</v>
      </c>
      <c r="FW42" s="17">
        <v>0.38292999999999999</v>
      </c>
      <c r="FX42" s="17">
        <v>88.9</v>
      </c>
      <c r="FY42" s="17">
        <v>87.657560000000004</v>
      </c>
      <c r="FZ42" s="17">
        <v>87.657560000000004</v>
      </c>
      <c r="GA42" s="17">
        <v>1.24244</v>
      </c>
      <c r="GB42" s="17">
        <v>182.5</v>
      </c>
      <c r="GC42" s="17">
        <v>185.23701</v>
      </c>
      <c r="GD42" s="17">
        <v>185.23701</v>
      </c>
      <c r="GE42" s="17">
        <v>-2.7370100000000002</v>
      </c>
      <c r="GF42" s="17">
        <v>0</v>
      </c>
      <c r="GG42" s="17"/>
      <c r="GH42" s="17"/>
      <c r="GI42" s="17">
        <v>0</v>
      </c>
      <c r="GJ42" s="17">
        <v>88.9</v>
      </c>
      <c r="GK42" s="17">
        <v>92.618510000000001</v>
      </c>
      <c r="GL42" s="17">
        <v>92.618510000000001</v>
      </c>
      <c r="GM42" s="17">
        <v>-3.7185100000000002</v>
      </c>
      <c r="GN42" s="17">
        <v>108.4</v>
      </c>
      <c r="GO42" s="17">
        <v>110.91316999999999</v>
      </c>
      <c r="GP42" s="17">
        <v>110.91316999999999</v>
      </c>
      <c r="GQ42" s="17">
        <v>-2.5131700000000001</v>
      </c>
      <c r="GR42" s="17">
        <v>8.1</v>
      </c>
      <c r="GS42" s="17">
        <v>8.1997900000000001</v>
      </c>
      <c r="GT42" s="17">
        <v>9.09</v>
      </c>
      <c r="GU42" s="17">
        <v>-0.99</v>
      </c>
      <c r="GV42" s="17">
        <v>3.5</v>
      </c>
      <c r="GW42" s="17">
        <v>4.0396200000000002</v>
      </c>
      <c r="GX42" s="17">
        <v>6.6261000000000001</v>
      </c>
      <c r="GY42" s="17">
        <v>-3.1261000000000001</v>
      </c>
      <c r="GZ42" s="17">
        <v>23.3</v>
      </c>
      <c r="HA42" s="17">
        <v>23.160509999999999</v>
      </c>
      <c r="HB42" s="17">
        <v>35.166159999999998</v>
      </c>
      <c r="HC42" s="17">
        <v>-11.866160000000001</v>
      </c>
      <c r="HD42" s="17">
        <v>43.6</v>
      </c>
      <c r="HE42" s="17">
        <v>43.715119999999999</v>
      </c>
      <c r="HF42" s="17">
        <v>17.710049999999999</v>
      </c>
      <c r="HG42" s="17">
        <v>25.889949999999999</v>
      </c>
      <c r="HH42" s="17">
        <v>3.8</v>
      </c>
      <c r="HI42" s="17">
        <v>3.8872599999999999</v>
      </c>
      <c r="HJ42" s="17">
        <v>3.8872599999999999</v>
      </c>
      <c r="HK42" s="17">
        <v>-8.7260000000000004E-2</v>
      </c>
      <c r="HL42" s="17">
        <v>14</v>
      </c>
      <c r="HM42" s="17">
        <v>18.419899999999998</v>
      </c>
      <c r="HN42" s="17">
        <v>25.0092</v>
      </c>
      <c r="HO42" s="17">
        <v>-11.0092</v>
      </c>
      <c r="HP42" s="17">
        <v>125.2</v>
      </c>
      <c r="HQ42" s="17">
        <v>171.54173</v>
      </c>
      <c r="HR42" s="17">
        <v>171.54185000000001</v>
      </c>
      <c r="HS42" s="17">
        <v>-46.341850000000001</v>
      </c>
      <c r="HT42" s="17"/>
      <c r="HU42" s="17"/>
      <c r="HV42" s="17"/>
      <c r="HW42" s="17">
        <v>0</v>
      </c>
      <c r="HX42" s="17"/>
      <c r="HY42" s="17"/>
      <c r="HZ42" s="17"/>
      <c r="IA42" s="17">
        <v>0</v>
      </c>
      <c r="IB42" s="17"/>
      <c r="IC42" s="17"/>
      <c r="ID42" s="17"/>
      <c r="IE42" s="17">
        <v>0</v>
      </c>
      <c r="IF42" s="17"/>
      <c r="IG42" s="17"/>
      <c r="IH42" s="17">
        <v>25.7</v>
      </c>
      <c r="II42" s="17">
        <v>-25.7</v>
      </c>
      <c r="IJ42" s="17"/>
      <c r="IK42" s="17"/>
      <c r="IL42" s="17"/>
      <c r="IM42" s="17">
        <v>0</v>
      </c>
      <c r="IN42" s="17">
        <v>46</v>
      </c>
      <c r="IO42" s="17">
        <v>48.41648</v>
      </c>
      <c r="IP42" s="17"/>
      <c r="IQ42" s="17">
        <v>46</v>
      </c>
      <c r="IR42" s="17"/>
      <c r="IS42" s="17"/>
      <c r="IT42" s="17"/>
      <c r="IU42" s="17">
        <v>0</v>
      </c>
      <c r="IV42" s="17"/>
      <c r="IW42" s="17"/>
      <c r="IX42" s="17"/>
      <c r="IY42" s="17">
        <v>0</v>
      </c>
      <c r="IZ42" s="17"/>
      <c r="JA42" s="17"/>
      <c r="JB42" s="17"/>
      <c r="JC42" s="17">
        <v>0</v>
      </c>
      <c r="JD42" s="17">
        <v>87</v>
      </c>
      <c r="JE42" s="17">
        <v>88.815600000000003</v>
      </c>
      <c r="JF42" s="17">
        <v>88.815600000000003</v>
      </c>
      <c r="JG42" s="17">
        <v>-1.8156000000000001</v>
      </c>
      <c r="JH42" s="17">
        <v>0</v>
      </c>
      <c r="JI42" s="17">
        <v>0</v>
      </c>
      <c r="JJ42" s="17">
        <v>0</v>
      </c>
      <c r="JK42" s="17">
        <v>0</v>
      </c>
      <c r="JL42" s="17">
        <v>174</v>
      </c>
      <c r="JM42" s="17">
        <v>179.87925999999999</v>
      </c>
      <c r="JN42" s="17">
        <v>179.87925999999999</v>
      </c>
      <c r="JO42" s="17">
        <v>-5.8792600000000004</v>
      </c>
      <c r="JP42" s="17">
        <v>200</v>
      </c>
      <c r="JQ42" s="17">
        <v>179.87925999999999</v>
      </c>
      <c r="JR42" s="17">
        <v>179.87925999999999</v>
      </c>
      <c r="JS42" s="17">
        <v>20.120740000000001</v>
      </c>
      <c r="JT42" s="17">
        <v>186.5</v>
      </c>
      <c r="JU42" s="17">
        <v>179.87925999999999</v>
      </c>
      <c r="JV42" s="17">
        <v>179.87925999999999</v>
      </c>
      <c r="JW42" s="17">
        <v>6.6207399999999996</v>
      </c>
      <c r="JX42" s="17">
        <v>0</v>
      </c>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3.9931199999999998</v>
      </c>
      <c r="LF42" s="17">
        <v>3.9931199999999998</v>
      </c>
      <c r="LG42" s="17">
        <v>0.20688000000000001</v>
      </c>
      <c r="LH42" s="17">
        <v>195.5</v>
      </c>
      <c r="LI42" s="17">
        <v>171.70466999999999</v>
      </c>
      <c r="LJ42" s="17">
        <v>182.46243999999999</v>
      </c>
      <c r="LK42" s="17">
        <v>13.037559999999999</v>
      </c>
      <c r="LL42" s="17">
        <v>129.19999999999999</v>
      </c>
      <c r="LM42" s="17">
        <v>125.87511000000001</v>
      </c>
      <c r="LN42" s="17">
        <v>133.67995999999999</v>
      </c>
      <c r="LO42" s="17">
        <v>-4.4799600000000002</v>
      </c>
      <c r="LP42" s="17">
        <v>67.5</v>
      </c>
      <c r="LQ42" s="17">
        <v>67.461460000000002</v>
      </c>
      <c r="LR42" s="17">
        <v>67.461460000000002</v>
      </c>
      <c r="LS42" s="17">
        <v>3.8539999999999998E-2</v>
      </c>
      <c r="LT42" s="17">
        <v>77.099999999999994</v>
      </c>
      <c r="LU42" s="17">
        <v>78.567999999999998</v>
      </c>
      <c r="LV42" s="17">
        <v>78.567999999999998</v>
      </c>
      <c r="LW42" s="17">
        <v>-1.468</v>
      </c>
      <c r="LX42" s="17">
        <v>30.5</v>
      </c>
      <c r="LY42" s="17">
        <v>30.097560000000001</v>
      </c>
      <c r="LZ42" s="17">
        <v>30.097560000000001</v>
      </c>
      <c r="MA42" s="17">
        <v>0.40244000000000002</v>
      </c>
      <c r="MB42" s="17"/>
      <c r="MC42" s="17"/>
      <c r="MD42" s="17"/>
      <c r="ME42" s="17">
        <v>0</v>
      </c>
      <c r="MF42" s="17"/>
      <c r="MG42" s="17"/>
      <c r="MH42" s="17"/>
      <c r="MI42" s="17">
        <v>0</v>
      </c>
      <c r="MJ42" s="17"/>
      <c r="MK42" s="17"/>
      <c r="ML42" s="17"/>
      <c r="MM42" s="17">
        <v>0</v>
      </c>
      <c r="MN42" s="17">
        <v>146.1</v>
      </c>
      <c r="MO42" s="17">
        <v>146.66612000000001</v>
      </c>
      <c r="MP42" s="17">
        <v>149.774</v>
      </c>
      <c r="MQ42" s="17">
        <v>-3.6739999999999999</v>
      </c>
      <c r="MR42" s="17">
        <v>146.69999999999999</v>
      </c>
      <c r="MS42" s="17">
        <v>146.66612000000001</v>
      </c>
      <c r="MT42" s="17">
        <v>149.774</v>
      </c>
      <c r="MU42" s="17">
        <v>-3.0739999999999998</v>
      </c>
      <c r="MV42" s="17">
        <v>148.9</v>
      </c>
      <c r="MW42" s="17">
        <v>146.66612000000001</v>
      </c>
      <c r="MX42" s="17">
        <v>149.774</v>
      </c>
      <c r="MY42" s="17">
        <v>-0.874</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c r="OD42" s="17">
        <v>0.312</v>
      </c>
      <c r="OE42" s="17">
        <v>-0.312</v>
      </c>
      <c r="OF42" s="17">
        <v>119</v>
      </c>
      <c r="OG42" s="17">
        <v>124</v>
      </c>
      <c r="OH42" s="17">
        <v>115.369</v>
      </c>
      <c r="OI42" s="17">
        <v>3.6309999999999998</v>
      </c>
      <c r="OJ42" s="17">
        <v>2.9</v>
      </c>
      <c r="OK42" s="17"/>
      <c r="OL42" s="17">
        <v>2.3290000000000002</v>
      </c>
      <c r="OM42" s="17">
        <v>0.57099999999999995</v>
      </c>
      <c r="ON42" s="17">
        <v>16</v>
      </c>
      <c r="OO42" s="17">
        <v>13</v>
      </c>
      <c r="OP42" s="17">
        <v>9.0860000000000003</v>
      </c>
      <c r="OQ42" s="17">
        <v>6.9139999999999997</v>
      </c>
      <c r="OR42" s="17">
        <v>0.1</v>
      </c>
      <c r="OS42" s="17"/>
      <c r="OT42" s="17">
        <v>0.1</v>
      </c>
      <c r="OU42" s="17">
        <v>0</v>
      </c>
      <c r="OV42" s="17">
        <v>19.8</v>
      </c>
      <c r="OW42" s="17">
        <v>20</v>
      </c>
      <c r="OX42" s="17">
        <v>17.560980000000001</v>
      </c>
      <c r="OY42" s="17">
        <v>2.23902</v>
      </c>
      <c r="OZ42" s="17">
        <v>9.9</v>
      </c>
      <c r="PA42" s="17">
        <v>9.9830000000000005</v>
      </c>
      <c r="PB42" s="17">
        <v>9.9830000000000005</v>
      </c>
      <c r="PC42" s="17">
        <v>-8.3000000000000004E-2</v>
      </c>
      <c r="PD42" s="17">
        <v>5.4</v>
      </c>
      <c r="PE42" s="17">
        <v>5.67</v>
      </c>
      <c r="PF42" s="17">
        <v>5.67</v>
      </c>
      <c r="PG42" s="17">
        <v>-0.27</v>
      </c>
      <c r="PH42" s="17">
        <v>0.9</v>
      </c>
      <c r="PI42" s="17">
        <v>1</v>
      </c>
      <c r="PJ42" s="17">
        <v>1</v>
      </c>
      <c r="PK42" s="17">
        <v>-0.1</v>
      </c>
      <c r="PL42" s="17">
        <v>1.6</v>
      </c>
      <c r="PM42" s="17">
        <v>3.3</v>
      </c>
      <c r="PN42" s="17">
        <v>3.3</v>
      </c>
      <c r="PO42" s="17">
        <v>-1.7</v>
      </c>
      <c r="PP42" s="17">
        <v>4.5999999999999996</v>
      </c>
      <c r="PQ42" s="17">
        <v>4.4000000000000004</v>
      </c>
      <c r="PR42" s="17">
        <v>4.4000000000000004</v>
      </c>
      <c r="PS42" s="17">
        <v>0.2</v>
      </c>
      <c r="PT42" s="17">
        <v>20.399999999999999</v>
      </c>
      <c r="PU42" s="17">
        <v>12</v>
      </c>
      <c r="PV42" s="17">
        <v>19.5122</v>
      </c>
      <c r="PW42" s="17">
        <v>0.88780000000000003</v>
      </c>
      <c r="PX42" s="17">
        <v>20</v>
      </c>
      <c r="PY42" s="17">
        <v>19.5122</v>
      </c>
      <c r="PZ42" s="17">
        <v>19.5122</v>
      </c>
      <c r="QA42" s="17">
        <v>0.48780000000000001</v>
      </c>
      <c r="QB42" s="17">
        <v>18.3</v>
      </c>
      <c r="QC42" s="17">
        <v>18.2439</v>
      </c>
      <c r="QD42" s="17">
        <v>18.2439</v>
      </c>
      <c r="QE42" s="17">
        <v>5.6099999999999997E-2</v>
      </c>
      <c r="QF42" s="17"/>
      <c r="QG42" s="17"/>
      <c r="QH42" s="17"/>
      <c r="QI42" s="17">
        <v>0</v>
      </c>
      <c r="QJ42" s="17">
        <v>18.600000000000001</v>
      </c>
      <c r="QK42" s="17">
        <v>18.048780000000001</v>
      </c>
      <c r="QL42" s="17">
        <v>18.048780000000001</v>
      </c>
      <c r="QM42" s="17">
        <v>0.55122000000000004</v>
      </c>
      <c r="QN42" s="17">
        <v>0.2</v>
      </c>
      <c r="QO42" s="17"/>
      <c r="QP42" s="17">
        <v>3.0000000000000001E-3</v>
      </c>
      <c r="QQ42" s="17">
        <v>0.19700000000000001</v>
      </c>
      <c r="QR42" s="17">
        <v>0.1</v>
      </c>
      <c r="QS42" s="17"/>
      <c r="QT42" s="17">
        <v>1.8480000000000001</v>
      </c>
      <c r="QU42" s="17">
        <v>-1.748</v>
      </c>
      <c r="QV42" s="17">
        <v>28.9</v>
      </c>
      <c r="QW42" s="17">
        <v>30.9</v>
      </c>
      <c r="QX42" s="17">
        <v>26.157</v>
      </c>
      <c r="QY42" s="17">
        <v>2.7429999999999999</v>
      </c>
      <c r="QZ42" s="17">
        <v>80.400000000000006</v>
      </c>
      <c r="RA42" s="17">
        <v>87.1</v>
      </c>
      <c r="RB42" s="17">
        <v>81.147000000000006</v>
      </c>
      <c r="RC42" s="17">
        <v>-0.747</v>
      </c>
      <c r="RD42" s="17">
        <v>4.5</v>
      </c>
      <c r="RE42" s="17">
        <v>4.2</v>
      </c>
      <c r="RF42" s="17">
        <v>4.2</v>
      </c>
      <c r="RG42" s="17">
        <v>0.3</v>
      </c>
      <c r="RH42" s="17">
        <v>1.1000000000000001</v>
      </c>
      <c r="RI42" s="17">
        <v>1.2</v>
      </c>
      <c r="RJ42" s="17">
        <v>1.2</v>
      </c>
      <c r="RK42" s="17">
        <v>-0.1</v>
      </c>
      <c r="RL42" s="17">
        <v>2.2000000000000002</v>
      </c>
      <c r="RM42" s="17">
        <v>2.4</v>
      </c>
      <c r="RN42" s="17">
        <v>2.4</v>
      </c>
      <c r="RO42" s="17">
        <v>-0.2</v>
      </c>
      <c r="RP42" s="17">
        <v>2.2999999999999998</v>
      </c>
      <c r="RQ42" s="17">
        <v>1.4</v>
      </c>
      <c r="RR42" s="17">
        <v>1.4</v>
      </c>
      <c r="RS42" s="17">
        <v>0.9</v>
      </c>
      <c r="RT42" s="17">
        <v>0</v>
      </c>
      <c r="RU42" s="17"/>
      <c r="RV42" s="17">
        <v>0</v>
      </c>
      <c r="RW42" s="17">
        <v>0</v>
      </c>
      <c r="RX42" s="17">
        <v>3.3</v>
      </c>
      <c r="RY42" s="17">
        <v>3.2010000000000001</v>
      </c>
      <c r="RZ42" s="17">
        <v>3.2010000000000001</v>
      </c>
      <c r="SA42" s="17">
        <v>9.9000000000000005E-2</v>
      </c>
      <c r="SB42" s="17">
        <v>11.3</v>
      </c>
      <c r="SC42" s="17">
        <v>8.6812100000000001</v>
      </c>
      <c r="SD42" s="17">
        <v>13.244</v>
      </c>
      <c r="SE42" s="17">
        <v>-1.944</v>
      </c>
      <c r="SF42" s="17">
        <v>1.8</v>
      </c>
      <c r="SG42" s="17">
        <v>2</v>
      </c>
      <c r="SH42" s="17">
        <v>2</v>
      </c>
      <c r="SI42" s="17">
        <v>-0.2</v>
      </c>
      <c r="SJ42" s="17">
        <v>0</v>
      </c>
      <c r="SK42" s="17">
        <v>0.3</v>
      </c>
      <c r="SL42" s="17">
        <v>0.7</v>
      </c>
      <c r="SM42" s="17">
        <v>-0.7</v>
      </c>
      <c r="SN42" s="17">
        <v>10.5</v>
      </c>
      <c r="SO42" s="17">
        <v>12.09756</v>
      </c>
      <c r="SP42" s="17">
        <v>12.09756</v>
      </c>
      <c r="SQ42" s="17">
        <v>-1.5975600000000001</v>
      </c>
      <c r="SR42" s="17">
        <v>5.8</v>
      </c>
      <c r="SS42" s="17">
        <v>6.3</v>
      </c>
      <c r="ST42" s="17">
        <v>6.3</v>
      </c>
      <c r="SU42" s="17">
        <v>-0.5</v>
      </c>
      <c r="SV42" s="17">
        <v>8</v>
      </c>
      <c r="SW42" s="17">
        <v>8</v>
      </c>
      <c r="SX42" s="17">
        <v>8</v>
      </c>
      <c r="SY42" s="17">
        <v>0</v>
      </c>
      <c r="SZ42" s="17">
        <v>11.6</v>
      </c>
      <c r="TA42" s="17">
        <v>12.682930000000001</v>
      </c>
      <c r="TB42" s="17">
        <v>12.682930000000001</v>
      </c>
      <c r="TC42" s="17">
        <v>-1.0829299999999999</v>
      </c>
      <c r="TD42" s="17">
        <v>20</v>
      </c>
      <c r="TE42" s="17">
        <v>19.317070000000001</v>
      </c>
      <c r="TF42" s="17">
        <v>19.317070000000001</v>
      </c>
      <c r="TG42" s="17">
        <v>0.68293000000000004</v>
      </c>
      <c r="TH42" s="17">
        <v>26.5</v>
      </c>
      <c r="TI42" s="17">
        <v>21.1</v>
      </c>
      <c r="TJ42" s="17">
        <v>20.744</v>
      </c>
      <c r="TK42" s="17">
        <v>5.7560000000000002</v>
      </c>
      <c r="TL42" s="17">
        <v>69.099999999999994</v>
      </c>
      <c r="TM42" s="17">
        <v>71.522999999999996</v>
      </c>
      <c r="TN42" s="17">
        <v>71.522999999999996</v>
      </c>
      <c r="TO42" s="17">
        <v>-2.423</v>
      </c>
      <c r="TP42" s="17">
        <v>1.4</v>
      </c>
      <c r="TQ42" s="17"/>
      <c r="TR42" s="17">
        <v>0.16600000000000001</v>
      </c>
      <c r="TS42" s="17">
        <v>1.234</v>
      </c>
      <c r="TT42" s="17">
        <v>71</v>
      </c>
      <c r="TU42" s="17">
        <v>66.2</v>
      </c>
      <c r="TV42" s="17">
        <v>82.68</v>
      </c>
      <c r="TW42" s="17">
        <v>-11.68</v>
      </c>
      <c r="TX42" s="17">
        <v>76.099999999999994</v>
      </c>
      <c r="TY42" s="17">
        <v>77.2</v>
      </c>
      <c r="TZ42" s="17">
        <v>64.650000000000006</v>
      </c>
      <c r="UA42" s="17">
        <v>11.45</v>
      </c>
      <c r="UB42" s="17">
        <v>13.3</v>
      </c>
      <c r="UC42" s="17">
        <v>11.3</v>
      </c>
      <c r="UD42" s="17">
        <v>10.039999999999999</v>
      </c>
      <c r="UE42" s="17">
        <v>3.26</v>
      </c>
      <c r="UF42" s="17">
        <v>6.3</v>
      </c>
      <c r="UG42" s="17">
        <v>9.6999999999999993</v>
      </c>
      <c r="UH42" s="17">
        <v>8.6300000000000008</v>
      </c>
      <c r="UI42" s="17">
        <v>-2.33</v>
      </c>
      <c r="UJ42" s="17"/>
      <c r="UK42" s="17"/>
      <c r="UL42" s="17"/>
      <c r="UM42" s="17">
        <v>0</v>
      </c>
      <c r="UN42" s="17">
        <v>3.6</v>
      </c>
      <c r="UO42" s="17">
        <v>4</v>
      </c>
      <c r="UP42" s="17">
        <v>4</v>
      </c>
      <c r="UQ42" s="17">
        <v>-0.4</v>
      </c>
      <c r="UR42" s="17">
        <v>7.6</v>
      </c>
      <c r="US42" s="17">
        <v>7.5</v>
      </c>
      <c r="UT42" s="17">
        <v>7.5</v>
      </c>
      <c r="UU42" s="17">
        <v>0.1</v>
      </c>
      <c r="UV42" s="17">
        <v>12.2</v>
      </c>
      <c r="UW42" s="17">
        <v>12.682930000000001</v>
      </c>
      <c r="UX42" s="17">
        <v>12.682930000000001</v>
      </c>
      <c r="UY42" s="17">
        <v>-0.48293000000000003</v>
      </c>
      <c r="UZ42" s="17">
        <v>13</v>
      </c>
      <c r="VA42" s="17">
        <v>12.682930000000001</v>
      </c>
      <c r="VB42" s="17">
        <v>12.682930000000001</v>
      </c>
      <c r="VC42" s="17">
        <v>0.31707000000000002</v>
      </c>
      <c r="VD42" s="17">
        <v>13.1</v>
      </c>
      <c r="VE42" s="17">
        <v>11.707319999999999</v>
      </c>
      <c r="VF42" s="17">
        <v>11.707319999999999</v>
      </c>
      <c r="VG42" s="17">
        <v>1.3926799999999999</v>
      </c>
      <c r="VH42" s="17">
        <v>14.4</v>
      </c>
      <c r="VI42" s="17">
        <v>10.3</v>
      </c>
      <c r="VJ42" s="17">
        <v>7.9649999999999999</v>
      </c>
      <c r="VK42" s="17">
        <v>6.4349999999999996</v>
      </c>
      <c r="VL42" s="17">
        <v>64.900000000000006</v>
      </c>
      <c r="VM42" s="17"/>
      <c r="VN42" s="17">
        <v>35.409999999999997</v>
      </c>
      <c r="VO42" s="17">
        <v>29.49</v>
      </c>
      <c r="VP42" s="17">
        <v>1.4</v>
      </c>
      <c r="VQ42" s="17"/>
      <c r="VR42" s="17">
        <v>3.4239999999999999</v>
      </c>
      <c r="VS42" s="17">
        <v>-2.024</v>
      </c>
      <c r="VT42" s="17">
        <v>5.8</v>
      </c>
      <c r="VU42" s="17"/>
      <c r="VV42" s="17">
        <v>1.4370000000000001</v>
      </c>
      <c r="VW42" s="17">
        <v>4.3630000000000004</v>
      </c>
      <c r="VX42" s="17">
        <v>0.6</v>
      </c>
      <c r="VY42" s="17">
        <v>0.6</v>
      </c>
      <c r="VZ42" s="17">
        <v>0.6</v>
      </c>
      <c r="WA42" s="17">
        <v>0</v>
      </c>
      <c r="WB42" s="17">
        <v>100.2</v>
      </c>
      <c r="WC42" s="17">
        <v>127</v>
      </c>
      <c r="WD42" s="17">
        <v>114</v>
      </c>
      <c r="WE42" s="17">
        <v>-13.8</v>
      </c>
      <c r="WF42" s="17">
        <v>100.5</v>
      </c>
      <c r="WG42" s="17">
        <v>121</v>
      </c>
      <c r="WH42" s="17">
        <v>104</v>
      </c>
      <c r="WI42" s="17">
        <v>-3.5</v>
      </c>
      <c r="WJ42" s="17">
        <v>7.1</v>
      </c>
      <c r="WK42" s="17"/>
      <c r="WL42" s="17">
        <v>1.2110000000000001</v>
      </c>
      <c r="WM42" s="17">
        <v>5.8890000000000002</v>
      </c>
      <c r="WN42" s="17">
        <v>1.2</v>
      </c>
      <c r="WO42" s="17"/>
      <c r="WP42" s="17">
        <v>0</v>
      </c>
      <c r="WQ42" s="17">
        <v>1.2</v>
      </c>
      <c r="WR42" s="17">
        <v>9.8000000000000007</v>
      </c>
      <c r="WS42" s="17">
        <v>9.8000000000000007</v>
      </c>
      <c r="WT42" s="17">
        <v>9.8000000000000007</v>
      </c>
      <c r="WU42" s="17">
        <v>0</v>
      </c>
      <c r="WV42" s="17">
        <v>20</v>
      </c>
      <c r="WW42" s="17">
        <v>19.317070000000001</v>
      </c>
      <c r="WX42" s="17">
        <v>19.317070000000001</v>
      </c>
      <c r="WY42" s="17">
        <v>0.68293000000000004</v>
      </c>
      <c r="WZ42" s="17">
        <v>9.6999999999999993</v>
      </c>
      <c r="XA42" s="17">
        <v>9</v>
      </c>
      <c r="XB42" s="17">
        <v>10.7</v>
      </c>
      <c r="XC42" s="17">
        <v>-1</v>
      </c>
      <c r="XD42" s="17">
        <v>42.9</v>
      </c>
      <c r="XE42" s="17">
        <v>40</v>
      </c>
      <c r="XF42" s="17">
        <v>40</v>
      </c>
      <c r="XG42" s="17">
        <v>2.9</v>
      </c>
      <c r="XH42" s="17">
        <v>12.9</v>
      </c>
      <c r="XI42" s="17">
        <v>15</v>
      </c>
      <c r="XJ42" s="17">
        <v>15</v>
      </c>
      <c r="XK42" s="17">
        <v>-2.1</v>
      </c>
      <c r="XL42" s="17"/>
      <c r="XM42" s="17"/>
      <c r="XN42" s="17"/>
      <c r="XO42" s="17">
        <v>0</v>
      </c>
      <c r="XP42" s="17"/>
      <c r="XQ42" s="17"/>
      <c r="XR42" s="17"/>
      <c r="XS42" s="17">
        <v>0</v>
      </c>
      <c r="XT42" s="17">
        <v>16.2</v>
      </c>
      <c r="XU42" s="17">
        <v>17</v>
      </c>
      <c r="XV42" s="17">
        <v>14</v>
      </c>
      <c r="XW42" s="17">
        <v>2.2000000000000002</v>
      </c>
      <c r="XX42" s="17"/>
      <c r="XY42" s="17"/>
      <c r="XZ42" s="17"/>
      <c r="YA42" s="17">
        <v>0</v>
      </c>
      <c r="YB42" s="17"/>
      <c r="YC42" s="17"/>
      <c r="YD42" s="17"/>
      <c r="YE42" s="17">
        <v>0</v>
      </c>
    </row>
    <row r="43" spans="1:655" ht="24" customHeight="1" x14ac:dyDescent="0.3">
      <c r="A43" s="1"/>
      <c r="B43" s="16" t="s">
        <v>38</v>
      </c>
      <c r="C43" s="16" t="s">
        <v>859</v>
      </c>
      <c r="D43" s="17"/>
      <c r="E43" s="17"/>
      <c r="F43" s="17"/>
      <c r="G43" s="17">
        <v>0</v>
      </c>
      <c r="H43" s="17">
        <v>649.20000000000005</v>
      </c>
      <c r="I43" s="17">
        <v>646.79789000000005</v>
      </c>
      <c r="J43" s="17">
        <v>646.79789000000005</v>
      </c>
      <c r="K43" s="17">
        <v>2.40211</v>
      </c>
      <c r="L43" s="17">
        <v>217.4</v>
      </c>
      <c r="M43" s="17">
        <v>211.44126</v>
      </c>
      <c r="N43" s="17">
        <v>211.44126</v>
      </c>
      <c r="O43" s="17">
        <v>5.9587399999999997</v>
      </c>
      <c r="P43" s="17">
        <v>0</v>
      </c>
      <c r="Q43" s="17"/>
      <c r="R43" s="17">
        <v>0</v>
      </c>
      <c r="S43" s="17">
        <v>0</v>
      </c>
      <c r="T43" s="17">
        <v>3.8</v>
      </c>
      <c r="U43" s="17">
        <v>3.6</v>
      </c>
      <c r="V43" s="17">
        <v>0</v>
      </c>
      <c r="W43" s="17">
        <v>3.8</v>
      </c>
      <c r="X43" s="17">
        <v>91</v>
      </c>
      <c r="Y43" s="17">
        <v>92.226339999999993</v>
      </c>
      <c r="Z43" s="17">
        <v>92.226339999999993</v>
      </c>
      <c r="AA43" s="17">
        <v>-1.22634</v>
      </c>
      <c r="AB43" s="17">
        <v>178</v>
      </c>
      <c r="AC43" s="17">
        <v>185.11823999999999</v>
      </c>
      <c r="AD43" s="17">
        <v>198.541</v>
      </c>
      <c r="AE43" s="17">
        <v>-20.541</v>
      </c>
      <c r="AF43" s="17"/>
      <c r="AG43" s="17"/>
      <c r="AH43" s="17"/>
      <c r="AI43" s="17">
        <v>0</v>
      </c>
      <c r="AJ43" s="17"/>
      <c r="AK43" s="17"/>
      <c r="AL43" s="17"/>
      <c r="AM43" s="17">
        <v>0</v>
      </c>
      <c r="AN43" s="17">
        <v>183.5</v>
      </c>
      <c r="AO43" s="17">
        <v>172.88881000000001</v>
      </c>
      <c r="AP43" s="17">
        <v>167.33328</v>
      </c>
      <c r="AQ43" s="17">
        <v>16.166720000000002</v>
      </c>
      <c r="AR43" s="17">
        <v>183.5</v>
      </c>
      <c r="AS43" s="17">
        <v>172.88881000000001</v>
      </c>
      <c r="AT43" s="17">
        <v>167.33328</v>
      </c>
      <c r="AU43" s="17">
        <v>16.166720000000002</v>
      </c>
      <c r="AV43" s="17">
        <v>184.1</v>
      </c>
      <c r="AW43" s="17">
        <v>172.88881000000001</v>
      </c>
      <c r="AX43" s="17">
        <v>167.33328</v>
      </c>
      <c r="AY43" s="17">
        <v>16.766719999999999</v>
      </c>
      <c r="AZ43" s="17">
        <v>272.39999999999998</v>
      </c>
      <c r="BA43" s="17">
        <v>259.33321000000001</v>
      </c>
      <c r="BB43" s="17">
        <v>250.99993000000001</v>
      </c>
      <c r="BC43" s="17">
        <v>21.400069999999999</v>
      </c>
      <c r="BD43" s="17">
        <v>209.6</v>
      </c>
      <c r="BE43" s="17">
        <v>195.12200999999999</v>
      </c>
      <c r="BF43" s="17">
        <v>195.12200999999999</v>
      </c>
      <c r="BG43" s="17">
        <v>14.47799</v>
      </c>
      <c r="BH43" s="17">
        <v>110</v>
      </c>
      <c r="BI43" s="17">
        <v>97.561000000000007</v>
      </c>
      <c r="BJ43" s="17">
        <v>97.561000000000007</v>
      </c>
      <c r="BK43" s="17">
        <v>12.439</v>
      </c>
      <c r="BL43" s="17">
        <v>560.29999999999995</v>
      </c>
      <c r="BM43" s="17">
        <v>568.29854</v>
      </c>
      <c r="BN43" s="17">
        <v>568.29854</v>
      </c>
      <c r="BO43" s="17">
        <v>-7.9985400000000002</v>
      </c>
      <c r="BP43" s="17">
        <v>5.5</v>
      </c>
      <c r="BQ43" s="17">
        <v>5.4891500000000004</v>
      </c>
      <c r="BR43" s="17">
        <v>5.4891500000000004</v>
      </c>
      <c r="BS43" s="17">
        <v>1.085E-2</v>
      </c>
      <c r="BT43" s="17"/>
      <c r="BU43" s="17"/>
      <c r="BV43" s="17"/>
      <c r="BW43" s="17">
        <v>0</v>
      </c>
      <c r="BX43" s="17"/>
      <c r="BY43" s="17"/>
      <c r="BZ43" s="17"/>
      <c r="CA43" s="17">
        <v>0</v>
      </c>
      <c r="CB43" s="17"/>
      <c r="CC43" s="17"/>
      <c r="CD43" s="17"/>
      <c r="CE43" s="17">
        <v>0</v>
      </c>
      <c r="CF43" s="17"/>
      <c r="CG43" s="17"/>
      <c r="CH43" s="17"/>
      <c r="CI43" s="17">
        <v>0</v>
      </c>
      <c r="CJ43" s="17">
        <v>165.7</v>
      </c>
      <c r="CK43" s="17">
        <v>164.70732000000001</v>
      </c>
      <c r="CL43" s="17">
        <v>164.70732000000001</v>
      </c>
      <c r="CM43" s="17">
        <v>0.99268000000000001</v>
      </c>
      <c r="CN43" s="17">
        <v>7.3209999999999997</v>
      </c>
      <c r="CO43" s="17">
        <v>5.1346499999999997</v>
      </c>
      <c r="CP43" s="17">
        <v>5.1346499999999997</v>
      </c>
      <c r="CQ43" s="17">
        <v>2.18635</v>
      </c>
      <c r="CR43" s="17">
        <v>4.9669999999999996</v>
      </c>
      <c r="CS43" s="17">
        <v>2.8184800000000001</v>
      </c>
      <c r="CT43" s="17">
        <v>2.8184800000000001</v>
      </c>
      <c r="CU43" s="17">
        <v>2.14852</v>
      </c>
      <c r="CV43" s="17">
        <v>0</v>
      </c>
      <c r="CW43" s="17"/>
      <c r="CX43" s="17"/>
      <c r="CY43" s="17">
        <v>0</v>
      </c>
      <c r="CZ43" s="17">
        <v>6.9</v>
      </c>
      <c r="DA43" s="17">
        <v>6.8787000000000003</v>
      </c>
      <c r="DB43" s="17">
        <v>6.8787000000000003</v>
      </c>
      <c r="DC43" s="17">
        <v>2.1299999999999999E-2</v>
      </c>
      <c r="DD43" s="17">
        <v>12.5</v>
      </c>
      <c r="DE43" s="17">
        <v>14.9922</v>
      </c>
      <c r="DF43" s="17">
        <v>14.9922</v>
      </c>
      <c r="DG43" s="17">
        <v>-2.4922</v>
      </c>
      <c r="DH43" s="17">
        <v>71</v>
      </c>
      <c r="DI43" s="17">
        <v>88.474670000000003</v>
      </c>
      <c r="DJ43" s="17">
        <v>72.984089999999995</v>
      </c>
      <c r="DK43" s="17">
        <v>-1.9840899999999999</v>
      </c>
      <c r="DL43" s="17"/>
      <c r="DM43" s="17"/>
      <c r="DN43" s="17"/>
      <c r="DO43" s="17">
        <v>0</v>
      </c>
      <c r="DP43" s="17"/>
      <c r="DQ43" s="17"/>
      <c r="DR43" s="17"/>
      <c r="DS43" s="17">
        <v>0</v>
      </c>
      <c r="DT43" s="17"/>
      <c r="DU43" s="17"/>
      <c r="DV43" s="17"/>
      <c r="DW43" s="17">
        <v>0</v>
      </c>
      <c r="DX43" s="17"/>
      <c r="DY43" s="17"/>
      <c r="DZ43" s="17"/>
      <c r="EA43" s="17">
        <v>0</v>
      </c>
      <c r="EB43" s="17">
        <v>55.7</v>
      </c>
      <c r="EC43" s="17">
        <v>112.90537</v>
      </c>
      <c r="ED43" s="17">
        <v>112.90537</v>
      </c>
      <c r="EE43" s="17">
        <v>-57.205370000000002</v>
      </c>
      <c r="EF43" s="17">
        <v>223.4</v>
      </c>
      <c r="EG43" s="17">
        <v>221.55625000000001</v>
      </c>
      <c r="EH43" s="17">
        <v>221.55625000000001</v>
      </c>
      <c r="EI43" s="17">
        <v>1.84375</v>
      </c>
      <c r="EJ43" s="17"/>
      <c r="EK43" s="17"/>
      <c r="EL43" s="17"/>
      <c r="EM43" s="17">
        <v>0</v>
      </c>
      <c r="EN43" s="17"/>
      <c r="EO43" s="17"/>
      <c r="EP43" s="17"/>
      <c r="EQ43" s="17">
        <v>0</v>
      </c>
      <c r="ER43" s="17"/>
      <c r="ES43" s="17"/>
      <c r="ET43" s="17"/>
      <c r="EU43" s="17">
        <v>0</v>
      </c>
      <c r="EV43" s="17">
        <v>6.5</v>
      </c>
      <c r="EW43" s="17">
        <v>6.39</v>
      </c>
      <c r="EX43" s="17">
        <v>6.39</v>
      </c>
      <c r="EY43" s="17">
        <v>0.11</v>
      </c>
      <c r="EZ43" s="17">
        <v>228.5</v>
      </c>
      <c r="FA43" s="17">
        <v>229.30732</v>
      </c>
      <c r="FB43" s="17">
        <v>229.30732</v>
      </c>
      <c r="FC43" s="17">
        <v>-0.80732000000000004</v>
      </c>
      <c r="FD43" s="17">
        <v>50</v>
      </c>
      <c r="FE43" s="17">
        <v>55.023809999999997</v>
      </c>
      <c r="FF43" s="17">
        <v>59.94126</v>
      </c>
      <c r="FG43" s="17">
        <v>-9.9412599999999998</v>
      </c>
      <c r="FH43" s="17">
        <v>57.4</v>
      </c>
      <c r="FI43" s="17">
        <v>119.65063000000001</v>
      </c>
      <c r="FJ43" s="17">
        <v>151.17699999999999</v>
      </c>
      <c r="FK43" s="17">
        <v>-93.777000000000001</v>
      </c>
      <c r="FL43" s="17">
        <v>27.5</v>
      </c>
      <c r="FM43" s="17">
        <v>32.017560000000003</v>
      </c>
      <c r="FN43" s="17">
        <v>28.290929999999999</v>
      </c>
      <c r="FO43" s="17">
        <v>-0.79093000000000002</v>
      </c>
      <c r="FP43" s="17">
        <v>18.7</v>
      </c>
      <c r="FQ43" s="17">
        <v>19.28585</v>
      </c>
      <c r="FR43" s="17">
        <v>19.28585</v>
      </c>
      <c r="FS43" s="17">
        <v>-0.58584999999999998</v>
      </c>
      <c r="FT43" s="17">
        <v>19.7</v>
      </c>
      <c r="FU43" s="17">
        <v>19.317070000000001</v>
      </c>
      <c r="FV43" s="17">
        <v>19.317070000000001</v>
      </c>
      <c r="FW43" s="17">
        <v>0.38292999999999999</v>
      </c>
      <c r="FX43" s="17">
        <v>90.7</v>
      </c>
      <c r="FY43" s="17">
        <v>87.657560000000004</v>
      </c>
      <c r="FZ43" s="17">
        <v>87.657560000000004</v>
      </c>
      <c r="GA43" s="17">
        <v>3.04244</v>
      </c>
      <c r="GB43" s="17">
        <v>181.3</v>
      </c>
      <c r="GC43" s="17">
        <v>185.23701</v>
      </c>
      <c r="GD43" s="17">
        <v>185.23701</v>
      </c>
      <c r="GE43" s="17">
        <v>-3.9370099999999999</v>
      </c>
      <c r="GF43" s="17">
        <v>0</v>
      </c>
      <c r="GG43" s="17"/>
      <c r="GH43" s="17"/>
      <c r="GI43" s="17">
        <v>0</v>
      </c>
      <c r="GJ43" s="17">
        <v>90.9</v>
      </c>
      <c r="GK43" s="17">
        <v>92.618510000000001</v>
      </c>
      <c r="GL43" s="17">
        <v>92.618510000000001</v>
      </c>
      <c r="GM43" s="17">
        <v>-1.71851</v>
      </c>
      <c r="GN43" s="17">
        <v>107.9</v>
      </c>
      <c r="GO43" s="17">
        <v>110.91316999999999</v>
      </c>
      <c r="GP43" s="17">
        <v>110.91316999999999</v>
      </c>
      <c r="GQ43" s="17">
        <v>-3.0131700000000001</v>
      </c>
      <c r="GR43" s="17">
        <v>8.1</v>
      </c>
      <c r="GS43" s="17">
        <v>8.1997900000000001</v>
      </c>
      <c r="GT43" s="17">
        <v>9.09</v>
      </c>
      <c r="GU43" s="17">
        <v>-0.99</v>
      </c>
      <c r="GV43" s="17">
        <v>3.5</v>
      </c>
      <c r="GW43" s="17">
        <v>4.0396200000000002</v>
      </c>
      <c r="GX43" s="17">
        <v>6.6261000000000001</v>
      </c>
      <c r="GY43" s="17">
        <v>-3.1261000000000001</v>
      </c>
      <c r="GZ43" s="17">
        <v>24.3</v>
      </c>
      <c r="HA43" s="17">
        <v>23.160509999999999</v>
      </c>
      <c r="HB43" s="17">
        <v>35.166159999999998</v>
      </c>
      <c r="HC43" s="17">
        <v>-10.866160000000001</v>
      </c>
      <c r="HD43" s="17">
        <v>43.7</v>
      </c>
      <c r="HE43" s="17">
        <v>43.715119999999999</v>
      </c>
      <c r="HF43" s="17">
        <v>17.710049999999999</v>
      </c>
      <c r="HG43" s="17">
        <v>25.98995</v>
      </c>
      <c r="HH43" s="17">
        <v>3.8</v>
      </c>
      <c r="HI43" s="17">
        <v>3.8872599999999999</v>
      </c>
      <c r="HJ43" s="17">
        <v>3.8872599999999999</v>
      </c>
      <c r="HK43" s="17">
        <v>-8.7260000000000004E-2</v>
      </c>
      <c r="HL43" s="17">
        <v>14.3</v>
      </c>
      <c r="HM43" s="17">
        <v>18.419899999999998</v>
      </c>
      <c r="HN43" s="17">
        <v>25.0092</v>
      </c>
      <c r="HO43" s="17">
        <v>-10.709199999999999</v>
      </c>
      <c r="HP43" s="17">
        <v>124.5</v>
      </c>
      <c r="HQ43" s="17">
        <v>140.97881000000001</v>
      </c>
      <c r="HR43" s="17">
        <v>171.54185000000001</v>
      </c>
      <c r="HS43" s="17">
        <v>-47.041849999999997</v>
      </c>
      <c r="HT43" s="17"/>
      <c r="HU43" s="17"/>
      <c r="HV43" s="17"/>
      <c r="HW43" s="17">
        <v>0</v>
      </c>
      <c r="HX43" s="17"/>
      <c r="HY43" s="17"/>
      <c r="HZ43" s="17"/>
      <c r="IA43" s="17">
        <v>0</v>
      </c>
      <c r="IB43" s="17"/>
      <c r="IC43" s="17"/>
      <c r="ID43" s="17"/>
      <c r="IE43" s="17">
        <v>0</v>
      </c>
      <c r="IF43" s="17"/>
      <c r="IG43" s="17"/>
      <c r="IH43" s="17">
        <v>25.7</v>
      </c>
      <c r="II43" s="17">
        <v>-25.7</v>
      </c>
      <c r="IJ43" s="17"/>
      <c r="IK43" s="17"/>
      <c r="IL43" s="17"/>
      <c r="IM43" s="17">
        <v>0</v>
      </c>
      <c r="IN43" s="17">
        <v>46.4</v>
      </c>
      <c r="IO43" s="17">
        <v>48.41648</v>
      </c>
      <c r="IP43" s="17"/>
      <c r="IQ43" s="17">
        <v>46.4</v>
      </c>
      <c r="IR43" s="17"/>
      <c r="IS43" s="17"/>
      <c r="IT43" s="17"/>
      <c r="IU43" s="17">
        <v>0</v>
      </c>
      <c r="IV43" s="17"/>
      <c r="IW43" s="17"/>
      <c r="IX43" s="17"/>
      <c r="IY43" s="17">
        <v>0</v>
      </c>
      <c r="IZ43" s="17"/>
      <c r="JA43" s="17"/>
      <c r="JB43" s="17"/>
      <c r="JC43" s="17">
        <v>0</v>
      </c>
      <c r="JD43" s="17">
        <v>87.3</v>
      </c>
      <c r="JE43" s="17">
        <v>88.815600000000003</v>
      </c>
      <c r="JF43" s="17">
        <v>88.815600000000003</v>
      </c>
      <c r="JG43" s="17">
        <v>-1.5156000000000001</v>
      </c>
      <c r="JH43" s="17">
        <v>0</v>
      </c>
      <c r="JI43" s="17">
        <v>0</v>
      </c>
      <c r="JJ43" s="17">
        <v>0</v>
      </c>
      <c r="JK43" s="17">
        <v>0</v>
      </c>
      <c r="JL43" s="17">
        <v>175.3</v>
      </c>
      <c r="JM43" s="17">
        <v>179.87925999999999</v>
      </c>
      <c r="JN43" s="17">
        <v>179.87925999999999</v>
      </c>
      <c r="JO43" s="17">
        <v>-4.5792599999999997</v>
      </c>
      <c r="JP43" s="17">
        <v>200</v>
      </c>
      <c r="JQ43" s="17">
        <v>179.87925999999999</v>
      </c>
      <c r="JR43" s="17">
        <v>179.87925999999999</v>
      </c>
      <c r="JS43" s="17">
        <v>20.120740000000001</v>
      </c>
      <c r="JT43" s="17">
        <v>186.7</v>
      </c>
      <c r="JU43" s="17">
        <v>179.87925999999999</v>
      </c>
      <c r="JV43" s="17">
        <v>179.87925999999999</v>
      </c>
      <c r="JW43" s="17">
        <v>6.8207399999999998</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3.9931199999999998</v>
      </c>
      <c r="LF43" s="17">
        <v>3.9931199999999998</v>
      </c>
      <c r="LG43" s="17">
        <v>0.20688000000000001</v>
      </c>
      <c r="LH43" s="17">
        <v>171.1</v>
      </c>
      <c r="LI43" s="17">
        <v>129.18233000000001</v>
      </c>
      <c r="LJ43" s="17">
        <v>182.46243999999999</v>
      </c>
      <c r="LK43" s="17">
        <v>-11.362439999999999</v>
      </c>
      <c r="LL43" s="17">
        <v>130.80000000000001</v>
      </c>
      <c r="LM43" s="17">
        <v>125.87518</v>
      </c>
      <c r="LN43" s="17">
        <v>133.67995999999999</v>
      </c>
      <c r="LO43" s="17">
        <v>-2.8799600000000001</v>
      </c>
      <c r="LP43" s="17">
        <v>67.5</v>
      </c>
      <c r="LQ43" s="17">
        <v>67.461460000000002</v>
      </c>
      <c r="LR43" s="17">
        <v>67.461460000000002</v>
      </c>
      <c r="LS43" s="17">
        <v>3.8539999999999998E-2</v>
      </c>
      <c r="LT43" s="17">
        <v>81.2</v>
      </c>
      <c r="LU43" s="17">
        <v>78.567999999999998</v>
      </c>
      <c r="LV43" s="17">
        <v>78.567999999999998</v>
      </c>
      <c r="LW43" s="17">
        <v>2.6320000000000001</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147.1</v>
      </c>
      <c r="MO43" s="17">
        <v>146.66612000000001</v>
      </c>
      <c r="MP43" s="17">
        <v>149.774</v>
      </c>
      <c r="MQ43" s="17">
        <v>-2.6739999999999999</v>
      </c>
      <c r="MR43" s="17">
        <v>147.9</v>
      </c>
      <c r="MS43" s="17">
        <v>146.66612000000001</v>
      </c>
      <c r="MT43" s="17">
        <v>149.774</v>
      </c>
      <c r="MU43" s="17">
        <v>-1.8740000000000001</v>
      </c>
      <c r="MV43" s="17">
        <v>149.69999999999999</v>
      </c>
      <c r="MW43" s="17">
        <v>146.66612000000001</v>
      </c>
      <c r="MX43" s="17">
        <v>149.774</v>
      </c>
      <c r="MY43" s="17">
        <v>-7.3999999999999996E-2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115.2</v>
      </c>
      <c r="OG43" s="17">
        <v>120</v>
      </c>
      <c r="OH43" s="17">
        <v>115.57</v>
      </c>
      <c r="OI43" s="17">
        <v>-0.37</v>
      </c>
      <c r="OJ43" s="17">
        <v>0</v>
      </c>
      <c r="OK43" s="17"/>
      <c r="OL43" s="17">
        <v>0</v>
      </c>
      <c r="OM43" s="17">
        <v>0</v>
      </c>
      <c r="ON43" s="17">
        <v>14.7</v>
      </c>
      <c r="OO43" s="17">
        <v>12.6</v>
      </c>
      <c r="OP43" s="17">
        <v>8.4570000000000007</v>
      </c>
      <c r="OQ43" s="17">
        <v>6.2430000000000003</v>
      </c>
      <c r="OR43" s="17">
        <v>0.1</v>
      </c>
      <c r="OS43" s="17"/>
      <c r="OT43" s="17">
        <v>0</v>
      </c>
      <c r="OU43" s="17">
        <v>0.1</v>
      </c>
      <c r="OV43" s="17">
        <v>19.8</v>
      </c>
      <c r="OW43" s="17">
        <v>20</v>
      </c>
      <c r="OX43" s="17">
        <v>17.560980000000001</v>
      </c>
      <c r="OY43" s="17">
        <v>2.23902</v>
      </c>
      <c r="OZ43" s="17">
        <v>9.9</v>
      </c>
      <c r="PA43" s="17">
        <v>9.9830000000000005</v>
      </c>
      <c r="PB43" s="17">
        <v>9.9830000000000005</v>
      </c>
      <c r="PC43" s="17">
        <v>-8.3000000000000004E-2</v>
      </c>
      <c r="PD43" s="17">
        <v>5.5</v>
      </c>
      <c r="PE43" s="17">
        <v>5.67</v>
      </c>
      <c r="PF43" s="17">
        <v>5.67</v>
      </c>
      <c r="PG43" s="17">
        <v>-0.17</v>
      </c>
      <c r="PH43" s="17">
        <v>0.9</v>
      </c>
      <c r="PI43" s="17">
        <v>1</v>
      </c>
      <c r="PJ43" s="17">
        <v>1</v>
      </c>
      <c r="PK43" s="17">
        <v>-0.1</v>
      </c>
      <c r="PL43" s="17">
        <v>1.6</v>
      </c>
      <c r="PM43" s="17">
        <v>3.3</v>
      </c>
      <c r="PN43" s="17">
        <v>3.3</v>
      </c>
      <c r="PO43" s="17">
        <v>-1.7</v>
      </c>
      <c r="PP43" s="17">
        <v>4.7</v>
      </c>
      <c r="PQ43" s="17">
        <v>4.4000000000000004</v>
      </c>
      <c r="PR43" s="17">
        <v>4.4000000000000004</v>
      </c>
      <c r="PS43" s="17">
        <v>0.3</v>
      </c>
      <c r="PT43" s="17">
        <v>19.899999999999999</v>
      </c>
      <c r="PU43" s="17">
        <v>12</v>
      </c>
      <c r="PV43" s="17">
        <v>19.5122</v>
      </c>
      <c r="PW43" s="17">
        <v>0.38779999999999998</v>
      </c>
      <c r="PX43" s="17">
        <v>20</v>
      </c>
      <c r="PY43" s="17">
        <v>19.5122</v>
      </c>
      <c r="PZ43" s="17">
        <v>19.5122</v>
      </c>
      <c r="QA43" s="17">
        <v>0.48780000000000001</v>
      </c>
      <c r="QB43" s="17">
        <v>18.100000000000001</v>
      </c>
      <c r="QC43" s="17">
        <v>18.2439</v>
      </c>
      <c r="QD43" s="17">
        <v>18.2439</v>
      </c>
      <c r="QE43" s="17">
        <v>-0.1439</v>
      </c>
      <c r="QF43" s="17"/>
      <c r="QG43" s="17"/>
      <c r="QH43" s="17"/>
      <c r="QI43" s="17">
        <v>0</v>
      </c>
      <c r="QJ43" s="17">
        <v>18.600000000000001</v>
      </c>
      <c r="QK43" s="17">
        <v>18.048780000000001</v>
      </c>
      <c r="QL43" s="17">
        <v>18.048780000000001</v>
      </c>
      <c r="QM43" s="17">
        <v>0.55122000000000004</v>
      </c>
      <c r="QN43" s="17">
        <v>0</v>
      </c>
      <c r="QO43" s="17"/>
      <c r="QP43" s="17">
        <v>0</v>
      </c>
      <c r="QQ43" s="17">
        <v>0</v>
      </c>
      <c r="QR43" s="17">
        <v>0</v>
      </c>
      <c r="QS43" s="17"/>
      <c r="QT43" s="17">
        <v>0</v>
      </c>
      <c r="QU43" s="17">
        <v>0</v>
      </c>
      <c r="QV43" s="17">
        <v>30.1</v>
      </c>
      <c r="QW43" s="17">
        <v>29.8</v>
      </c>
      <c r="QX43" s="17">
        <v>26.356000000000002</v>
      </c>
      <c r="QY43" s="17">
        <v>3.7440000000000002</v>
      </c>
      <c r="QZ43" s="17">
        <v>79.2</v>
      </c>
      <c r="RA43" s="17">
        <v>83</v>
      </c>
      <c r="RB43" s="17">
        <v>80.831999999999994</v>
      </c>
      <c r="RC43" s="17">
        <v>-1.6319999999999999</v>
      </c>
      <c r="RD43" s="17">
        <v>4.5</v>
      </c>
      <c r="RE43" s="17">
        <v>4.2</v>
      </c>
      <c r="RF43" s="17">
        <v>4.2</v>
      </c>
      <c r="RG43" s="17">
        <v>0.3</v>
      </c>
      <c r="RH43" s="17">
        <v>1.1000000000000001</v>
      </c>
      <c r="RI43" s="17">
        <v>1.2</v>
      </c>
      <c r="RJ43" s="17">
        <v>1.2</v>
      </c>
      <c r="RK43" s="17">
        <v>-0.1</v>
      </c>
      <c r="RL43" s="17">
        <v>2.2000000000000002</v>
      </c>
      <c r="RM43" s="17">
        <v>2.4</v>
      </c>
      <c r="RN43" s="17">
        <v>2.4</v>
      </c>
      <c r="RO43" s="17">
        <v>-0.2</v>
      </c>
      <c r="RP43" s="17">
        <v>2.7</v>
      </c>
      <c r="RQ43" s="17">
        <v>1.4</v>
      </c>
      <c r="RR43" s="17">
        <v>1.4</v>
      </c>
      <c r="RS43" s="17">
        <v>1.3</v>
      </c>
      <c r="RT43" s="17">
        <v>0</v>
      </c>
      <c r="RU43" s="17"/>
      <c r="RV43" s="17">
        <v>0</v>
      </c>
      <c r="RW43" s="17">
        <v>0</v>
      </c>
      <c r="RX43" s="17">
        <v>3.2</v>
      </c>
      <c r="RY43" s="17">
        <v>3.2010000000000001</v>
      </c>
      <c r="RZ43" s="17">
        <v>3.2010000000000001</v>
      </c>
      <c r="SA43" s="17">
        <v>-1E-3</v>
      </c>
      <c r="SB43" s="17">
        <v>11.3</v>
      </c>
      <c r="SC43" s="17">
        <v>8.6812100000000001</v>
      </c>
      <c r="SD43" s="17">
        <v>0</v>
      </c>
      <c r="SE43" s="17">
        <v>11.3</v>
      </c>
      <c r="SF43" s="17">
        <v>1.9</v>
      </c>
      <c r="SG43" s="17">
        <v>2</v>
      </c>
      <c r="SH43" s="17">
        <v>2</v>
      </c>
      <c r="SI43" s="17">
        <v>-0.1</v>
      </c>
      <c r="SJ43" s="17">
        <v>0</v>
      </c>
      <c r="SK43" s="17">
        <v>0.3</v>
      </c>
      <c r="SL43" s="17">
        <v>0.7</v>
      </c>
      <c r="SM43" s="17">
        <v>-0.7</v>
      </c>
      <c r="SN43" s="17">
        <v>10.5</v>
      </c>
      <c r="SO43" s="17">
        <v>12.09756</v>
      </c>
      <c r="SP43" s="17">
        <v>12.09756</v>
      </c>
      <c r="SQ43" s="17">
        <v>-1.5975600000000001</v>
      </c>
      <c r="SR43" s="17">
        <v>5.8</v>
      </c>
      <c r="SS43" s="17">
        <v>6.3</v>
      </c>
      <c r="ST43" s="17">
        <v>6.3</v>
      </c>
      <c r="SU43" s="17">
        <v>-0.5</v>
      </c>
      <c r="SV43" s="17">
        <v>7.8</v>
      </c>
      <c r="SW43" s="17">
        <v>8</v>
      </c>
      <c r="SX43" s="17">
        <v>8</v>
      </c>
      <c r="SY43" s="17">
        <v>-0.2</v>
      </c>
      <c r="SZ43" s="17">
        <v>11.7</v>
      </c>
      <c r="TA43" s="17">
        <v>12.682930000000001</v>
      </c>
      <c r="TB43" s="17">
        <v>12.682930000000001</v>
      </c>
      <c r="TC43" s="17">
        <v>-0.98292999999999997</v>
      </c>
      <c r="TD43" s="17">
        <v>20</v>
      </c>
      <c r="TE43" s="17">
        <v>19.317070000000001</v>
      </c>
      <c r="TF43" s="17">
        <v>19.317070000000001</v>
      </c>
      <c r="TG43" s="17">
        <v>0.68293000000000004</v>
      </c>
      <c r="TH43" s="17">
        <v>25.8</v>
      </c>
      <c r="TI43" s="17">
        <v>19.899999999999999</v>
      </c>
      <c r="TJ43" s="17">
        <v>19.376000000000001</v>
      </c>
      <c r="TK43" s="17">
        <v>6.4240000000000004</v>
      </c>
      <c r="TL43" s="17">
        <v>73.900000000000006</v>
      </c>
      <c r="TM43" s="17">
        <v>69.826999999999998</v>
      </c>
      <c r="TN43" s="17">
        <v>69.826999999999998</v>
      </c>
      <c r="TO43" s="17">
        <v>4.0730000000000004</v>
      </c>
      <c r="TP43" s="17">
        <v>0</v>
      </c>
      <c r="TQ43" s="17"/>
      <c r="TR43" s="17">
        <v>0</v>
      </c>
      <c r="TS43" s="17">
        <v>0</v>
      </c>
      <c r="TT43" s="17">
        <v>72.2</v>
      </c>
      <c r="TU43" s="17">
        <v>66.5</v>
      </c>
      <c r="TV43" s="17">
        <v>82.68</v>
      </c>
      <c r="TW43" s="17">
        <v>-10.48</v>
      </c>
      <c r="TX43" s="17">
        <v>76.599999999999994</v>
      </c>
      <c r="TY43" s="17">
        <v>77.599999999999994</v>
      </c>
      <c r="TZ43" s="17">
        <v>64.650000000000006</v>
      </c>
      <c r="UA43" s="17">
        <v>11.95</v>
      </c>
      <c r="UB43" s="17">
        <v>12.4</v>
      </c>
      <c r="UC43" s="17">
        <v>11.2</v>
      </c>
      <c r="UD43" s="17">
        <v>10.039999999999999</v>
      </c>
      <c r="UE43" s="17">
        <v>2.36</v>
      </c>
      <c r="UF43" s="17">
        <v>5.4</v>
      </c>
      <c r="UG43" s="17">
        <v>8.6</v>
      </c>
      <c r="UH43" s="17">
        <v>8.6300000000000008</v>
      </c>
      <c r="UI43" s="17">
        <v>-3.23</v>
      </c>
      <c r="UJ43" s="17"/>
      <c r="UK43" s="17"/>
      <c r="UL43" s="17"/>
      <c r="UM43" s="17">
        <v>0</v>
      </c>
      <c r="UN43" s="17">
        <v>3.6</v>
      </c>
      <c r="UO43" s="17">
        <v>4</v>
      </c>
      <c r="UP43" s="17">
        <v>4</v>
      </c>
      <c r="UQ43" s="17">
        <v>-0.4</v>
      </c>
      <c r="UR43" s="17">
        <v>7.7</v>
      </c>
      <c r="US43" s="17">
        <v>7.5</v>
      </c>
      <c r="UT43" s="17">
        <v>7.5</v>
      </c>
      <c r="UU43" s="17">
        <v>0.2</v>
      </c>
      <c r="UV43" s="17">
        <v>12.2</v>
      </c>
      <c r="UW43" s="17">
        <v>12.682930000000001</v>
      </c>
      <c r="UX43" s="17">
        <v>12.682930000000001</v>
      </c>
      <c r="UY43" s="17">
        <v>-0.48293000000000003</v>
      </c>
      <c r="UZ43" s="17">
        <v>13</v>
      </c>
      <c r="VA43" s="17">
        <v>12.682930000000001</v>
      </c>
      <c r="VB43" s="17">
        <v>12.682930000000001</v>
      </c>
      <c r="VC43" s="17">
        <v>0.31707000000000002</v>
      </c>
      <c r="VD43" s="17">
        <v>13.1</v>
      </c>
      <c r="VE43" s="17">
        <v>11.707319999999999</v>
      </c>
      <c r="VF43" s="17">
        <v>11.707319999999999</v>
      </c>
      <c r="VG43" s="17">
        <v>1.3926799999999999</v>
      </c>
      <c r="VH43" s="17">
        <v>12.6</v>
      </c>
      <c r="VI43" s="17">
        <v>10</v>
      </c>
      <c r="VJ43" s="17">
        <v>6.8869999999999996</v>
      </c>
      <c r="VK43" s="17">
        <v>5.7130000000000001</v>
      </c>
      <c r="VL43" s="17">
        <v>13.5</v>
      </c>
      <c r="VM43" s="17"/>
      <c r="VN43" s="17">
        <v>2.33</v>
      </c>
      <c r="VO43" s="17">
        <v>11.17</v>
      </c>
      <c r="VP43" s="17">
        <v>0</v>
      </c>
      <c r="VQ43" s="17"/>
      <c r="VR43" s="17">
        <v>3.2000000000000001E-2</v>
      </c>
      <c r="VS43" s="17">
        <v>-3.2000000000000001E-2</v>
      </c>
      <c r="VT43" s="17">
        <v>0</v>
      </c>
      <c r="VU43" s="17"/>
      <c r="VV43" s="17">
        <v>0</v>
      </c>
      <c r="VW43" s="17">
        <v>0</v>
      </c>
      <c r="VX43" s="17">
        <v>0.6</v>
      </c>
      <c r="VY43" s="17">
        <v>0.6</v>
      </c>
      <c r="VZ43" s="17">
        <v>0.6</v>
      </c>
      <c r="WA43" s="17">
        <v>0</v>
      </c>
      <c r="WB43" s="17">
        <v>104.3</v>
      </c>
      <c r="WC43" s="17">
        <v>120</v>
      </c>
      <c r="WD43" s="17">
        <v>117</v>
      </c>
      <c r="WE43" s="17">
        <v>-12.7</v>
      </c>
      <c r="WF43" s="17">
        <v>98.5</v>
      </c>
      <c r="WG43" s="17">
        <v>121</v>
      </c>
      <c r="WH43" s="17">
        <v>107</v>
      </c>
      <c r="WI43" s="17">
        <v>-8.5</v>
      </c>
      <c r="WJ43" s="17">
        <v>0</v>
      </c>
      <c r="WK43" s="17"/>
      <c r="WL43" s="17">
        <v>0</v>
      </c>
      <c r="WM43" s="17">
        <v>0</v>
      </c>
      <c r="WN43" s="17">
        <v>0</v>
      </c>
      <c r="WO43" s="17"/>
      <c r="WP43" s="17">
        <v>0</v>
      </c>
      <c r="WQ43" s="17">
        <v>0</v>
      </c>
      <c r="WR43" s="17">
        <v>9.8000000000000007</v>
      </c>
      <c r="WS43" s="17">
        <v>9.8000000000000007</v>
      </c>
      <c r="WT43" s="17">
        <v>9.8000000000000007</v>
      </c>
      <c r="WU43" s="17">
        <v>0</v>
      </c>
      <c r="WV43" s="17">
        <v>20</v>
      </c>
      <c r="WW43" s="17">
        <v>19.317070000000001</v>
      </c>
      <c r="WX43" s="17">
        <v>19.317070000000001</v>
      </c>
      <c r="WY43" s="17">
        <v>0.68293000000000004</v>
      </c>
      <c r="WZ43" s="17">
        <v>10.1</v>
      </c>
      <c r="XA43" s="17">
        <v>9</v>
      </c>
      <c r="XB43" s="17">
        <v>10.7</v>
      </c>
      <c r="XC43" s="17">
        <v>-0.6</v>
      </c>
      <c r="XD43" s="17">
        <v>42.8</v>
      </c>
      <c r="XE43" s="17">
        <v>40</v>
      </c>
      <c r="XF43" s="17">
        <v>40</v>
      </c>
      <c r="XG43" s="17">
        <v>2.8</v>
      </c>
      <c r="XH43" s="17">
        <v>13</v>
      </c>
      <c r="XI43" s="17">
        <v>15</v>
      </c>
      <c r="XJ43" s="17">
        <v>15</v>
      </c>
      <c r="XK43" s="17">
        <v>-2</v>
      </c>
      <c r="XL43" s="17"/>
      <c r="XM43" s="17"/>
      <c r="XN43" s="17"/>
      <c r="XO43" s="17">
        <v>0</v>
      </c>
      <c r="XP43" s="17"/>
      <c r="XQ43" s="17"/>
      <c r="XR43" s="17"/>
      <c r="XS43" s="17">
        <v>0</v>
      </c>
      <c r="XT43" s="17">
        <v>16</v>
      </c>
      <c r="XU43" s="17">
        <v>17</v>
      </c>
      <c r="XV43" s="17">
        <v>14</v>
      </c>
      <c r="XW43" s="17">
        <v>2</v>
      </c>
      <c r="XX43" s="17"/>
      <c r="XY43" s="17"/>
      <c r="XZ43" s="17"/>
      <c r="YA43" s="17">
        <v>0</v>
      </c>
      <c r="YB43" s="17"/>
      <c r="YC43" s="17"/>
      <c r="YD43" s="17"/>
      <c r="YE43" s="17">
        <v>0</v>
      </c>
    </row>
    <row r="44" spans="1:655" ht="24" customHeight="1" x14ac:dyDescent="0.3">
      <c r="A44" s="1"/>
      <c r="B44" s="16" t="s">
        <v>38</v>
      </c>
      <c r="C44" s="16" t="s">
        <v>860</v>
      </c>
      <c r="D44" s="17"/>
      <c r="E44" s="17"/>
      <c r="F44" s="17"/>
      <c r="G44" s="17">
        <v>0</v>
      </c>
      <c r="H44" s="17">
        <v>647</v>
      </c>
      <c r="I44" s="17">
        <v>646.79789000000005</v>
      </c>
      <c r="J44" s="17">
        <v>646.79789000000005</v>
      </c>
      <c r="K44" s="17">
        <v>0.20211000000000001</v>
      </c>
      <c r="L44" s="17">
        <v>216.9</v>
      </c>
      <c r="M44" s="17">
        <v>211.44126</v>
      </c>
      <c r="N44" s="17">
        <v>211.44126</v>
      </c>
      <c r="O44" s="17">
        <v>5.4587399999999997</v>
      </c>
      <c r="P44" s="17">
        <v>0</v>
      </c>
      <c r="Q44" s="17"/>
      <c r="R44" s="17">
        <v>0</v>
      </c>
      <c r="S44" s="17">
        <v>0</v>
      </c>
      <c r="T44" s="17">
        <v>3.7</v>
      </c>
      <c r="U44" s="17">
        <v>3.6</v>
      </c>
      <c r="V44" s="17">
        <v>0</v>
      </c>
      <c r="W44" s="17">
        <v>3.7</v>
      </c>
      <c r="X44" s="17">
        <v>90</v>
      </c>
      <c r="Y44" s="17">
        <v>92.226339999999993</v>
      </c>
      <c r="Z44" s="17">
        <v>92.226339999999993</v>
      </c>
      <c r="AA44" s="17">
        <v>-2.22634</v>
      </c>
      <c r="AB44" s="17">
        <v>176.2</v>
      </c>
      <c r="AC44" s="17">
        <v>185.11823999999999</v>
      </c>
      <c r="AD44" s="17">
        <v>198.541</v>
      </c>
      <c r="AE44" s="17">
        <v>-22.341000000000001</v>
      </c>
      <c r="AF44" s="17"/>
      <c r="AG44" s="17"/>
      <c r="AH44" s="17"/>
      <c r="AI44" s="17">
        <v>0</v>
      </c>
      <c r="AJ44" s="17"/>
      <c r="AK44" s="17"/>
      <c r="AL44" s="17"/>
      <c r="AM44" s="17">
        <v>0</v>
      </c>
      <c r="AN44" s="17">
        <v>175.4</v>
      </c>
      <c r="AO44" s="17">
        <v>172.88882000000001</v>
      </c>
      <c r="AP44" s="17">
        <v>167.33328</v>
      </c>
      <c r="AQ44" s="17">
        <v>8.0667200000000001</v>
      </c>
      <c r="AR44" s="17">
        <v>175.3</v>
      </c>
      <c r="AS44" s="17">
        <v>172.88882000000001</v>
      </c>
      <c r="AT44" s="17">
        <v>167.33328</v>
      </c>
      <c r="AU44" s="17">
        <v>7.9667199999999996</v>
      </c>
      <c r="AV44" s="17">
        <v>175.3</v>
      </c>
      <c r="AW44" s="17">
        <v>172.88882000000001</v>
      </c>
      <c r="AX44" s="17">
        <v>167.33328</v>
      </c>
      <c r="AY44" s="17">
        <v>7.9667199999999996</v>
      </c>
      <c r="AZ44" s="17">
        <v>266.39999999999998</v>
      </c>
      <c r="BA44" s="17">
        <v>259.33323000000001</v>
      </c>
      <c r="BB44" s="17">
        <v>250.99993000000001</v>
      </c>
      <c r="BC44" s="17">
        <v>15.400069999999999</v>
      </c>
      <c r="BD44" s="17">
        <v>211.2</v>
      </c>
      <c r="BE44" s="17">
        <v>195.12200999999999</v>
      </c>
      <c r="BF44" s="17">
        <v>195.12200999999999</v>
      </c>
      <c r="BG44" s="17">
        <v>16.07799</v>
      </c>
      <c r="BH44" s="17">
        <v>110</v>
      </c>
      <c r="BI44" s="17">
        <v>97.561000000000007</v>
      </c>
      <c r="BJ44" s="17">
        <v>97.561000000000007</v>
      </c>
      <c r="BK44" s="17">
        <v>12.439</v>
      </c>
      <c r="BL44" s="17">
        <v>559.9</v>
      </c>
      <c r="BM44" s="17">
        <v>568.29854</v>
      </c>
      <c r="BN44" s="17">
        <v>568.29854</v>
      </c>
      <c r="BO44" s="17">
        <v>-8.3985400000000006</v>
      </c>
      <c r="BP44" s="17">
        <v>5.5</v>
      </c>
      <c r="BQ44" s="17">
        <v>5.4891500000000004</v>
      </c>
      <c r="BR44" s="17">
        <v>5.4891500000000004</v>
      </c>
      <c r="BS44" s="17">
        <v>1.085E-2</v>
      </c>
      <c r="BT44" s="17"/>
      <c r="BU44" s="17"/>
      <c r="BV44" s="17"/>
      <c r="BW44" s="17">
        <v>0</v>
      </c>
      <c r="BX44" s="17"/>
      <c r="BY44" s="17"/>
      <c r="BZ44" s="17"/>
      <c r="CA44" s="17">
        <v>0</v>
      </c>
      <c r="CB44" s="17"/>
      <c r="CC44" s="17"/>
      <c r="CD44" s="17"/>
      <c r="CE44" s="17">
        <v>0</v>
      </c>
      <c r="CF44" s="17"/>
      <c r="CG44" s="17"/>
      <c r="CH44" s="17"/>
      <c r="CI44" s="17">
        <v>0</v>
      </c>
      <c r="CJ44" s="17">
        <v>163.9</v>
      </c>
      <c r="CK44" s="17">
        <v>164.70732000000001</v>
      </c>
      <c r="CL44" s="17">
        <v>164.70732000000001</v>
      </c>
      <c r="CM44" s="17">
        <v>-0.80732000000000004</v>
      </c>
      <c r="CN44" s="17">
        <v>7.2480000000000002</v>
      </c>
      <c r="CO44" s="17">
        <v>5.1346499999999997</v>
      </c>
      <c r="CP44" s="17">
        <v>5.1346499999999997</v>
      </c>
      <c r="CQ44" s="17">
        <v>2.1133500000000001</v>
      </c>
      <c r="CR44" s="17">
        <v>5.0350000000000001</v>
      </c>
      <c r="CS44" s="17">
        <v>2.8184800000000001</v>
      </c>
      <c r="CT44" s="17">
        <v>2.8184800000000001</v>
      </c>
      <c r="CU44" s="17">
        <v>2.21652</v>
      </c>
      <c r="CV44" s="17">
        <v>13.994</v>
      </c>
      <c r="CW44" s="17"/>
      <c r="CX44" s="17"/>
      <c r="CY44" s="17">
        <v>13.994</v>
      </c>
      <c r="CZ44" s="17">
        <v>6.9</v>
      </c>
      <c r="DA44" s="17">
        <v>6.8787000000000003</v>
      </c>
      <c r="DB44" s="17">
        <v>6.8787000000000003</v>
      </c>
      <c r="DC44" s="17">
        <v>2.1299999999999999E-2</v>
      </c>
      <c r="DD44" s="17">
        <v>12.4</v>
      </c>
      <c r="DE44" s="17">
        <v>14.9922</v>
      </c>
      <c r="DF44" s="17">
        <v>14.9922</v>
      </c>
      <c r="DG44" s="17">
        <v>-2.5922000000000001</v>
      </c>
      <c r="DH44" s="17">
        <v>70.400000000000006</v>
      </c>
      <c r="DI44" s="17">
        <v>101.84041999999999</v>
      </c>
      <c r="DJ44" s="17">
        <v>91.416830000000004</v>
      </c>
      <c r="DK44" s="17">
        <v>-21.016829999999999</v>
      </c>
      <c r="DL44" s="17"/>
      <c r="DM44" s="17"/>
      <c r="DN44" s="17"/>
      <c r="DO44" s="17">
        <v>0</v>
      </c>
      <c r="DP44" s="17"/>
      <c r="DQ44" s="17"/>
      <c r="DR44" s="17"/>
      <c r="DS44" s="17">
        <v>0</v>
      </c>
      <c r="DT44" s="17"/>
      <c r="DU44" s="17"/>
      <c r="DV44" s="17"/>
      <c r="DW44" s="17">
        <v>0</v>
      </c>
      <c r="DX44" s="17"/>
      <c r="DY44" s="17"/>
      <c r="DZ44" s="17"/>
      <c r="EA44" s="17">
        <v>0</v>
      </c>
      <c r="EB44" s="17">
        <v>55.4</v>
      </c>
      <c r="EC44" s="17">
        <v>112.90537</v>
      </c>
      <c r="ED44" s="17">
        <v>112.90537</v>
      </c>
      <c r="EE44" s="17">
        <v>-57.505369999999999</v>
      </c>
      <c r="EF44" s="17">
        <v>223.2</v>
      </c>
      <c r="EG44" s="17">
        <v>221.55625000000001</v>
      </c>
      <c r="EH44" s="17">
        <v>221.55625000000001</v>
      </c>
      <c r="EI44" s="17">
        <v>1.64375</v>
      </c>
      <c r="EJ44" s="17"/>
      <c r="EK44" s="17"/>
      <c r="EL44" s="17"/>
      <c r="EM44" s="17">
        <v>0</v>
      </c>
      <c r="EN44" s="17"/>
      <c r="EO44" s="17"/>
      <c r="EP44" s="17"/>
      <c r="EQ44" s="17">
        <v>0</v>
      </c>
      <c r="ER44" s="17"/>
      <c r="ES44" s="17"/>
      <c r="ET44" s="17"/>
      <c r="EU44" s="17">
        <v>0</v>
      </c>
      <c r="EV44" s="17">
        <v>6.5</v>
      </c>
      <c r="EW44" s="17">
        <v>6.39</v>
      </c>
      <c r="EX44" s="17">
        <v>6.39</v>
      </c>
      <c r="EY44" s="17">
        <v>0.11</v>
      </c>
      <c r="EZ44" s="17">
        <v>231.6</v>
      </c>
      <c r="FA44" s="17">
        <v>229.30732</v>
      </c>
      <c r="FB44" s="17">
        <v>229.30732</v>
      </c>
      <c r="FC44" s="17">
        <v>2.2926799999999998</v>
      </c>
      <c r="FD44" s="17">
        <v>51.7</v>
      </c>
      <c r="FE44" s="17">
        <v>55.023809999999997</v>
      </c>
      <c r="FF44" s="17">
        <v>59.94126</v>
      </c>
      <c r="FG44" s="17">
        <v>-8.2412600000000005</v>
      </c>
      <c r="FH44" s="17">
        <v>57.4</v>
      </c>
      <c r="FI44" s="17">
        <v>126.27919</v>
      </c>
      <c r="FJ44" s="17">
        <v>151.16999999999999</v>
      </c>
      <c r="FK44" s="17">
        <v>-93.77</v>
      </c>
      <c r="FL44" s="17">
        <v>26.7</v>
      </c>
      <c r="FM44" s="17">
        <v>32.017560000000003</v>
      </c>
      <c r="FN44" s="17">
        <v>28.290929999999999</v>
      </c>
      <c r="FO44" s="17">
        <v>-1.59093</v>
      </c>
      <c r="FP44" s="17">
        <v>18.7</v>
      </c>
      <c r="FQ44" s="17">
        <v>19.28585</v>
      </c>
      <c r="FR44" s="17">
        <v>19.28585</v>
      </c>
      <c r="FS44" s="17">
        <v>-0.58584999999999998</v>
      </c>
      <c r="FT44" s="17">
        <v>19.7</v>
      </c>
      <c r="FU44" s="17">
        <v>19.317070000000001</v>
      </c>
      <c r="FV44" s="17">
        <v>19.317070000000001</v>
      </c>
      <c r="FW44" s="17">
        <v>0.38292999999999999</v>
      </c>
      <c r="FX44" s="17">
        <v>92.4</v>
      </c>
      <c r="FY44" s="17">
        <v>87.657560000000004</v>
      </c>
      <c r="FZ44" s="17">
        <v>87.657560000000004</v>
      </c>
      <c r="GA44" s="17">
        <v>4.7424400000000002</v>
      </c>
      <c r="GB44" s="17">
        <v>181.1</v>
      </c>
      <c r="GC44" s="17">
        <v>185.23701</v>
      </c>
      <c r="GD44" s="17">
        <v>185.23701</v>
      </c>
      <c r="GE44" s="17">
        <v>-4.1370100000000001</v>
      </c>
      <c r="GF44" s="17">
        <v>0</v>
      </c>
      <c r="GG44" s="17"/>
      <c r="GH44" s="17"/>
      <c r="GI44" s="17">
        <v>0</v>
      </c>
      <c r="GJ44" s="17">
        <v>89.8</v>
      </c>
      <c r="GK44" s="17">
        <v>92.618510000000001</v>
      </c>
      <c r="GL44" s="17">
        <v>92.618510000000001</v>
      </c>
      <c r="GM44" s="17">
        <v>-2.8185099999999998</v>
      </c>
      <c r="GN44" s="17">
        <v>107.7</v>
      </c>
      <c r="GO44" s="17">
        <v>110.91316999999999</v>
      </c>
      <c r="GP44" s="17">
        <v>110.91316999999999</v>
      </c>
      <c r="GQ44" s="17">
        <v>-3.2131699999999999</v>
      </c>
      <c r="GR44" s="17">
        <v>8</v>
      </c>
      <c r="GS44" s="17">
        <v>8.1997900000000001</v>
      </c>
      <c r="GT44" s="17">
        <v>9.09</v>
      </c>
      <c r="GU44" s="17">
        <v>-1.0900000000000001</v>
      </c>
      <c r="GV44" s="17">
        <v>3.5</v>
      </c>
      <c r="GW44" s="17">
        <v>4.0396200000000002</v>
      </c>
      <c r="GX44" s="17">
        <v>6.6261000000000001</v>
      </c>
      <c r="GY44" s="17">
        <v>-3.1261000000000001</v>
      </c>
      <c r="GZ44" s="17">
        <v>23.1</v>
      </c>
      <c r="HA44" s="17">
        <v>23.160509999999999</v>
      </c>
      <c r="HB44" s="17">
        <v>35.166159999999998</v>
      </c>
      <c r="HC44" s="17">
        <v>-12.06616</v>
      </c>
      <c r="HD44" s="17">
        <v>43.2</v>
      </c>
      <c r="HE44" s="17">
        <v>43.715119999999999</v>
      </c>
      <c r="HF44" s="17">
        <v>17.710049999999999</v>
      </c>
      <c r="HG44" s="17">
        <v>25.48995</v>
      </c>
      <c r="HH44" s="17">
        <v>3.8</v>
      </c>
      <c r="HI44" s="17">
        <v>3.8872599999999999</v>
      </c>
      <c r="HJ44" s="17">
        <v>3.8872599999999999</v>
      </c>
      <c r="HK44" s="17">
        <v>-8.7260000000000004E-2</v>
      </c>
      <c r="HL44" s="17">
        <v>13.8</v>
      </c>
      <c r="HM44" s="17">
        <v>18.419899999999998</v>
      </c>
      <c r="HN44" s="17">
        <v>25.0092</v>
      </c>
      <c r="HO44" s="17">
        <v>-11.209199999999999</v>
      </c>
      <c r="HP44" s="17">
        <v>123.4</v>
      </c>
      <c r="HQ44" s="17">
        <v>143.31676999999999</v>
      </c>
      <c r="HR44" s="17">
        <v>171.54185000000001</v>
      </c>
      <c r="HS44" s="17">
        <v>-48.141849999999998</v>
      </c>
      <c r="HT44" s="17"/>
      <c r="HU44" s="17"/>
      <c r="HV44" s="17"/>
      <c r="HW44" s="17">
        <v>0</v>
      </c>
      <c r="HX44" s="17"/>
      <c r="HY44" s="17"/>
      <c r="HZ44" s="17"/>
      <c r="IA44" s="17">
        <v>0</v>
      </c>
      <c r="IB44" s="17"/>
      <c r="IC44" s="17"/>
      <c r="ID44" s="17"/>
      <c r="IE44" s="17">
        <v>0</v>
      </c>
      <c r="IF44" s="17"/>
      <c r="IG44" s="17"/>
      <c r="IH44" s="17">
        <v>25.7</v>
      </c>
      <c r="II44" s="17">
        <v>-25.7</v>
      </c>
      <c r="IJ44" s="17"/>
      <c r="IK44" s="17"/>
      <c r="IL44" s="17"/>
      <c r="IM44" s="17">
        <v>0</v>
      </c>
      <c r="IN44" s="17">
        <v>46.3</v>
      </c>
      <c r="IO44" s="17">
        <v>48.41648</v>
      </c>
      <c r="IP44" s="17"/>
      <c r="IQ44" s="17">
        <v>46.3</v>
      </c>
      <c r="IR44" s="17"/>
      <c r="IS44" s="17"/>
      <c r="IT44" s="17"/>
      <c r="IU44" s="17">
        <v>0</v>
      </c>
      <c r="IV44" s="17"/>
      <c r="IW44" s="17"/>
      <c r="IX44" s="17"/>
      <c r="IY44" s="17">
        <v>0</v>
      </c>
      <c r="IZ44" s="17"/>
      <c r="JA44" s="17"/>
      <c r="JB44" s="17"/>
      <c r="JC44" s="17">
        <v>0</v>
      </c>
      <c r="JD44" s="17">
        <v>87</v>
      </c>
      <c r="JE44" s="17">
        <v>88.815600000000003</v>
      </c>
      <c r="JF44" s="17">
        <v>88.815600000000003</v>
      </c>
      <c r="JG44" s="17">
        <v>-1.8156000000000001</v>
      </c>
      <c r="JH44" s="17">
        <v>14.9</v>
      </c>
      <c r="JI44" s="17">
        <v>0</v>
      </c>
      <c r="JJ44" s="17">
        <v>0</v>
      </c>
      <c r="JK44" s="17">
        <v>14.9</v>
      </c>
      <c r="JL44" s="17">
        <v>174.9</v>
      </c>
      <c r="JM44" s="17">
        <v>179.87925999999999</v>
      </c>
      <c r="JN44" s="17">
        <v>179.87925999999999</v>
      </c>
      <c r="JO44" s="17">
        <v>-4.97926</v>
      </c>
      <c r="JP44" s="17">
        <v>200</v>
      </c>
      <c r="JQ44" s="17">
        <v>179.87925999999999</v>
      </c>
      <c r="JR44" s="17">
        <v>179.87925999999999</v>
      </c>
      <c r="JS44" s="17">
        <v>20.120740000000001</v>
      </c>
      <c r="JT44" s="17">
        <v>186.2</v>
      </c>
      <c r="JU44" s="17">
        <v>179.87925999999999</v>
      </c>
      <c r="JV44" s="17">
        <v>179.87925999999999</v>
      </c>
      <c r="JW44" s="17">
        <v>6.3207399999999998</v>
      </c>
      <c r="JX44" s="17">
        <v>38</v>
      </c>
      <c r="JY44" s="17">
        <v>0</v>
      </c>
      <c r="JZ44" s="17">
        <v>0</v>
      </c>
      <c r="KA44" s="17">
        <v>38</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3.9931199999999998</v>
      </c>
      <c r="LF44" s="17">
        <v>3.9931199999999998</v>
      </c>
      <c r="LG44" s="17">
        <v>0.20688000000000001</v>
      </c>
      <c r="LH44" s="17">
        <v>162.30000000000001</v>
      </c>
      <c r="LI44" s="17">
        <v>143.33864</v>
      </c>
      <c r="LJ44" s="17">
        <v>182.46243999999999</v>
      </c>
      <c r="LK44" s="17">
        <v>-20.16244</v>
      </c>
      <c r="LL44" s="17">
        <v>128.6</v>
      </c>
      <c r="LM44" s="17">
        <v>125.87512</v>
      </c>
      <c r="LN44" s="17">
        <v>133.67995999999999</v>
      </c>
      <c r="LO44" s="17">
        <v>-5.0799599999999998</v>
      </c>
      <c r="LP44" s="17">
        <v>67.3</v>
      </c>
      <c r="LQ44" s="17">
        <v>67.461460000000002</v>
      </c>
      <c r="LR44" s="17">
        <v>67.461460000000002</v>
      </c>
      <c r="LS44" s="17">
        <v>-0.16145999999999999</v>
      </c>
      <c r="LT44" s="17">
        <v>81</v>
      </c>
      <c r="LU44" s="17">
        <v>78.567999999999998</v>
      </c>
      <c r="LV44" s="17">
        <v>78.567999999999998</v>
      </c>
      <c r="LW44" s="17">
        <v>2.4319999999999999</v>
      </c>
      <c r="LX44" s="17">
        <v>30.2</v>
      </c>
      <c r="LY44" s="17">
        <v>30.097560000000001</v>
      </c>
      <c r="LZ44" s="17">
        <v>30.097560000000001</v>
      </c>
      <c r="MA44" s="17">
        <v>0.10244</v>
      </c>
      <c r="MB44" s="17"/>
      <c r="MC44" s="17"/>
      <c r="MD44" s="17"/>
      <c r="ME44" s="17">
        <v>0</v>
      </c>
      <c r="MF44" s="17"/>
      <c r="MG44" s="17"/>
      <c r="MH44" s="17"/>
      <c r="MI44" s="17">
        <v>0</v>
      </c>
      <c r="MJ44" s="17"/>
      <c r="MK44" s="17"/>
      <c r="ML44" s="17"/>
      <c r="MM44" s="17">
        <v>0</v>
      </c>
      <c r="MN44" s="17">
        <v>147.19999999999999</v>
      </c>
      <c r="MO44" s="17">
        <v>146.66612000000001</v>
      </c>
      <c r="MP44" s="17">
        <v>149.774</v>
      </c>
      <c r="MQ44" s="17">
        <v>-2.5739999999999998</v>
      </c>
      <c r="MR44" s="17">
        <v>148</v>
      </c>
      <c r="MS44" s="17">
        <v>146.66612000000001</v>
      </c>
      <c r="MT44" s="17">
        <v>149.774</v>
      </c>
      <c r="MU44" s="17">
        <v>-1.774</v>
      </c>
      <c r="MV44" s="17">
        <v>149.4</v>
      </c>
      <c r="MW44" s="17">
        <v>146.66612000000001</v>
      </c>
      <c r="MX44" s="17">
        <v>149.774</v>
      </c>
      <c r="MY44" s="17">
        <v>-0.374</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113.5</v>
      </c>
      <c r="OG44" s="17">
        <v>114.9</v>
      </c>
      <c r="OH44" s="17">
        <v>115.557</v>
      </c>
      <c r="OI44" s="17">
        <v>-2.0569999999999999</v>
      </c>
      <c r="OJ44" s="17">
        <v>0</v>
      </c>
      <c r="OK44" s="17"/>
      <c r="OL44" s="17">
        <v>0</v>
      </c>
      <c r="OM44" s="17">
        <v>0</v>
      </c>
      <c r="ON44" s="17">
        <v>13.7</v>
      </c>
      <c r="OO44" s="17">
        <v>12.4</v>
      </c>
      <c r="OP44" s="17">
        <v>8.0459999999999994</v>
      </c>
      <c r="OQ44" s="17">
        <v>5.6539999999999999</v>
      </c>
      <c r="OR44" s="17">
        <v>0</v>
      </c>
      <c r="OS44" s="17"/>
      <c r="OT44" s="17">
        <v>0</v>
      </c>
      <c r="OU44" s="17">
        <v>0</v>
      </c>
      <c r="OV44" s="17">
        <v>19.600000000000001</v>
      </c>
      <c r="OW44" s="17">
        <v>20</v>
      </c>
      <c r="OX44" s="17">
        <v>17.560980000000001</v>
      </c>
      <c r="OY44" s="17">
        <v>2.0390199999999998</v>
      </c>
      <c r="OZ44" s="17">
        <v>9.9</v>
      </c>
      <c r="PA44" s="17">
        <v>9.9830000000000005</v>
      </c>
      <c r="PB44" s="17">
        <v>9.9830000000000005</v>
      </c>
      <c r="PC44" s="17">
        <v>-8.3000000000000004E-2</v>
      </c>
      <c r="PD44" s="17">
        <v>5.5</v>
      </c>
      <c r="PE44" s="17">
        <v>5.67</v>
      </c>
      <c r="PF44" s="17">
        <v>5.67</v>
      </c>
      <c r="PG44" s="17">
        <v>-0.17</v>
      </c>
      <c r="PH44" s="17">
        <v>0.9</v>
      </c>
      <c r="PI44" s="17">
        <v>1</v>
      </c>
      <c r="PJ44" s="17">
        <v>1</v>
      </c>
      <c r="PK44" s="17">
        <v>-0.1</v>
      </c>
      <c r="PL44" s="17">
        <v>1.5</v>
      </c>
      <c r="PM44" s="17">
        <v>3.3</v>
      </c>
      <c r="PN44" s="17">
        <v>3.3</v>
      </c>
      <c r="PO44" s="17">
        <v>-1.8</v>
      </c>
      <c r="PP44" s="17">
        <v>4.5999999999999996</v>
      </c>
      <c r="PQ44" s="17">
        <v>4.4000000000000004</v>
      </c>
      <c r="PR44" s="17">
        <v>4.4000000000000004</v>
      </c>
      <c r="PS44" s="17">
        <v>0.2</v>
      </c>
      <c r="PT44" s="17">
        <v>19.899999999999999</v>
      </c>
      <c r="PU44" s="17">
        <v>12</v>
      </c>
      <c r="PV44" s="17">
        <v>19.5122</v>
      </c>
      <c r="PW44" s="17">
        <v>0.38779999999999998</v>
      </c>
      <c r="PX44" s="17">
        <v>20</v>
      </c>
      <c r="PY44" s="17">
        <v>19.5122</v>
      </c>
      <c r="PZ44" s="17">
        <v>19.5122</v>
      </c>
      <c r="QA44" s="17">
        <v>0.48780000000000001</v>
      </c>
      <c r="QB44" s="17">
        <v>18.100000000000001</v>
      </c>
      <c r="QC44" s="17">
        <v>18.2439</v>
      </c>
      <c r="QD44" s="17">
        <v>18.2439</v>
      </c>
      <c r="QE44" s="17">
        <v>-0.1439</v>
      </c>
      <c r="QF44" s="17"/>
      <c r="QG44" s="17"/>
      <c r="QH44" s="17"/>
      <c r="QI44" s="17">
        <v>0</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31.3</v>
      </c>
      <c r="QW44" s="17">
        <v>28.8</v>
      </c>
      <c r="QX44" s="17">
        <v>26.507999999999999</v>
      </c>
      <c r="QY44" s="17">
        <v>4.7919999999999998</v>
      </c>
      <c r="QZ44" s="17">
        <v>75.8</v>
      </c>
      <c r="RA44" s="17">
        <v>80.7</v>
      </c>
      <c r="RB44" s="17">
        <v>80.512</v>
      </c>
      <c r="RC44" s="17">
        <v>-4.7119999999999997</v>
      </c>
      <c r="RD44" s="17">
        <v>4.5</v>
      </c>
      <c r="RE44" s="17">
        <v>4.2</v>
      </c>
      <c r="RF44" s="17">
        <v>4.2</v>
      </c>
      <c r="RG44" s="17">
        <v>0.3</v>
      </c>
      <c r="RH44" s="17">
        <v>1.1000000000000001</v>
      </c>
      <c r="RI44" s="17">
        <v>1.2</v>
      </c>
      <c r="RJ44" s="17">
        <v>1.2</v>
      </c>
      <c r="RK44" s="17">
        <v>-0.1</v>
      </c>
      <c r="RL44" s="17">
        <v>2.2000000000000002</v>
      </c>
      <c r="RM44" s="17">
        <v>2.4</v>
      </c>
      <c r="RN44" s="17">
        <v>2.4</v>
      </c>
      <c r="RO44" s="17">
        <v>-0.2</v>
      </c>
      <c r="RP44" s="17">
        <v>2.9</v>
      </c>
      <c r="RQ44" s="17">
        <v>1.4</v>
      </c>
      <c r="RR44" s="17">
        <v>1.4</v>
      </c>
      <c r="RS44" s="17">
        <v>1.5</v>
      </c>
      <c r="RT44" s="17">
        <v>0</v>
      </c>
      <c r="RU44" s="17"/>
      <c r="RV44" s="17">
        <v>0</v>
      </c>
      <c r="RW44" s="17">
        <v>0</v>
      </c>
      <c r="RX44" s="17">
        <v>3.2</v>
      </c>
      <c r="RY44" s="17">
        <v>3.2010000000000001</v>
      </c>
      <c r="RZ44" s="17">
        <v>3.2010000000000001</v>
      </c>
      <c r="SA44" s="17">
        <v>-1E-3</v>
      </c>
      <c r="SB44" s="17">
        <v>11.3</v>
      </c>
      <c r="SC44" s="17">
        <v>8.6812100000000001</v>
      </c>
      <c r="SD44" s="17">
        <v>0</v>
      </c>
      <c r="SE44" s="17">
        <v>11.3</v>
      </c>
      <c r="SF44" s="17">
        <v>2</v>
      </c>
      <c r="SG44" s="17">
        <v>2</v>
      </c>
      <c r="SH44" s="17">
        <v>2</v>
      </c>
      <c r="SI44" s="17">
        <v>0</v>
      </c>
      <c r="SJ44" s="17">
        <v>0</v>
      </c>
      <c r="SK44" s="17">
        <v>0.3</v>
      </c>
      <c r="SL44" s="17">
        <v>0.7</v>
      </c>
      <c r="SM44" s="17">
        <v>-0.7</v>
      </c>
      <c r="SN44" s="17">
        <v>10.6</v>
      </c>
      <c r="SO44" s="17">
        <v>12.09756</v>
      </c>
      <c r="SP44" s="17">
        <v>12.09756</v>
      </c>
      <c r="SQ44" s="17">
        <v>-1.49756</v>
      </c>
      <c r="SR44" s="17">
        <v>5.6</v>
      </c>
      <c r="SS44" s="17">
        <v>6.3</v>
      </c>
      <c r="ST44" s="17">
        <v>6.3</v>
      </c>
      <c r="SU44" s="17">
        <v>-0.7</v>
      </c>
      <c r="SV44" s="17">
        <v>7.7</v>
      </c>
      <c r="SW44" s="17">
        <v>8</v>
      </c>
      <c r="SX44" s="17">
        <v>8</v>
      </c>
      <c r="SY44" s="17">
        <v>-0.3</v>
      </c>
      <c r="SZ44" s="17">
        <v>11.6</v>
      </c>
      <c r="TA44" s="17">
        <v>12.682930000000001</v>
      </c>
      <c r="TB44" s="17">
        <v>12.682930000000001</v>
      </c>
      <c r="TC44" s="17">
        <v>-1.0829299999999999</v>
      </c>
      <c r="TD44" s="17">
        <v>20</v>
      </c>
      <c r="TE44" s="17">
        <v>19.317070000000001</v>
      </c>
      <c r="TF44" s="17">
        <v>19.317070000000001</v>
      </c>
      <c r="TG44" s="17">
        <v>0.68293000000000004</v>
      </c>
      <c r="TH44" s="17">
        <v>26.9</v>
      </c>
      <c r="TI44" s="17">
        <v>18.7</v>
      </c>
      <c r="TJ44" s="17">
        <v>17.763999999999999</v>
      </c>
      <c r="TK44" s="17">
        <v>9.1359999999999992</v>
      </c>
      <c r="TL44" s="17">
        <v>75.7</v>
      </c>
      <c r="TM44" s="17">
        <v>67.561999999999998</v>
      </c>
      <c r="TN44" s="17">
        <v>67.561999999999998</v>
      </c>
      <c r="TO44" s="17">
        <v>8.1379999999999999</v>
      </c>
      <c r="TP44" s="17">
        <v>0</v>
      </c>
      <c r="TQ44" s="17"/>
      <c r="TR44" s="17">
        <v>0</v>
      </c>
      <c r="TS44" s="17">
        <v>0</v>
      </c>
      <c r="TT44" s="17">
        <v>75.900000000000006</v>
      </c>
      <c r="TU44" s="17">
        <v>67.400000000000006</v>
      </c>
      <c r="TV44" s="17">
        <v>82.68</v>
      </c>
      <c r="TW44" s="17">
        <v>-6.78</v>
      </c>
      <c r="TX44" s="17">
        <v>73.599999999999994</v>
      </c>
      <c r="TY44" s="17">
        <v>78.3</v>
      </c>
      <c r="TZ44" s="17">
        <v>64.650000000000006</v>
      </c>
      <c r="UA44" s="17">
        <v>8.9499999999999993</v>
      </c>
      <c r="UB44" s="17">
        <v>12.3</v>
      </c>
      <c r="UC44" s="17">
        <v>11</v>
      </c>
      <c r="UD44" s="17">
        <v>10.039999999999999</v>
      </c>
      <c r="UE44" s="17">
        <v>2.2599999999999998</v>
      </c>
      <c r="UF44" s="17">
        <v>4.5</v>
      </c>
      <c r="UG44" s="17">
        <v>7.6</v>
      </c>
      <c r="UH44" s="17">
        <v>8.6300000000000008</v>
      </c>
      <c r="UI44" s="17">
        <v>-4.13</v>
      </c>
      <c r="UJ44" s="17"/>
      <c r="UK44" s="17"/>
      <c r="UL44" s="17"/>
      <c r="UM44" s="17">
        <v>0</v>
      </c>
      <c r="UN44" s="17">
        <v>3.6</v>
      </c>
      <c r="UO44" s="17">
        <v>4</v>
      </c>
      <c r="UP44" s="17">
        <v>4</v>
      </c>
      <c r="UQ44" s="17">
        <v>-0.4</v>
      </c>
      <c r="UR44" s="17">
        <v>7.9</v>
      </c>
      <c r="US44" s="17">
        <v>7.5</v>
      </c>
      <c r="UT44" s="17">
        <v>7.5</v>
      </c>
      <c r="UU44" s="17">
        <v>0.4</v>
      </c>
      <c r="UV44" s="17">
        <v>12.2</v>
      </c>
      <c r="UW44" s="17">
        <v>12.682930000000001</v>
      </c>
      <c r="UX44" s="17">
        <v>12.682930000000001</v>
      </c>
      <c r="UY44" s="17">
        <v>-0.48293000000000003</v>
      </c>
      <c r="UZ44" s="17">
        <v>13</v>
      </c>
      <c r="VA44" s="17">
        <v>12.682930000000001</v>
      </c>
      <c r="VB44" s="17">
        <v>12.682930000000001</v>
      </c>
      <c r="VC44" s="17">
        <v>0.31707000000000002</v>
      </c>
      <c r="VD44" s="17">
        <v>13.1</v>
      </c>
      <c r="VE44" s="17">
        <v>11.707319999999999</v>
      </c>
      <c r="VF44" s="17">
        <v>11.707319999999999</v>
      </c>
      <c r="VG44" s="17">
        <v>1.3926799999999999</v>
      </c>
      <c r="VH44" s="17">
        <v>11.7</v>
      </c>
      <c r="VI44" s="17">
        <v>9.6999999999999993</v>
      </c>
      <c r="VJ44" s="17">
        <v>5.7969999999999997</v>
      </c>
      <c r="VK44" s="17">
        <v>5.9029999999999996</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94.9</v>
      </c>
      <c r="WC44" s="17">
        <v>120</v>
      </c>
      <c r="WD44" s="17">
        <v>118</v>
      </c>
      <c r="WE44" s="17">
        <v>-23.1</v>
      </c>
      <c r="WF44" s="17">
        <v>66.2</v>
      </c>
      <c r="WG44" s="17">
        <v>115</v>
      </c>
      <c r="WH44" s="17">
        <v>106</v>
      </c>
      <c r="WI44" s="17">
        <v>-39.799999999999997</v>
      </c>
      <c r="WJ44" s="17">
        <v>0</v>
      </c>
      <c r="WK44" s="17"/>
      <c r="WL44" s="17">
        <v>0</v>
      </c>
      <c r="WM44" s="17">
        <v>0</v>
      </c>
      <c r="WN44" s="17">
        <v>0</v>
      </c>
      <c r="WO44" s="17"/>
      <c r="WP44" s="17">
        <v>0</v>
      </c>
      <c r="WQ44" s="17">
        <v>0</v>
      </c>
      <c r="WR44" s="17">
        <v>9.8000000000000007</v>
      </c>
      <c r="WS44" s="17">
        <v>9.8000000000000007</v>
      </c>
      <c r="WT44" s="17">
        <v>9.8000000000000007</v>
      </c>
      <c r="WU44" s="17">
        <v>0</v>
      </c>
      <c r="WV44" s="17">
        <v>20</v>
      </c>
      <c r="WW44" s="17">
        <v>19.317070000000001</v>
      </c>
      <c r="WX44" s="17">
        <v>19.317070000000001</v>
      </c>
      <c r="WY44" s="17">
        <v>0.68293000000000004</v>
      </c>
      <c r="WZ44" s="17">
        <v>10.199999999999999</v>
      </c>
      <c r="XA44" s="17">
        <v>9</v>
      </c>
      <c r="XB44" s="17">
        <v>10.7</v>
      </c>
      <c r="XC44" s="17">
        <v>-0.5</v>
      </c>
      <c r="XD44" s="17">
        <v>42.8</v>
      </c>
      <c r="XE44" s="17">
        <v>40</v>
      </c>
      <c r="XF44" s="17">
        <v>40</v>
      </c>
      <c r="XG44" s="17">
        <v>2.8</v>
      </c>
      <c r="XH44" s="17">
        <v>12.8</v>
      </c>
      <c r="XI44" s="17">
        <v>15</v>
      </c>
      <c r="XJ44" s="17">
        <v>15</v>
      </c>
      <c r="XK44" s="17">
        <v>-2.2000000000000002</v>
      </c>
      <c r="XL44" s="17"/>
      <c r="XM44" s="17"/>
      <c r="XN44" s="17"/>
      <c r="XO44" s="17">
        <v>0</v>
      </c>
      <c r="XP44" s="17"/>
      <c r="XQ44" s="17"/>
      <c r="XR44" s="17"/>
      <c r="XS44" s="17">
        <v>0</v>
      </c>
      <c r="XT44" s="17">
        <v>16</v>
      </c>
      <c r="XU44" s="17">
        <v>17</v>
      </c>
      <c r="XV44" s="17">
        <v>14</v>
      </c>
      <c r="XW44" s="17">
        <v>2</v>
      </c>
      <c r="XX44" s="17"/>
      <c r="XY44" s="17"/>
      <c r="XZ44" s="17"/>
      <c r="YA44" s="17">
        <v>0</v>
      </c>
      <c r="YB44" s="17"/>
      <c r="YC44" s="17"/>
      <c r="YD44" s="17"/>
      <c r="YE44" s="17">
        <v>0</v>
      </c>
    </row>
    <row r="45" spans="1:655" ht="24" customHeight="1" x14ac:dyDescent="0.3">
      <c r="A45" s="1"/>
      <c r="B45" s="16" t="s">
        <v>38</v>
      </c>
      <c r="C45" s="16" t="s">
        <v>861</v>
      </c>
      <c r="D45" s="17"/>
      <c r="E45" s="17"/>
      <c r="F45" s="17"/>
      <c r="G45" s="17">
        <v>0</v>
      </c>
      <c r="H45" s="17">
        <v>646.70000000000005</v>
      </c>
      <c r="I45" s="17">
        <v>646.79789000000005</v>
      </c>
      <c r="J45" s="17">
        <v>646.79789000000005</v>
      </c>
      <c r="K45" s="17">
        <v>-9.7890000000000005E-2</v>
      </c>
      <c r="L45" s="17">
        <v>216.7</v>
      </c>
      <c r="M45" s="17">
        <v>211.44126</v>
      </c>
      <c r="N45" s="17">
        <v>211.44126</v>
      </c>
      <c r="O45" s="17">
        <v>5.2587400000000004</v>
      </c>
      <c r="P45" s="17">
        <v>0</v>
      </c>
      <c r="Q45" s="17"/>
      <c r="R45" s="17">
        <v>0</v>
      </c>
      <c r="S45" s="17">
        <v>0</v>
      </c>
      <c r="T45" s="17">
        <v>0</v>
      </c>
      <c r="U45" s="17">
        <v>3.6</v>
      </c>
      <c r="V45" s="17">
        <v>0</v>
      </c>
      <c r="W45" s="17">
        <v>0</v>
      </c>
      <c r="X45" s="17">
        <v>89.4</v>
      </c>
      <c r="Y45" s="17">
        <v>92.226339999999993</v>
      </c>
      <c r="Z45" s="17">
        <v>92.226339999999993</v>
      </c>
      <c r="AA45" s="17">
        <v>-2.8263400000000001</v>
      </c>
      <c r="AB45" s="17">
        <v>175.7</v>
      </c>
      <c r="AC45" s="17">
        <v>185.11823999999999</v>
      </c>
      <c r="AD45" s="17">
        <v>198.541</v>
      </c>
      <c r="AE45" s="17">
        <v>-22.841000000000001</v>
      </c>
      <c r="AF45" s="17"/>
      <c r="AG45" s="17"/>
      <c r="AH45" s="17"/>
      <c r="AI45" s="17">
        <v>0</v>
      </c>
      <c r="AJ45" s="17"/>
      <c r="AK45" s="17"/>
      <c r="AL45" s="17"/>
      <c r="AM45" s="17">
        <v>0</v>
      </c>
      <c r="AN45" s="17">
        <v>176.7</v>
      </c>
      <c r="AO45" s="17">
        <v>172.88883000000001</v>
      </c>
      <c r="AP45" s="17">
        <v>167.33328</v>
      </c>
      <c r="AQ45" s="17">
        <v>9.3667200000000008</v>
      </c>
      <c r="AR45" s="17">
        <v>176.9</v>
      </c>
      <c r="AS45" s="17">
        <v>172.88883000000001</v>
      </c>
      <c r="AT45" s="17">
        <v>167.33328</v>
      </c>
      <c r="AU45" s="17">
        <v>9.5667200000000001</v>
      </c>
      <c r="AV45" s="17">
        <v>176.7</v>
      </c>
      <c r="AW45" s="17">
        <v>172.88883000000001</v>
      </c>
      <c r="AX45" s="17">
        <v>167.33328</v>
      </c>
      <c r="AY45" s="17">
        <v>9.3667200000000008</v>
      </c>
      <c r="AZ45" s="17">
        <v>265</v>
      </c>
      <c r="BA45" s="17">
        <v>259.33325000000002</v>
      </c>
      <c r="BB45" s="17">
        <v>250.99993000000001</v>
      </c>
      <c r="BC45" s="17">
        <v>14.000069999999999</v>
      </c>
      <c r="BD45" s="17">
        <v>211.9</v>
      </c>
      <c r="BE45" s="17">
        <v>195.12200999999999</v>
      </c>
      <c r="BF45" s="17">
        <v>195.12200999999999</v>
      </c>
      <c r="BG45" s="17">
        <v>16.777989999999999</v>
      </c>
      <c r="BH45" s="17">
        <v>110.5</v>
      </c>
      <c r="BI45" s="17">
        <v>97.561000000000007</v>
      </c>
      <c r="BJ45" s="17">
        <v>97.561000000000007</v>
      </c>
      <c r="BK45" s="17">
        <v>12.939</v>
      </c>
      <c r="BL45" s="17">
        <v>559.6</v>
      </c>
      <c r="BM45" s="17">
        <v>568.29854</v>
      </c>
      <c r="BN45" s="17">
        <v>568.29854</v>
      </c>
      <c r="BO45" s="17">
        <v>-8.6985399999999995</v>
      </c>
      <c r="BP45" s="17">
        <v>5.5</v>
      </c>
      <c r="BQ45" s="17">
        <v>5.4891500000000004</v>
      </c>
      <c r="BR45" s="17">
        <v>5.4891500000000004</v>
      </c>
      <c r="BS45" s="17">
        <v>1.085E-2</v>
      </c>
      <c r="BT45" s="17"/>
      <c r="BU45" s="17"/>
      <c r="BV45" s="17"/>
      <c r="BW45" s="17">
        <v>0</v>
      </c>
      <c r="BX45" s="17"/>
      <c r="BY45" s="17"/>
      <c r="BZ45" s="17"/>
      <c r="CA45" s="17">
        <v>0</v>
      </c>
      <c r="CB45" s="17"/>
      <c r="CC45" s="17"/>
      <c r="CD45" s="17"/>
      <c r="CE45" s="17">
        <v>0</v>
      </c>
      <c r="CF45" s="17"/>
      <c r="CG45" s="17"/>
      <c r="CH45" s="17"/>
      <c r="CI45" s="17">
        <v>0</v>
      </c>
      <c r="CJ45" s="17">
        <v>164.2</v>
      </c>
      <c r="CK45" s="17">
        <v>164.70732000000001</v>
      </c>
      <c r="CL45" s="17">
        <v>164.70732000000001</v>
      </c>
      <c r="CM45" s="17">
        <v>-0.50731999999999999</v>
      </c>
      <c r="CN45" s="17">
        <v>7.2220000000000004</v>
      </c>
      <c r="CO45" s="17">
        <v>5.1346499999999997</v>
      </c>
      <c r="CP45" s="17">
        <v>5.1346499999999997</v>
      </c>
      <c r="CQ45" s="17">
        <v>2.0873499999999998</v>
      </c>
      <c r="CR45" s="17">
        <v>5.2969999999999997</v>
      </c>
      <c r="CS45" s="17">
        <v>2.8184800000000001</v>
      </c>
      <c r="CT45" s="17">
        <v>2.8184800000000001</v>
      </c>
      <c r="CU45" s="17">
        <v>2.4785200000000001</v>
      </c>
      <c r="CV45" s="17">
        <v>22.143000000000001</v>
      </c>
      <c r="CW45" s="17"/>
      <c r="CX45" s="17"/>
      <c r="CY45" s="17">
        <v>22.143000000000001</v>
      </c>
      <c r="CZ45" s="17">
        <v>6.9</v>
      </c>
      <c r="DA45" s="17">
        <v>6.8787000000000003</v>
      </c>
      <c r="DB45" s="17">
        <v>6.8787000000000003</v>
      </c>
      <c r="DC45" s="17">
        <v>2.1299999999999999E-2</v>
      </c>
      <c r="DD45" s="17">
        <v>12.4</v>
      </c>
      <c r="DE45" s="17">
        <v>14.9922</v>
      </c>
      <c r="DF45" s="17">
        <v>14.9922</v>
      </c>
      <c r="DG45" s="17">
        <v>-2.5922000000000001</v>
      </c>
      <c r="DH45" s="17">
        <v>99.4</v>
      </c>
      <c r="DI45" s="17">
        <v>139.77755999999999</v>
      </c>
      <c r="DJ45" s="17">
        <v>143</v>
      </c>
      <c r="DK45" s="17">
        <v>-43.6</v>
      </c>
      <c r="DL45" s="17"/>
      <c r="DM45" s="17"/>
      <c r="DN45" s="17"/>
      <c r="DO45" s="17">
        <v>0</v>
      </c>
      <c r="DP45" s="17"/>
      <c r="DQ45" s="17"/>
      <c r="DR45" s="17"/>
      <c r="DS45" s="17">
        <v>0</v>
      </c>
      <c r="DT45" s="17"/>
      <c r="DU45" s="17"/>
      <c r="DV45" s="17"/>
      <c r="DW45" s="17">
        <v>0</v>
      </c>
      <c r="DX45" s="17"/>
      <c r="DY45" s="17"/>
      <c r="DZ45" s="17"/>
      <c r="EA45" s="17">
        <v>0</v>
      </c>
      <c r="EB45" s="17">
        <v>55.5</v>
      </c>
      <c r="EC45" s="17">
        <v>112.90537</v>
      </c>
      <c r="ED45" s="17">
        <v>112.90537</v>
      </c>
      <c r="EE45" s="17">
        <v>-57.405369999999998</v>
      </c>
      <c r="EF45" s="17">
        <v>223.3</v>
      </c>
      <c r="EG45" s="17">
        <v>221.55625000000001</v>
      </c>
      <c r="EH45" s="17">
        <v>221.55625000000001</v>
      </c>
      <c r="EI45" s="17">
        <v>1.7437499999999999</v>
      </c>
      <c r="EJ45" s="17"/>
      <c r="EK45" s="17"/>
      <c r="EL45" s="17"/>
      <c r="EM45" s="17">
        <v>0</v>
      </c>
      <c r="EN45" s="17"/>
      <c r="EO45" s="17"/>
      <c r="EP45" s="17"/>
      <c r="EQ45" s="17">
        <v>0</v>
      </c>
      <c r="ER45" s="17"/>
      <c r="ES45" s="17"/>
      <c r="ET45" s="17"/>
      <c r="EU45" s="17">
        <v>0</v>
      </c>
      <c r="EV45" s="17">
        <v>6.5</v>
      </c>
      <c r="EW45" s="17">
        <v>6.39</v>
      </c>
      <c r="EX45" s="17">
        <v>6.39</v>
      </c>
      <c r="EY45" s="17">
        <v>0.11</v>
      </c>
      <c r="EZ45" s="17">
        <v>228.5</v>
      </c>
      <c r="FA45" s="17">
        <v>229.30732</v>
      </c>
      <c r="FB45" s="17">
        <v>229.30732</v>
      </c>
      <c r="FC45" s="17">
        <v>-0.80732000000000004</v>
      </c>
      <c r="FD45" s="17">
        <v>49.1</v>
      </c>
      <c r="FE45" s="17">
        <v>55.023809999999997</v>
      </c>
      <c r="FF45" s="17">
        <v>59.94126</v>
      </c>
      <c r="FG45" s="17">
        <v>-10.84126</v>
      </c>
      <c r="FH45" s="17">
        <v>127</v>
      </c>
      <c r="FI45" s="17">
        <v>131.86520999999999</v>
      </c>
      <c r="FJ45" s="17">
        <v>151.16499999999999</v>
      </c>
      <c r="FK45" s="17">
        <v>-24.164999999999999</v>
      </c>
      <c r="FL45" s="17">
        <v>26.2</v>
      </c>
      <c r="FM45" s="17">
        <v>32.017560000000003</v>
      </c>
      <c r="FN45" s="17">
        <v>28.290929999999999</v>
      </c>
      <c r="FO45" s="17">
        <v>-2.0909300000000002</v>
      </c>
      <c r="FP45" s="17">
        <v>18.7</v>
      </c>
      <c r="FQ45" s="17">
        <v>19.28585</v>
      </c>
      <c r="FR45" s="17">
        <v>19.28585</v>
      </c>
      <c r="FS45" s="17">
        <v>-0.58584999999999998</v>
      </c>
      <c r="FT45" s="17">
        <v>19.7</v>
      </c>
      <c r="FU45" s="17">
        <v>19.317070000000001</v>
      </c>
      <c r="FV45" s="17">
        <v>19.317070000000001</v>
      </c>
      <c r="FW45" s="17">
        <v>0.38292999999999999</v>
      </c>
      <c r="FX45" s="17">
        <v>89</v>
      </c>
      <c r="FY45" s="17">
        <v>87.657560000000004</v>
      </c>
      <c r="FZ45" s="17">
        <v>87.657560000000004</v>
      </c>
      <c r="GA45" s="17">
        <v>1.3424400000000001</v>
      </c>
      <c r="GB45" s="17">
        <v>180.9</v>
      </c>
      <c r="GC45" s="17">
        <v>185.23701</v>
      </c>
      <c r="GD45" s="17">
        <v>185.23701</v>
      </c>
      <c r="GE45" s="17">
        <v>-4.3370100000000003</v>
      </c>
      <c r="GF45" s="17">
        <v>0</v>
      </c>
      <c r="GG45" s="17"/>
      <c r="GH45" s="17"/>
      <c r="GI45" s="17">
        <v>0</v>
      </c>
      <c r="GJ45" s="17">
        <v>90.1</v>
      </c>
      <c r="GK45" s="17">
        <v>92.618510000000001</v>
      </c>
      <c r="GL45" s="17">
        <v>92.618510000000001</v>
      </c>
      <c r="GM45" s="17">
        <v>-2.51851</v>
      </c>
      <c r="GN45" s="17">
        <v>107.3</v>
      </c>
      <c r="GO45" s="17">
        <v>110.91316999999999</v>
      </c>
      <c r="GP45" s="17">
        <v>110.91316999999999</v>
      </c>
      <c r="GQ45" s="17">
        <v>-3.6131700000000002</v>
      </c>
      <c r="GR45" s="17">
        <v>8.1999999999999993</v>
      </c>
      <c r="GS45" s="17">
        <v>8.1997900000000001</v>
      </c>
      <c r="GT45" s="17">
        <v>9.09</v>
      </c>
      <c r="GU45" s="17">
        <v>-0.89</v>
      </c>
      <c r="GV45" s="17">
        <v>3.5</v>
      </c>
      <c r="GW45" s="17">
        <v>4.0396200000000002</v>
      </c>
      <c r="GX45" s="17">
        <v>6.6261000000000001</v>
      </c>
      <c r="GY45" s="17">
        <v>-3.1261000000000001</v>
      </c>
      <c r="GZ45" s="17">
        <v>43.1</v>
      </c>
      <c r="HA45" s="17">
        <v>23.160509999999999</v>
      </c>
      <c r="HB45" s="17">
        <v>47.26634</v>
      </c>
      <c r="HC45" s="17">
        <v>-4.1663399999999999</v>
      </c>
      <c r="HD45" s="17">
        <v>42.9</v>
      </c>
      <c r="HE45" s="17">
        <v>43.715119999999999</v>
      </c>
      <c r="HF45" s="17">
        <v>17.710049999999999</v>
      </c>
      <c r="HG45" s="17">
        <v>25.18995</v>
      </c>
      <c r="HH45" s="17">
        <v>3.8</v>
      </c>
      <c r="HI45" s="17">
        <v>3.8872599999999999</v>
      </c>
      <c r="HJ45" s="17">
        <v>3.8872599999999999</v>
      </c>
      <c r="HK45" s="17">
        <v>-8.7260000000000004E-2</v>
      </c>
      <c r="HL45" s="17">
        <v>13.8</v>
      </c>
      <c r="HM45" s="17">
        <v>18.419899999999998</v>
      </c>
      <c r="HN45" s="17">
        <v>25.0092</v>
      </c>
      <c r="HO45" s="17">
        <v>-11.209199999999999</v>
      </c>
      <c r="HP45" s="17">
        <v>123.3</v>
      </c>
      <c r="HQ45" s="17">
        <v>171.54185000000001</v>
      </c>
      <c r="HR45" s="17">
        <v>171.54185000000001</v>
      </c>
      <c r="HS45" s="17">
        <v>-48.241849999999999</v>
      </c>
      <c r="HT45" s="17"/>
      <c r="HU45" s="17"/>
      <c r="HV45" s="17"/>
      <c r="HW45" s="17">
        <v>0</v>
      </c>
      <c r="HX45" s="17"/>
      <c r="HY45" s="17"/>
      <c r="HZ45" s="17"/>
      <c r="IA45" s="17">
        <v>0</v>
      </c>
      <c r="IB45" s="17"/>
      <c r="IC45" s="17"/>
      <c r="ID45" s="17"/>
      <c r="IE45" s="17">
        <v>0</v>
      </c>
      <c r="IF45" s="17"/>
      <c r="IG45" s="17"/>
      <c r="IH45" s="17">
        <v>25.7</v>
      </c>
      <c r="II45" s="17">
        <v>-25.7</v>
      </c>
      <c r="IJ45" s="17"/>
      <c r="IK45" s="17"/>
      <c r="IL45" s="17"/>
      <c r="IM45" s="17">
        <v>0</v>
      </c>
      <c r="IN45" s="17">
        <v>46.6</v>
      </c>
      <c r="IO45" s="17">
        <v>48.41648</v>
      </c>
      <c r="IP45" s="17"/>
      <c r="IQ45" s="17">
        <v>46.6</v>
      </c>
      <c r="IR45" s="17"/>
      <c r="IS45" s="17"/>
      <c r="IT45" s="17"/>
      <c r="IU45" s="17">
        <v>0</v>
      </c>
      <c r="IV45" s="17"/>
      <c r="IW45" s="17"/>
      <c r="IX45" s="17"/>
      <c r="IY45" s="17">
        <v>0</v>
      </c>
      <c r="IZ45" s="17"/>
      <c r="JA45" s="17"/>
      <c r="JB45" s="17"/>
      <c r="JC45" s="17">
        <v>0</v>
      </c>
      <c r="JD45" s="17">
        <v>86.7</v>
      </c>
      <c r="JE45" s="17">
        <v>88.815600000000003</v>
      </c>
      <c r="JF45" s="17">
        <v>88.815600000000003</v>
      </c>
      <c r="JG45" s="17">
        <v>-2.1156000000000001</v>
      </c>
      <c r="JH45" s="17">
        <v>61.7</v>
      </c>
      <c r="JI45" s="17">
        <v>0</v>
      </c>
      <c r="JJ45" s="17">
        <v>0</v>
      </c>
      <c r="JK45" s="17">
        <v>61.7</v>
      </c>
      <c r="JL45" s="17">
        <v>175</v>
      </c>
      <c r="JM45" s="17">
        <v>179.87925999999999</v>
      </c>
      <c r="JN45" s="17">
        <v>179.87925999999999</v>
      </c>
      <c r="JO45" s="17">
        <v>-4.8792600000000004</v>
      </c>
      <c r="JP45" s="17">
        <v>200</v>
      </c>
      <c r="JQ45" s="17">
        <v>179.87925999999999</v>
      </c>
      <c r="JR45" s="17">
        <v>179.87925999999999</v>
      </c>
      <c r="JS45" s="17">
        <v>20.120740000000001</v>
      </c>
      <c r="JT45" s="17">
        <v>187.3</v>
      </c>
      <c r="JU45" s="17">
        <v>179.87925999999999</v>
      </c>
      <c r="JV45" s="17">
        <v>179.87925999999999</v>
      </c>
      <c r="JW45" s="17">
        <v>7.4207400000000003</v>
      </c>
      <c r="JX45" s="17">
        <v>39.700000000000003</v>
      </c>
      <c r="JY45" s="17">
        <v>39.700000000000003</v>
      </c>
      <c r="JZ45" s="17">
        <v>58.6066</v>
      </c>
      <c r="KA45" s="17">
        <v>-18.906600000000001</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4.2</v>
      </c>
      <c r="LE45" s="17">
        <v>3.9931199999999998</v>
      </c>
      <c r="LF45" s="17">
        <v>3.9931199999999998</v>
      </c>
      <c r="LG45" s="17">
        <v>0.20688000000000001</v>
      </c>
      <c r="LH45" s="17">
        <v>204</v>
      </c>
      <c r="LI45" s="17">
        <v>182.46243000000001</v>
      </c>
      <c r="LJ45" s="17">
        <v>182.46243999999999</v>
      </c>
      <c r="LK45" s="17">
        <v>21.537559999999999</v>
      </c>
      <c r="LL45" s="17">
        <v>128.4</v>
      </c>
      <c r="LM45" s="17">
        <v>125.87511000000001</v>
      </c>
      <c r="LN45" s="17">
        <v>133.67995999999999</v>
      </c>
      <c r="LO45" s="17">
        <v>-5.27996</v>
      </c>
      <c r="LP45" s="17">
        <v>63.1</v>
      </c>
      <c r="LQ45" s="17">
        <v>67.461460000000002</v>
      </c>
      <c r="LR45" s="17">
        <v>67.461460000000002</v>
      </c>
      <c r="LS45" s="17">
        <v>-4.3614600000000001</v>
      </c>
      <c r="LT45" s="17">
        <v>81.2</v>
      </c>
      <c r="LU45" s="17">
        <v>78.567999999999998</v>
      </c>
      <c r="LV45" s="17">
        <v>78.567999999999998</v>
      </c>
      <c r="LW45" s="17">
        <v>2.6320000000000001</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147.1</v>
      </c>
      <c r="MO45" s="17">
        <v>146.66612000000001</v>
      </c>
      <c r="MP45" s="17">
        <v>149.774</v>
      </c>
      <c r="MQ45" s="17">
        <v>-2.6739999999999999</v>
      </c>
      <c r="MR45" s="17">
        <v>147.69999999999999</v>
      </c>
      <c r="MS45" s="17">
        <v>146.66612000000001</v>
      </c>
      <c r="MT45" s="17">
        <v>149.774</v>
      </c>
      <c r="MU45" s="17">
        <v>-2.0739999999999998</v>
      </c>
      <c r="MV45" s="17">
        <v>149.5</v>
      </c>
      <c r="MW45" s="17">
        <v>146.66612000000001</v>
      </c>
      <c r="MX45" s="17">
        <v>149.774</v>
      </c>
      <c r="MY45" s="17">
        <v>-0.27400000000000002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116.4</v>
      </c>
      <c r="OG45" s="17">
        <v>114.3</v>
      </c>
      <c r="OH45" s="17">
        <v>115.312</v>
      </c>
      <c r="OI45" s="17">
        <v>1.0880000000000001</v>
      </c>
      <c r="OJ45" s="17">
        <v>0</v>
      </c>
      <c r="OK45" s="17"/>
      <c r="OL45" s="17">
        <v>0</v>
      </c>
      <c r="OM45" s="17">
        <v>0</v>
      </c>
      <c r="ON45" s="17">
        <v>13.3</v>
      </c>
      <c r="OO45" s="17">
        <v>12.5</v>
      </c>
      <c r="OP45" s="17">
        <v>8.2780000000000005</v>
      </c>
      <c r="OQ45" s="17">
        <v>5.0220000000000002</v>
      </c>
      <c r="OR45" s="17">
        <v>0</v>
      </c>
      <c r="OS45" s="17"/>
      <c r="OT45" s="17">
        <v>0</v>
      </c>
      <c r="OU45" s="17">
        <v>0</v>
      </c>
      <c r="OV45" s="17">
        <v>19.8</v>
      </c>
      <c r="OW45" s="17">
        <v>20</v>
      </c>
      <c r="OX45" s="17">
        <v>17.560980000000001</v>
      </c>
      <c r="OY45" s="17">
        <v>2.23902</v>
      </c>
      <c r="OZ45" s="17">
        <v>9.9</v>
      </c>
      <c r="PA45" s="17">
        <v>9.9830000000000005</v>
      </c>
      <c r="PB45" s="17">
        <v>9.9830000000000005</v>
      </c>
      <c r="PC45" s="17">
        <v>-8.3000000000000004E-2</v>
      </c>
      <c r="PD45" s="17">
        <v>5.5</v>
      </c>
      <c r="PE45" s="17">
        <v>5.67</v>
      </c>
      <c r="PF45" s="17">
        <v>5.67</v>
      </c>
      <c r="PG45" s="17">
        <v>-0.17</v>
      </c>
      <c r="PH45" s="17">
        <v>0.9</v>
      </c>
      <c r="PI45" s="17">
        <v>1</v>
      </c>
      <c r="PJ45" s="17">
        <v>1</v>
      </c>
      <c r="PK45" s="17">
        <v>-0.1</v>
      </c>
      <c r="PL45" s="17">
        <v>1.5</v>
      </c>
      <c r="PM45" s="17">
        <v>3.3</v>
      </c>
      <c r="PN45" s="17">
        <v>3.3</v>
      </c>
      <c r="PO45" s="17">
        <v>-1.8</v>
      </c>
      <c r="PP45" s="17">
        <v>4.5999999999999996</v>
      </c>
      <c r="PQ45" s="17">
        <v>4.4000000000000004</v>
      </c>
      <c r="PR45" s="17">
        <v>4.4000000000000004</v>
      </c>
      <c r="PS45" s="17">
        <v>0.2</v>
      </c>
      <c r="PT45" s="17">
        <v>20</v>
      </c>
      <c r="PU45" s="17">
        <v>12</v>
      </c>
      <c r="PV45" s="17">
        <v>19.5122</v>
      </c>
      <c r="PW45" s="17">
        <v>0.48780000000000001</v>
      </c>
      <c r="PX45" s="17">
        <v>20</v>
      </c>
      <c r="PY45" s="17">
        <v>19.5122</v>
      </c>
      <c r="PZ45" s="17">
        <v>19.5122</v>
      </c>
      <c r="QA45" s="17">
        <v>0.48780000000000001</v>
      </c>
      <c r="QB45" s="17">
        <v>18.100000000000001</v>
      </c>
      <c r="QC45" s="17">
        <v>18.2439</v>
      </c>
      <c r="QD45" s="17">
        <v>18.2439</v>
      </c>
      <c r="QE45" s="17">
        <v>-0.1439</v>
      </c>
      <c r="QF45" s="17"/>
      <c r="QG45" s="17"/>
      <c r="QH45" s="17"/>
      <c r="QI45" s="17">
        <v>0</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28.7</v>
      </c>
      <c r="QW45" s="17">
        <v>27.8</v>
      </c>
      <c r="QX45" s="17">
        <v>26.613</v>
      </c>
      <c r="QY45" s="17">
        <v>2.0870000000000002</v>
      </c>
      <c r="QZ45" s="17">
        <v>75.5</v>
      </c>
      <c r="RA45" s="17">
        <v>78.3</v>
      </c>
      <c r="RB45" s="17">
        <v>80.186999999999998</v>
      </c>
      <c r="RC45" s="17">
        <v>-4.6870000000000003</v>
      </c>
      <c r="RD45" s="17">
        <v>4.5</v>
      </c>
      <c r="RE45" s="17">
        <v>4.2</v>
      </c>
      <c r="RF45" s="17">
        <v>4.2</v>
      </c>
      <c r="RG45" s="17">
        <v>0.3</v>
      </c>
      <c r="RH45" s="17">
        <v>1.1000000000000001</v>
      </c>
      <c r="RI45" s="17">
        <v>1.2</v>
      </c>
      <c r="RJ45" s="17">
        <v>1.2</v>
      </c>
      <c r="RK45" s="17">
        <v>-0.1</v>
      </c>
      <c r="RL45" s="17">
        <v>2.2000000000000002</v>
      </c>
      <c r="RM45" s="17">
        <v>2.4</v>
      </c>
      <c r="RN45" s="17">
        <v>2.4</v>
      </c>
      <c r="RO45" s="17">
        <v>-0.2</v>
      </c>
      <c r="RP45" s="17">
        <v>2.9</v>
      </c>
      <c r="RQ45" s="17">
        <v>2.8</v>
      </c>
      <c r="RR45" s="17">
        <v>2.8</v>
      </c>
      <c r="RS45" s="17">
        <v>0.1</v>
      </c>
      <c r="RT45" s="17">
        <v>0</v>
      </c>
      <c r="RU45" s="17"/>
      <c r="RV45" s="17">
        <v>0</v>
      </c>
      <c r="RW45" s="17">
        <v>0</v>
      </c>
      <c r="RX45" s="17">
        <v>3.2</v>
      </c>
      <c r="RY45" s="17">
        <v>3.2010000000000001</v>
      </c>
      <c r="RZ45" s="17">
        <v>3.2010000000000001</v>
      </c>
      <c r="SA45" s="17">
        <v>-1E-3</v>
      </c>
      <c r="SB45" s="17">
        <v>11.3</v>
      </c>
      <c r="SC45" s="17">
        <v>8.6812100000000001</v>
      </c>
      <c r="SD45" s="17">
        <v>19.869240000000001</v>
      </c>
      <c r="SE45" s="17">
        <v>-8.5692400000000006</v>
      </c>
      <c r="SF45" s="17">
        <v>2.1</v>
      </c>
      <c r="SG45" s="17">
        <v>2</v>
      </c>
      <c r="SH45" s="17">
        <v>2</v>
      </c>
      <c r="SI45" s="17">
        <v>0.1</v>
      </c>
      <c r="SJ45" s="17">
        <v>0</v>
      </c>
      <c r="SK45" s="17">
        <v>0.3</v>
      </c>
      <c r="SL45" s="17">
        <v>0.7</v>
      </c>
      <c r="SM45" s="17">
        <v>-0.7</v>
      </c>
      <c r="SN45" s="17">
        <v>10.5</v>
      </c>
      <c r="SO45" s="17">
        <v>12.09756</v>
      </c>
      <c r="SP45" s="17">
        <v>12.09756</v>
      </c>
      <c r="SQ45" s="17">
        <v>-1.5975600000000001</v>
      </c>
      <c r="SR45" s="17">
        <v>5.3</v>
      </c>
      <c r="SS45" s="17">
        <v>6.3</v>
      </c>
      <c r="ST45" s="17">
        <v>6.3</v>
      </c>
      <c r="SU45" s="17">
        <v>-1</v>
      </c>
      <c r="SV45" s="17">
        <v>7.6</v>
      </c>
      <c r="SW45" s="17">
        <v>8</v>
      </c>
      <c r="SX45" s="17">
        <v>8</v>
      </c>
      <c r="SY45" s="17">
        <v>-0.4</v>
      </c>
      <c r="SZ45" s="17">
        <v>11.2</v>
      </c>
      <c r="TA45" s="17">
        <v>12.682930000000001</v>
      </c>
      <c r="TB45" s="17">
        <v>12.682930000000001</v>
      </c>
      <c r="TC45" s="17">
        <v>-1.4829300000000001</v>
      </c>
      <c r="TD45" s="17">
        <v>20</v>
      </c>
      <c r="TE45" s="17">
        <v>19.317070000000001</v>
      </c>
      <c r="TF45" s="17">
        <v>19.317070000000001</v>
      </c>
      <c r="TG45" s="17">
        <v>0.68293000000000004</v>
      </c>
      <c r="TH45" s="17">
        <v>24.2</v>
      </c>
      <c r="TI45" s="17">
        <v>17.899999999999999</v>
      </c>
      <c r="TJ45" s="17">
        <v>16.338000000000001</v>
      </c>
      <c r="TK45" s="17">
        <v>7.8620000000000001</v>
      </c>
      <c r="TL45" s="17">
        <v>79.2</v>
      </c>
      <c r="TM45" s="17">
        <v>63.85</v>
      </c>
      <c r="TN45" s="17">
        <v>63.85</v>
      </c>
      <c r="TO45" s="17">
        <v>15.35</v>
      </c>
      <c r="TP45" s="17">
        <v>0</v>
      </c>
      <c r="TQ45" s="17"/>
      <c r="TR45" s="17">
        <v>0</v>
      </c>
      <c r="TS45" s="17">
        <v>0</v>
      </c>
      <c r="TT45" s="17">
        <v>74.099999999999994</v>
      </c>
      <c r="TU45" s="17">
        <v>70.066850000000002</v>
      </c>
      <c r="TV45" s="17">
        <v>82.68</v>
      </c>
      <c r="TW45" s="17">
        <v>-8.58</v>
      </c>
      <c r="TX45" s="17">
        <v>77.8</v>
      </c>
      <c r="TY45" s="17">
        <v>78.696200000000005</v>
      </c>
      <c r="TZ45" s="17">
        <v>64.650000000000006</v>
      </c>
      <c r="UA45" s="17">
        <v>13.15</v>
      </c>
      <c r="UB45" s="17">
        <v>11.9</v>
      </c>
      <c r="UC45" s="17">
        <v>10.76674</v>
      </c>
      <c r="UD45" s="17">
        <v>10.039999999999999</v>
      </c>
      <c r="UE45" s="17">
        <v>1.86</v>
      </c>
      <c r="UF45" s="17">
        <v>3.3</v>
      </c>
      <c r="UG45" s="17">
        <v>6.4702200000000003</v>
      </c>
      <c r="UH45" s="17">
        <v>8.6300000000000008</v>
      </c>
      <c r="UI45" s="17">
        <v>-5.33</v>
      </c>
      <c r="UJ45" s="17"/>
      <c r="UK45" s="17"/>
      <c r="UL45" s="17"/>
      <c r="UM45" s="17">
        <v>0</v>
      </c>
      <c r="UN45" s="17">
        <v>3.6</v>
      </c>
      <c r="UO45" s="17">
        <v>4</v>
      </c>
      <c r="UP45" s="17">
        <v>4</v>
      </c>
      <c r="UQ45" s="17">
        <v>-0.4</v>
      </c>
      <c r="UR45" s="17">
        <v>7.8</v>
      </c>
      <c r="US45" s="17">
        <v>7.5</v>
      </c>
      <c r="UT45" s="17">
        <v>7.5</v>
      </c>
      <c r="UU45" s="17">
        <v>0.3</v>
      </c>
      <c r="UV45" s="17">
        <v>12.2</v>
      </c>
      <c r="UW45" s="17">
        <v>12.682930000000001</v>
      </c>
      <c r="UX45" s="17">
        <v>12.682930000000001</v>
      </c>
      <c r="UY45" s="17">
        <v>-0.48293000000000003</v>
      </c>
      <c r="UZ45" s="17">
        <v>13</v>
      </c>
      <c r="VA45" s="17">
        <v>12.682930000000001</v>
      </c>
      <c r="VB45" s="17">
        <v>12.682930000000001</v>
      </c>
      <c r="VC45" s="17">
        <v>0.31707000000000002</v>
      </c>
      <c r="VD45" s="17">
        <v>13.1</v>
      </c>
      <c r="VE45" s="17">
        <v>11.707319999999999</v>
      </c>
      <c r="VF45" s="17">
        <v>11.707319999999999</v>
      </c>
      <c r="VG45" s="17">
        <v>1.3926799999999999</v>
      </c>
      <c r="VH45" s="17">
        <v>10.7</v>
      </c>
      <c r="VI45" s="17">
        <v>9.5</v>
      </c>
      <c r="VJ45" s="17">
        <v>5.5490000000000004</v>
      </c>
      <c r="VK45" s="17">
        <v>5.1509999999999998</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93.1</v>
      </c>
      <c r="WC45" s="17">
        <v>115.4</v>
      </c>
      <c r="WD45" s="17">
        <v>117</v>
      </c>
      <c r="WE45" s="17">
        <v>-23.9</v>
      </c>
      <c r="WF45" s="17">
        <v>69.900000000000006</v>
      </c>
      <c r="WG45" s="17">
        <v>104.4</v>
      </c>
      <c r="WH45" s="17">
        <v>101</v>
      </c>
      <c r="WI45" s="17">
        <v>-31.1</v>
      </c>
      <c r="WJ45" s="17">
        <v>0</v>
      </c>
      <c r="WK45" s="17"/>
      <c r="WL45" s="17">
        <v>0</v>
      </c>
      <c r="WM45" s="17">
        <v>0</v>
      </c>
      <c r="WN45" s="17">
        <v>0</v>
      </c>
      <c r="WO45" s="17"/>
      <c r="WP45" s="17">
        <v>0</v>
      </c>
      <c r="WQ45" s="17">
        <v>0</v>
      </c>
      <c r="WR45" s="17">
        <v>9.8000000000000007</v>
      </c>
      <c r="WS45" s="17">
        <v>9.8000000000000007</v>
      </c>
      <c r="WT45" s="17">
        <v>9.8000000000000007</v>
      </c>
      <c r="WU45" s="17">
        <v>0</v>
      </c>
      <c r="WV45" s="17">
        <v>20</v>
      </c>
      <c r="WW45" s="17">
        <v>19.317070000000001</v>
      </c>
      <c r="WX45" s="17">
        <v>19.317070000000001</v>
      </c>
      <c r="WY45" s="17">
        <v>0.68293000000000004</v>
      </c>
      <c r="WZ45" s="17">
        <v>10.199999999999999</v>
      </c>
      <c r="XA45" s="17">
        <v>9</v>
      </c>
      <c r="XB45" s="17">
        <v>10.7</v>
      </c>
      <c r="XC45" s="17">
        <v>-0.5</v>
      </c>
      <c r="XD45" s="17">
        <v>42.9</v>
      </c>
      <c r="XE45" s="17">
        <v>40</v>
      </c>
      <c r="XF45" s="17">
        <v>40</v>
      </c>
      <c r="XG45" s="17">
        <v>2.9</v>
      </c>
      <c r="XH45" s="17">
        <v>13.1</v>
      </c>
      <c r="XI45" s="17">
        <v>15</v>
      </c>
      <c r="XJ45" s="17">
        <v>15</v>
      </c>
      <c r="XK45" s="17">
        <v>-1.9</v>
      </c>
      <c r="XL45" s="17"/>
      <c r="XM45" s="17"/>
      <c r="XN45" s="17"/>
      <c r="XO45" s="17">
        <v>0</v>
      </c>
      <c r="XP45" s="17"/>
      <c r="XQ45" s="17"/>
      <c r="XR45" s="17"/>
      <c r="XS45" s="17">
        <v>0</v>
      </c>
      <c r="XT45" s="17">
        <v>16.2</v>
      </c>
      <c r="XU45" s="17">
        <v>17</v>
      </c>
      <c r="XV45" s="17">
        <v>14</v>
      </c>
      <c r="XW45" s="17">
        <v>2.2000000000000002</v>
      </c>
      <c r="XX45" s="17"/>
      <c r="XY45" s="17"/>
      <c r="XZ45" s="17"/>
      <c r="YA45" s="17">
        <v>0</v>
      </c>
      <c r="YB45" s="17"/>
      <c r="YC45" s="17"/>
      <c r="YD45" s="17"/>
      <c r="YE45" s="17">
        <v>0</v>
      </c>
    </row>
    <row r="46" spans="1:655" ht="24" customHeight="1" x14ac:dyDescent="0.3">
      <c r="A46" s="1"/>
      <c r="B46" s="16" t="s">
        <v>38</v>
      </c>
      <c r="C46" s="16" t="s">
        <v>862</v>
      </c>
      <c r="D46" s="17"/>
      <c r="E46" s="17"/>
      <c r="F46" s="17"/>
      <c r="G46" s="17">
        <v>0</v>
      </c>
      <c r="H46" s="17">
        <v>645.79999999999995</v>
      </c>
      <c r="I46" s="17">
        <v>646.79789000000005</v>
      </c>
      <c r="J46" s="17">
        <v>646.79789000000005</v>
      </c>
      <c r="K46" s="17">
        <v>-0.99789000000000005</v>
      </c>
      <c r="L46" s="17">
        <v>216.6</v>
      </c>
      <c r="M46" s="17">
        <v>211.44126</v>
      </c>
      <c r="N46" s="17">
        <v>211.44126</v>
      </c>
      <c r="O46" s="17">
        <v>5.1587399999999999</v>
      </c>
      <c r="P46" s="17">
        <v>0</v>
      </c>
      <c r="Q46" s="17"/>
      <c r="R46" s="17">
        <v>0</v>
      </c>
      <c r="S46" s="17">
        <v>0</v>
      </c>
      <c r="T46" s="17">
        <v>0</v>
      </c>
      <c r="U46" s="17">
        <v>4.2478499999999997</v>
      </c>
      <c r="V46" s="17">
        <v>0</v>
      </c>
      <c r="W46" s="17">
        <v>0</v>
      </c>
      <c r="X46" s="17">
        <v>90.1</v>
      </c>
      <c r="Y46" s="17">
        <v>92.226339999999993</v>
      </c>
      <c r="Z46" s="17">
        <v>92.226339999999993</v>
      </c>
      <c r="AA46" s="17">
        <v>-2.1263399999999999</v>
      </c>
      <c r="AB46" s="17">
        <v>176.2</v>
      </c>
      <c r="AC46" s="17">
        <v>185.11823999999999</v>
      </c>
      <c r="AD46" s="17">
        <v>198.541</v>
      </c>
      <c r="AE46" s="17">
        <v>-22.341000000000001</v>
      </c>
      <c r="AF46" s="17"/>
      <c r="AG46" s="17"/>
      <c r="AH46" s="17"/>
      <c r="AI46" s="17">
        <v>0</v>
      </c>
      <c r="AJ46" s="17"/>
      <c r="AK46" s="17"/>
      <c r="AL46" s="17"/>
      <c r="AM46" s="17">
        <v>0</v>
      </c>
      <c r="AN46" s="17">
        <v>164.2</v>
      </c>
      <c r="AO46" s="17">
        <v>169.11106000000001</v>
      </c>
      <c r="AP46" s="17">
        <v>168.66661999999999</v>
      </c>
      <c r="AQ46" s="17">
        <v>-4.4666199999999998</v>
      </c>
      <c r="AR46" s="17">
        <v>163.9</v>
      </c>
      <c r="AS46" s="17">
        <v>169.11106000000001</v>
      </c>
      <c r="AT46" s="17">
        <v>168.66661999999999</v>
      </c>
      <c r="AU46" s="17">
        <v>-4.7666199999999996</v>
      </c>
      <c r="AV46" s="17">
        <v>164.4</v>
      </c>
      <c r="AW46" s="17">
        <v>169.11106000000001</v>
      </c>
      <c r="AX46" s="17">
        <v>168.66661999999999</v>
      </c>
      <c r="AY46" s="17">
        <v>-4.2666199999999996</v>
      </c>
      <c r="AZ46" s="17">
        <v>260.60000000000002</v>
      </c>
      <c r="BA46" s="17">
        <v>253.66659000000001</v>
      </c>
      <c r="BB46" s="17">
        <v>252.99993000000001</v>
      </c>
      <c r="BC46" s="17">
        <v>7.6000699999999997</v>
      </c>
      <c r="BD46" s="17">
        <v>209.9</v>
      </c>
      <c r="BE46" s="17">
        <v>195.12200999999999</v>
      </c>
      <c r="BF46" s="17">
        <v>195.12200999999999</v>
      </c>
      <c r="BG46" s="17">
        <v>14.777990000000001</v>
      </c>
      <c r="BH46" s="17">
        <v>110.5</v>
      </c>
      <c r="BI46" s="17">
        <v>97.561000000000007</v>
      </c>
      <c r="BJ46" s="17">
        <v>97.561000000000007</v>
      </c>
      <c r="BK46" s="17">
        <v>12.939</v>
      </c>
      <c r="BL46" s="17">
        <v>557.29999999999995</v>
      </c>
      <c r="BM46" s="17">
        <v>568.29854</v>
      </c>
      <c r="BN46" s="17">
        <v>568.29854</v>
      </c>
      <c r="BO46" s="17">
        <v>-10.99854</v>
      </c>
      <c r="BP46" s="17">
        <v>5.4</v>
      </c>
      <c r="BQ46" s="17">
        <v>5.4891500000000004</v>
      </c>
      <c r="BR46" s="17">
        <v>5.4891500000000004</v>
      </c>
      <c r="BS46" s="17">
        <v>-8.9149999999999993E-2</v>
      </c>
      <c r="BT46" s="17"/>
      <c r="BU46" s="17"/>
      <c r="BV46" s="17"/>
      <c r="BW46" s="17">
        <v>0</v>
      </c>
      <c r="BX46" s="17"/>
      <c r="BY46" s="17"/>
      <c r="BZ46" s="17"/>
      <c r="CA46" s="17">
        <v>0</v>
      </c>
      <c r="CB46" s="17"/>
      <c r="CC46" s="17"/>
      <c r="CD46" s="17"/>
      <c r="CE46" s="17">
        <v>0</v>
      </c>
      <c r="CF46" s="17"/>
      <c r="CG46" s="17"/>
      <c r="CH46" s="17"/>
      <c r="CI46" s="17">
        <v>0</v>
      </c>
      <c r="CJ46" s="17">
        <v>165</v>
      </c>
      <c r="CK46" s="17">
        <v>164.70732000000001</v>
      </c>
      <c r="CL46" s="17">
        <v>164.70732000000001</v>
      </c>
      <c r="CM46" s="17">
        <v>0.29268</v>
      </c>
      <c r="CN46" s="17">
        <v>7.234</v>
      </c>
      <c r="CO46" s="17">
        <v>5.1346499999999997</v>
      </c>
      <c r="CP46" s="17">
        <v>5.1346499999999997</v>
      </c>
      <c r="CQ46" s="17">
        <v>2.0993499999999998</v>
      </c>
      <c r="CR46" s="17">
        <v>5.3</v>
      </c>
      <c r="CS46" s="17">
        <v>2.8184800000000001</v>
      </c>
      <c r="CT46" s="17">
        <v>2.8184800000000001</v>
      </c>
      <c r="CU46" s="17">
        <v>2.4815200000000002</v>
      </c>
      <c r="CV46" s="17">
        <v>22.183</v>
      </c>
      <c r="CW46" s="17"/>
      <c r="CX46" s="17"/>
      <c r="CY46" s="17">
        <v>22.183</v>
      </c>
      <c r="CZ46" s="17">
        <v>6.9</v>
      </c>
      <c r="DA46" s="17">
        <v>6.8787000000000003</v>
      </c>
      <c r="DB46" s="17">
        <v>6.8787000000000003</v>
      </c>
      <c r="DC46" s="17">
        <v>2.1299999999999999E-2</v>
      </c>
      <c r="DD46" s="17">
        <v>14.2</v>
      </c>
      <c r="DE46" s="17">
        <v>14.9922</v>
      </c>
      <c r="DF46" s="17">
        <v>14.9922</v>
      </c>
      <c r="DG46" s="17">
        <v>-0.79220000000000002</v>
      </c>
      <c r="DH46" s="17">
        <v>120.4</v>
      </c>
      <c r="DI46" s="17">
        <v>143</v>
      </c>
      <c r="DJ46" s="17">
        <v>143</v>
      </c>
      <c r="DK46" s="17">
        <v>-22.6</v>
      </c>
      <c r="DL46" s="17"/>
      <c r="DM46" s="17"/>
      <c r="DN46" s="17"/>
      <c r="DO46" s="17">
        <v>0</v>
      </c>
      <c r="DP46" s="17"/>
      <c r="DQ46" s="17"/>
      <c r="DR46" s="17"/>
      <c r="DS46" s="17">
        <v>0</v>
      </c>
      <c r="DT46" s="17"/>
      <c r="DU46" s="17"/>
      <c r="DV46" s="17"/>
      <c r="DW46" s="17">
        <v>0</v>
      </c>
      <c r="DX46" s="17"/>
      <c r="DY46" s="17"/>
      <c r="DZ46" s="17"/>
      <c r="EA46" s="17">
        <v>0</v>
      </c>
      <c r="EB46" s="17">
        <v>80.900000000000006</v>
      </c>
      <c r="EC46" s="17">
        <v>112.90537</v>
      </c>
      <c r="ED46" s="17">
        <v>112.90537</v>
      </c>
      <c r="EE46" s="17">
        <v>-32.005369999999999</v>
      </c>
      <c r="EF46" s="17">
        <v>223.2</v>
      </c>
      <c r="EG46" s="17">
        <v>221.55625000000001</v>
      </c>
      <c r="EH46" s="17">
        <v>221.55625000000001</v>
      </c>
      <c r="EI46" s="17">
        <v>1.64375</v>
      </c>
      <c r="EJ46" s="17"/>
      <c r="EK46" s="17"/>
      <c r="EL46" s="17"/>
      <c r="EM46" s="17">
        <v>0</v>
      </c>
      <c r="EN46" s="17"/>
      <c r="EO46" s="17"/>
      <c r="EP46" s="17"/>
      <c r="EQ46" s="17">
        <v>0</v>
      </c>
      <c r="ER46" s="17"/>
      <c r="ES46" s="17"/>
      <c r="ET46" s="17"/>
      <c r="EU46" s="17">
        <v>0</v>
      </c>
      <c r="EV46" s="17">
        <v>6.5</v>
      </c>
      <c r="EW46" s="17">
        <v>6.39</v>
      </c>
      <c r="EX46" s="17">
        <v>6.39</v>
      </c>
      <c r="EY46" s="17">
        <v>0.11</v>
      </c>
      <c r="EZ46" s="17">
        <v>227.4</v>
      </c>
      <c r="FA46" s="17">
        <v>229.30732</v>
      </c>
      <c r="FB46" s="17">
        <v>229.30732</v>
      </c>
      <c r="FC46" s="17">
        <v>-1.9073199999999999</v>
      </c>
      <c r="FD46" s="17">
        <v>51.7</v>
      </c>
      <c r="FE46" s="17">
        <v>55.023809999999997</v>
      </c>
      <c r="FF46" s="17">
        <v>59.94126</v>
      </c>
      <c r="FG46" s="17">
        <v>-8.2412600000000005</v>
      </c>
      <c r="FH46" s="17">
        <v>137.19999999999999</v>
      </c>
      <c r="FI46" s="17">
        <v>151.16999999999999</v>
      </c>
      <c r="FJ46" s="17">
        <v>151.16999999999999</v>
      </c>
      <c r="FK46" s="17">
        <v>-13.97</v>
      </c>
      <c r="FL46" s="17">
        <v>27.7</v>
      </c>
      <c r="FM46" s="17">
        <v>32.017560000000003</v>
      </c>
      <c r="FN46" s="17">
        <v>28.290929999999999</v>
      </c>
      <c r="FO46" s="17">
        <v>-0.59092999999999996</v>
      </c>
      <c r="FP46" s="17">
        <v>18.7</v>
      </c>
      <c r="FQ46" s="17">
        <v>19.28585</v>
      </c>
      <c r="FR46" s="17">
        <v>19.28585</v>
      </c>
      <c r="FS46" s="17">
        <v>-0.58584999999999998</v>
      </c>
      <c r="FT46" s="17">
        <v>19.7</v>
      </c>
      <c r="FU46" s="17">
        <v>19.317070000000001</v>
      </c>
      <c r="FV46" s="17">
        <v>19.317070000000001</v>
      </c>
      <c r="FW46" s="17">
        <v>0.38292999999999999</v>
      </c>
      <c r="FX46" s="17">
        <v>90.2</v>
      </c>
      <c r="FY46" s="17">
        <v>87.657560000000004</v>
      </c>
      <c r="FZ46" s="17">
        <v>87.657560000000004</v>
      </c>
      <c r="GA46" s="17">
        <v>2.54244</v>
      </c>
      <c r="GB46" s="17">
        <v>181.1</v>
      </c>
      <c r="GC46" s="17">
        <v>185.23701</v>
      </c>
      <c r="GD46" s="17">
        <v>185.23701</v>
      </c>
      <c r="GE46" s="17">
        <v>-4.1370100000000001</v>
      </c>
      <c r="GF46" s="17">
        <v>0</v>
      </c>
      <c r="GG46" s="17"/>
      <c r="GH46" s="17"/>
      <c r="GI46" s="17">
        <v>0</v>
      </c>
      <c r="GJ46" s="17">
        <v>89.8</v>
      </c>
      <c r="GK46" s="17">
        <v>92.618510000000001</v>
      </c>
      <c r="GL46" s="17">
        <v>92.618510000000001</v>
      </c>
      <c r="GM46" s="17">
        <v>-2.8185099999999998</v>
      </c>
      <c r="GN46" s="17">
        <v>107.6</v>
      </c>
      <c r="GO46" s="17">
        <v>110.91316999999999</v>
      </c>
      <c r="GP46" s="17">
        <v>110.91316999999999</v>
      </c>
      <c r="GQ46" s="17">
        <v>-3.3131699999999999</v>
      </c>
      <c r="GR46" s="17">
        <v>8.1999999999999993</v>
      </c>
      <c r="GS46" s="17">
        <v>8.1997900000000001</v>
      </c>
      <c r="GT46" s="17">
        <v>9.09</v>
      </c>
      <c r="GU46" s="17">
        <v>-0.89</v>
      </c>
      <c r="GV46" s="17">
        <v>3.5</v>
      </c>
      <c r="GW46" s="17">
        <v>4.0396200000000002</v>
      </c>
      <c r="GX46" s="17">
        <v>6.6261000000000001</v>
      </c>
      <c r="GY46" s="17">
        <v>-3.1261000000000001</v>
      </c>
      <c r="GZ46" s="17">
        <v>43.8</v>
      </c>
      <c r="HA46" s="17">
        <v>23.160509999999999</v>
      </c>
      <c r="HB46" s="17">
        <v>47.26634</v>
      </c>
      <c r="HC46" s="17">
        <v>-3.4663400000000002</v>
      </c>
      <c r="HD46" s="17">
        <v>43.4</v>
      </c>
      <c r="HE46" s="17">
        <v>43.715119999999999</v>
      </c>
      <c r="HF46" s="17">
        <v>17.710049999999999</v>
      </c>
      <c r="HG46" s="17">
        <v>25.68995</v>
      </c>
      <c r="HH46" s="17">
        <v>3.8</v>
      </c>
      <c r="HI46" s="17">
        <v>3.8872599999999999</v>
      </c>
      <c r="HJ46" s="17">
        <v>3.8872599999999999</v>
      </c>
      <c r="HK46" s="17">
        <v>-8.7260000000000004E-2</v>
      </c>
      <c r="HL46" s="17">
        <v>13.9</v>
      </c>
      <c r="HM46" s="17">
        <v>18.419899999999998</v>
      </c>
      <c r="HN46" s="17">
        <v>25.0092</v>
      </c>
      <c r="HO46" s="17">
        <v>-11.1092</v>
      </c>
      <c r="HP46" s="17">
        <v>123.5</v>
      </c>
      <c r="HQ46" s="17">
        <v>171.54185000000001</v>
      </c>
      <c r="HR46" s="17">
        <v>171.54185000000001</v>
      </c>
      <c r="HS46" s="17">
        <v>-48.041849999999997</v>
      </c>
      <c r="HT46" s="17"/>
      <c r="HU46" s="17"/>
      <c r="HV46" s="17"/>
      <c r="HW46" s="17">
        <v>0</v>
      </c>
      <c r="HX46" s="17"/>
      <c r="HY46" s="17"/>
      <c r="HZ46" s="17"/>
      <c r="IA46" s="17">
        <v>0</v>
      </c>
      <c r="IB46" s="17"/>
      <c r="IC46" s="17"/>
      <c r="ID46" s="17"/>
      <c r="IE46" s="17">
        <v>0</v>
      </c>
      <c r="IF46" s="17"/>
      <c r="IG46" s="17"/>
      <c r="IH46" s="17">
        <v>25.7</v>
      </c>
      <c r="II46" s="17">
        <v>-25.7</v>
      </c>
      <c r="IJ46" s="17"/>
      <c r="IK46" s="17"/>
      <c r="IL46" s="17"/>
      <c r="IM46" s="17">
        <v>0</v>
      </c>
      <c r="IN46" s="17">
        <v>47</v>
      </c>
      <c r="IO46" s="17">
        <v>48.41648</v>
      </c>
      <c r="IP46" s="17"/>
      <c r="IQ46" s="17">
        <v>47</v>
      </c>
      <c r="IR46" s="17"/>
      <c r="IS46" s="17"/>
      <c r="IT46" s="17"/>
      <c r="IU46" s="17">
        <v>0</v>
      </c>
      <c r="IV46" s="17"/>
      <c r="IW46" s="17"/>
      <c r="IX46" s="17"/>
      <c r="IY46" s="17">
        <v>0</v>
      </c>
      <c r="IZ46" s="17"/>
      <c r="JA46" s="17"/>
      <c r="JB46" s="17"/>
      <c r="JC46" s="17">
        <v>0</v>
      </c>
      <c r="JD46" s="17">
        <v>86.4</v>
      </c>
      <c r="JE46" s="17">
        <v>88.815600000000003</v>
      </c>
      <c r="JF46" s="17">
        <v>88.815600000000003</v>
      </c>
      <c r="JG46" s="17">
        <v>-2.4156</v>
      </c>
      <c r="JH46" s="17">
        <v>61.6</v>
      </c>
      <c r="JI46" s="17">
        <v>0</v>
      </c>
      <c r="JJ46" s="17">
        <v>0</v>
      </c>
      <c r="JK46" s="17">
        <v>61.6</v>
      </c>
      <c r="JL46" s="17">
        <v>174.9</v>
      </c>
      <c r="JM46" s="17">
        <v>179.87925999999999</v>
      </c>
      <c r="JN46" s="17">
        <v>179.87925999999999</v>
      </c>
      <c r="JO46" s="17">
        <v>-4.97926</v>
      </c>
      <c r="JP46" s="17">
        <v>200</v>
      </c>
      <c r="JQ46" s="17">
        <v>179.87925999999999</v>
      </c>
      <c r="JR46" s="17">
        <v>179.87925999999999</v>
      </c>
      <c r="JS46" s="17">
        <v>20.120740000000001</v>
      </c>
      <c r="JT46" s="17">
        <v>187.9</v>
      </c>
      <c r="JU46" s="17">
        <v>179.87925999999999</v>
      </c>
      <c r="JV46" s="17">
        <v>179.87925999999999</v>
      </c>
      <c r="JW46" s="17">
        <v>8.02074</v>
      </c>
      <c r="JX46" s="17">
        <v>40.1</v>
      </c>
      <c r="JY46" s="17">
        <v>63.352029999999999</v>
      </c>
      <c r="JZ46" s="17">
        <v>74.215509999999995</v>
      </c>
      <c r="KA46" s="17">
        <v>-34.11551</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4.2</v>
      </c>
      <c r="LE46" s="17">
        <v>3.9931199999999998</v>
      </c>
      <c r="LF46" s="17">
        <v>3.9931199999999998</v>
      </c>
      <c r="LG46" s="17">
        <v>0.20688000000000001</v>
      </c>
      <c r="LH46" s="17">
        <v>176.2</v>
      </c>
      <c r="LI46" s="17">
        <v>182.46243999999999</v>
      </c>
      <c r="LJ46" s="17">
        <v>182.46243999999999</v>
      </c>
      <c r="LK46" s="17">
        <v>-6.2624399999999998</v>
      </c>
      <c r="LL46" s="17">
        <v>125.8</v>
      </c>
      <c r="LM46" s="17">
        <v>125.87509</v>
      </c>
      <c r="LN46" s="17">
        <v>127.8263</v>
      </c>
      <c r="LO46" s="17">
        <v>-2.0263</v>
      </c>
      <c r="LP46" s="17">
        <v>62.2</v>
      </c>
      <c r="LQ46" s="17">
        <v>67.461460000000002</v>
      </c>
      <c r="LR46" s="17">
        <v>67.461460000000002</v>
      </c>
      <c r="LS46" s="17">
        <v>-5.2614599999999996</v>
      </c>
      <c r="LT46" s="17">
        <v>80.900000000000006</v>
      </c>
      <c r="LU46" s="17">
        <v>78.567999999999998</v>
      </c>
      <c r="LV46" s="17">
        <v>78.567999999999998</v>
      </c>
      <c r="LW46" s="17">
        <v>2.3319999999999999</v>
      </c>
      <c r="LX46" s="17">
        <v>30.1</v>
      </c>
      <c r="LY46" s="17">
        <v>30.097560000000001</v>
      </c>
      <c r="LZ46" s="17">
        <v>30.097560000000001</v>
      </c>
      <c r="MA46" s="17">
        <v>2.4399999999999999E-3</v>
      </c>
      <c r="MB46" s="17"/>
      <c r="MC46" s="17"/>
      <c r="MD46" s="17"/>
      <c r="ME46" s="17">
        <v>0</v>
      </c>
      <c r="MF46" s="17"/>
      <c r="MG46" s="17"/>
      <c r="MH46" s="17"/>
      <c r="MI46" s="17">
        <v>0</v>
      </c>
      <c r="MJ46" s="17"/>
      <c r="MK46" s="17"/>
      <c r="ML46" s="17"/>
      <c r="MM46" s="17">
        <v>0</v>
      </c>
      <c r="MN46" s="17">
        <v>147.19999999999999</v>
      </c>
      <c r="MO46" s="17">
        <v>146.66612000000001</v>
      </c>
      <c r="MP46" s="17">
        <v>153.54576</v>
      </c>
      <c r="MQ46" s="17">
        <v>-6.3457600000000003</v>
      </c>
      <c r="MR46" s="17">
        <v>148</v>
      </c>
      <c r="MS46" s="17">
        <v>146.66612000000001</v>
      </c>
      <c r="MT46" s="17">
        <v>153.54576</v>
      </c>
      <c r="MU46" s="17">
        <v>-5.5457599999999996</v>
      </c>
      <c r="MV46" s="17">
        <v>149.19999999999999</v>
      </c>
      <c r="MW46" s="17">
        <v>146.66612000000001</v>
      </c>
      <c r="MX46" s="17">
        <v>153.54576</v>
      </c>
      <c r="MY46" s="17">
        <v>-4.3457600000000003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117.7</v>
      </c>
      <c r="OG46" s="17">
        <v>114.7</v>
      </c>
      <c r="OH46" s="17">
        <v>114.989</v>
      </c>
      <c r="OI46" s="17">
        <v>2.7109999999999999</v>
      </c>
      <c r="OJ46" s="17">
        <v>0</v>
      </c>
      <c r="OK46" s="17"/>
      <c r="OL46" s="17">
        <v>0</v>
      </c>
      <c r="OM46" s="17">
        <v>0</v>
      </c>
      <c r="ON46" s="17">
        <v>11.8</v>
      </c>
      <c r="OO46" s="17">
        <v>12.6</v>
      </c>
      <c r="OP46" s="17">
        <v>8.7240000000000002</v>
      </c>
      <c r="OQ46" s="17">
        <v>3.0760000000000001</v>
      </c>
      <c r="OR46" s="17">
        <v>0</v>
      </c>
      <c r="OS46" s="17"/>
      <c r="OT46" s="17">
        <v>0</v>
      </c>
      <c r="OU46" s="17">
        <v>0</v>
      </c>
      <c r="OV46" s="17">
        <v>19.8</v>
      </c>
      <c r="OW46" s="17">
        <v>20</v>
      </c>
      <c r="OX46" s="17">
        <v>17.560980000000001</v>
      </c>
      <c r="OY46" s="17">
        <v>2.23902</v>
      </c>
      <c r="OZ46" s="17">
        <v>9.9</v>
      </c>
      <c r="PA46" s="17">
        <v>9.9830000000000005</v>
      </c>
      <c r="PB46" s="17">
        <v>9.9830000000000005</v>
      </c>
      <c r="PC46" s="17">
        <v>-8.3000000000000004E-2</v>
      </c>
      <c r="PD46" s="17">
        <v>5.4</v>
      </c>
      <c r="PE46" s="17">
        <v>5.67</v>
      </c>
      <c r="PF46" s="17">
        <v>5.67</v>
      </c>
      <c r="PG46" s="17">
        <v>-0.27</v>
      </c>
      <c r="PH46" s="17">
        <v>0.9</v>
      </c>
      <c r="PI46" s="17">
        <v>1</v>
      </c>
      <c r="PJ46" s="17">
        <v>1</v>
      </c>
      <c r="PK46" s="17">
        <v>-0.1</v>
      </c>
      <c r="PL46" s="17">
        <v>1.6</v>
      </c>
      <c r="PM46" s="17">
        <v>3.3</v>
      </c>
      <c r="PN46" s="17">
        <v>3.3</v>
      </c>
      <c r="PO46" s="17">
        <v>-1.7</v>
      </c>
      <c r="PP46" s="17">
        <v>4.5</v>
      </c>
      <c r="PQ46" s="17">
        <v>4.4000000000000004</v>
      </c>
      <c r="PR46" s="17">
        <v>4.4000000000000004</v>
      </c>
      <c r="PS46" s="17">
        <v>0.1</v>
      </c>
      <c r="PT46" s="17">
        <v>20</v>
      </c>
      <c r="PU46" s="17">
        <v>12</v>
      </c>
      <c r="PV46" s="17">
        <v>19.5122</v>
      </c>
      <c r="PW46" s="17">
        <v>0.48780000000000001</v>
      </c>
      <c r="PX46" s="17">
        <v>20</v>
      </c>
      <c r="PY46" s="17">
        <v>19.5122</v>
      </c>
      <c r="PZ46" s="17">
        <v>19.5122</v>
      </c>
      <c r="QA46" s="17">
        <v>0.48780000000000001</v>
      </c>
      <c r="QB46" s="17">
        <v>18.100000000000001</v>
      </c>
      <c r="QC46" s="17">
        <v>18.2439</v>
      </c>
      <c r="QD46" s="17">
        <v>18.2439</v>
      </c>
      <c r="QE46" s="17">
        <v>-0.1439</v>
      </c>
      <c r="QF46" s="17"/>
      <c r="QG46" s="17"/>
      <c r="QH46" s="17"/>
      <c r="QI46" s="17">
        <v>0</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30.5</v>
      </c>
      <c r="QW46" s="17">
        <v>26.8</v>
      </c>
      <c r="QX46" s="17">
        <v>26.716999999999999</v>
      </c>
      <c r="QY46" s="17">
        <v>3.7829999999999999</v>
      </c>
      <c r="QZ46" s="17">
        <v>76.3</v>
      </c>
      <c r="RA46" s="17">
        <v>77.8</v>
      </c>
      <c r="RB46" s="17">
        <v>80.123999999999995</v>
      </c>
      <c r="RC46" s="17">
        <v>-3.8239999999999998</v>
      </c>
      <c r="RD46" s="17">
        <v>4.5</v>
      </c>
      <c r="RE46" s="17">
        <v>4.2</v>
      </c>
      <c r="RF46" s="17">
        <v>4.2</v>
      </c>
      <c r="RG46" s="17">
        <v>0.3</v>
      </c>
      <c r="RH46" s="17">
        <v>1.1000000000000001</v>
      </c>
      <c r="RI46" s="17">
        <v>1.2</v>
      </c>
      <c r="RJ46" s="17">
        <v>1.2</v>
      </c>
      <c r="RK46" s="17">
        <v>-0.1</v>
      </c>
      <c r="RL46" s="17">
        <v>2.2000000000000002</v>
      </c>
      <c r="RM46" s="17">
        <v>2.4</v>
      </c>
      <c r="RN46" s="17">
        <v>2.4</v>
      </c>
      <c r="RO46" s="17">
        <v>-0.2</v>
      </c>
      <c r="RP46" s="17">
        <v>2.9</v>
      </c>
      <c r="RQ46" s="17">
        <v>2.8</v>
      </c>
      <c r="RR46" s="17">
        <v>2.8</v>
      </c>
      <c r="RS46" s="17">
        <v>0.1</v>
      </c>
      <c r="RT46" s="17">
        <v>0</v>
      </c>
      <c r="RU46" s="17"/>
      <c r="RV46" s="17">
        <v>0</v>
      </c>
      <c r="RW46" s="17">
        <v>0</v>
      </c>
      <c r="RX46" s="17">
        <v>3.2</v>
      </c>
      <c r="RY46" s="17">
        <v>3.2010000000000001</v>
      </c>
      <c r="RZ46" s="17">
        <v>3.2010000000000001</v>
      </c>
      <c r="SA46" s="17">
        <v>-1E-3</v>
      </c>
      <c r="SB46" s="17">
        <v>11.3</v>
      </c>
      <c r="SC46" s="17">
        <v>8.6812100000000001</v>
      </c>
      <c r="SD46" s="17">
        <v>19.869240000000001</v>
      </c>
      <c r="SE46" s="17">
        <v>-8.5692400000000006</v>
      </c>
      <c r="SF46" s="17">
        <v>2.1</v>
      </c>
      <c r="SG46" s="17">
        <v>2</v>
      </c>
      <c r="SH46" s="17">
        <v>2</v>
      </c>
      <c r="SI46" s="17">
        <v>0.1</v>
      </c>
      <c r="SJ46" s="17">
        <v>0</v>
      </c>
      <c r="SK46" s="17">
        <v>0.3</v>
      </c>
      <c r="SL46" s="17">
        <v>0.7</v>
      </c>
      <c r="SM46" s="17">
        <v>-0.7</v>
      </c>
      <c r="SN46" s="17">
        <v>10.7</v>
      </c>
      <c r="SO46" s="17">
        <v>12.09756</v>
      </c>
      <c r="SP46" s="17">
        <v>12.09756</v>
      </c>
      <c r="SQ46" s="17">
        <v>-1.3975599999999999</v>
      </c>
      <c r="SR46" s="17">
        <v>5.3</v>
      </c>
      <c r="SS46" s="17">
        <v>6.3</v>
      </c>
      <c r="ST46" s="17">
        <v>6.3</v>
      </c>
      <c r="SU46" s="17">
        <v>-1</v>
      </c>
      <c r="SV46" s="17">
        <v>7.6</v>
      </c>
      <c r="SW46" s="17">
        <v>8</v>
      </c>
      <c r="SX46" s="17">
        <v>8</v>
      </c>
      <c r="SY46" s="17">
        <v>-0.4</v>
      </c>
      <c r="SZ46" s="17">
        <v>11.1</v>
      </c>
      <c r="TA46" s="17">
        <v>12.682930000000001</v>
      </c>
      <c r="TB46" s="17">
        <v>12.682930000000001</v>
      </c>
      <c r="TC46" s="17">
        <v>-1.5829299999999999</v>
      </c>
      <c r="TD46" s="17">
        <v>20</v>
      </c>
      <c r="TE46" s="17">
        <v>19.317070000000001</v>
      </c>
      <c r="TF46" s="17">
        <v>19.317070000000001</v>
      </c>
      <c r="TG46" s="17">
        <v>0.68293000000000004</v>
      </c>
      <c r="TH46" s="17">
        <v>21.7</v>
      </c>
      <c r="TI46" s="17">
        <v>17.100000000000001</v>
      </c>
      <c r="TJ46" s="17">
        <v>14.973000000000001</v>
      </c>
      <c r="TK46" s="17">
        <v>6.7270000000000003</v>
      </c>
      <c r="TL46" s="17">
        <v>72.400000000000006</v>
      </c>
      <c r="TM46" s="17">
        <v>59.655000000000001</v>
      </c>
      <c r="TN46" s="17">
        <v>59.655000000000001</v>
      </c>
      <c r="TO46" s="17">
        <v>12.744999999999999</v>
      </c>
      <c r="TP46" s="17">
        <v>0</v>
      </c>
      <c r="TQ46" s="17"/>
      <c r="TR46" s="17">
        <v>0</v>
      </c>
      <c r="TS46" s="17">
        <v>0</v>
      </c>
      <c r="TT46" s="17">
        <v>74</v>
      </c>
      <c r="TU46" s="17">
        <v>71.956919999999997</v>
      </c>
      <c r="TV46" s="17">
        <v>82.68</v>
      </c>
      <c r="TW46" s="17">
        <v>-8.68</v>
      </c>
      <c r="TX46" s="17">
        <v>78.900000000000006</v>
      </c>
      <c r="TY46" s="17">
        <v>76.842780000000005</v>
      </c>
      <c r="TZ46" s="17">
        <v>64.650000000000006</v>
      </c>
      <c r="UA46" s="17">
        <v>14.25</v>
      </c>
      <c r="UB46" s="17">
        <v>11</v>
      </c>
      <c r="UC46" s="17">
        <v>10.55707</v>
      </c>
      <c r="UD46" s="17">
        <v>10.039999999999999</v>
      </c>
      <c r="UE46" s="17">
        <v>0.96</v>
      </c>
      <c r="UF46" s="17">
        <v>2.9</v>
      </c>
      <c r="UG46" s="17">
        <v>6.64323</v>
      </c>
      <c r="UH46" s="17">
        <v>8.6300000000000008</v>
      </c>
      <c r="UI46" s="17">
        <v>-5.73</v>
      </c>
      <c r="UJ46" s="17"/>
      <c r="UK46" s="17"/>
      <c r="UL46" s="17"/>
      <c r="UM46" s="17">
        <v>0</v>
      </c>
      <c r="UN46" s="17">
        <v>3.6</v>
      </c>
      <c r="UO46" s="17">
        <v>4</v>
      </c>
      <c r="UP46" s="17">
        <v>4</v>
      </c>
      <c r="UQ46" s="17">
        <v>-0.4</v>
      </c>
      <c r="UR46" s="17">
        <v>7.7</v>
      </c>
      <c r="US46" s="17">
        <v>7.5</v>
      </c>
      <c r="UT46" s="17">
        <v>7.5</v>
      </c>
      <c r="UU46" s="17">
        <v>0.2</v>
      </c>
      <c r="UV46" s="17">
        <v>12.2</v>
      </c>
      <c r="UW46" s="17">
        <v>12.682930000000001</v>
      </c>
      <c r="UX46" s="17">
        <v>12.682930000000001</v>
      </c>
      <c r="UY46" s="17">
        <v>-0.48293000000000003</v>
      </c>
      <c r="UZ46" s="17">
        <v>13</v>
      </c>
      <c r="VA46" s="17">
        <v>12.682930000000001</v>
      </c>
      <c r="VB46" s="17">
        <v>12.682930000000001</v>
      </c>
      <c r="VC46" s="17">
        <v>0.31707000000000002</v>
      </c>
      <c r="VD46" s="17">
        <v>13.1</v>
      </c>
      <c r="VE46" s="17">
        <v>11.707319999999999</v>
      </c>
      <c r="VF46" s="17">
        <v>11.707319999999999</v>
      </c>
      <c r="VG46" s="17">
        <v>1.3926799999999999</v>
      </c>
      <c r="VH46" s="17">
        <v>8.6</v>
      </c>
      <c r="VI46" s="17">
        <v>9.4</v>
      </c>
      <c r="VJ46" s="17">
        <v>5.5819999999999999</v>
      </c>
      <c r="VK46" s="17">
        <v>3.0179999999999998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87.8</v>
      </c>
      <c r="WC46" s="17">
        <v>112.2</v>
      </c>
      <c r="WD46" s="17">
        <v>114</v>
      </c>
      <c r="WE46" s="17">
        <v>-26.2</v>
      </c>
      <c r="WF46" s="17">
        <v>73.099999999999994</v>
      </c>
      <c r="WG46" s="17">
        <v>99</v>
      </c>
      <c r="WH46" s="17">
        <v>93</v>
      </c>
      <c r="WI46" s="17">
        <v>-19.899999999999999</v>
      </c>
      <c r="WJ46" s="17">
        <v>0</v>
      </c>
      <c r="WK46" s="17"/>
      <c r="WL46" s="17">
        <v>0</v>
      </c>
      <c r="WM46" s="17">
        <v>0</v>
      </c>
      <c r="WN46" s="17">
        <v>0</v>
      </c>
      <c r="WO46" s="17"/>
      <c r="WP46" s="17">
        <v>0</v>
      </c>
      <c r="WQ46" s="17">
        <v>0</v>
      </c>
      <c r="WR46" s="17">
        <v>9.8000000000000007</v>
      </c>
      <c r="WS46" s="17">
        <v>9.8000000000000007</v>
      </c>
      <c r="WT46" s="17">
        <v>9.8000000000000007</v>
      </c>
      <c r="WU46" s="17">
        <v>0</v>
      </c>
      <c r="WV46" s="17">
        <v>20</v>
      </c>
      <c r="WW46" s="17">
        <v>19.317070000000001</v>
      </c>
      <c r="WX46" s="17">
        <v>19.317070000000001</v>
      </c>
      <c r="WY46" s="17">
        <v>0.68293000000000004</v>
      </c>
      <c r="WZ46" s="17">
        <v>10.5</v>
      </c>
      <c r="XA46" s="17">
        <v>9</v>
      </c>
      <c r="XB46" s="17">
        <v>10.7</v>
      </c>
      <c r="XC46" s="17">
        <v>-0.2</v>
      </c>
      <c r="XD46" s="17">
        <v>43</v>
      </c>
      <c r="XE46" s="17">
        <v>40</v>
      </c>
      <c r="XF46" s="17">
        <v>40</v>
      </c>
      <c r="XG46" s="17">
        <v>3</v>
      </c>
      <c r="XH46" s="17">
        <v>13.1</v>
      </c>
      <c r="XI46" s="17">
        <v>15</v>
      </c>
      <c r="XJ46" s="17">
        <v>15</v>
      </c>
      <c r="XK46" s="17">
        <v>-1.9</v>
      </c>
      <c r="XL46" s="17"/>
      <c r="XM46" s="17"/>
      <c r="XN46" s="17"/>
      <c r="XO46" s="17">
        <v>0</v>
      </c>
      <c r="XP46" s="17"/>
      <c r="XQ46" s="17"/>
      <c r="XR46" s="17"/>
      <c r="XS46" s="17">
        <v>0</v>
      </c>
      <c r="XT46" s="17">
        <v>16.600000000000001</v>
      </c>
      <c r="XU46" s="17">
        <v>17</v>
      </c>
      <c r="XV46" s="17">
        <v>14</v>
      </c>
      <c r="XW46" s="17">
        <v>2.6</v>
      </c>
      <c r="XX46" s="17"/>
      <c r="XY46" s="17"/>
      <c r="XZ46" s="17"/>
      <c r="YA46" s="17">
        <v>0</v>
      </c>
      <c r="YB46" s="17"/>
      <c r="YC46" s="17"/>
      <c r="YD46" s="17"/>
      <c r="YE46" s="17">
        <v>0</v>
      </c>
    </row>
    <row r="47" spans="1:655" ht="24" customHeight="1" x14ac:dyDescent="0.3">
      <c r="A47" s="1"/>
      <c r="B47" s="16" t="s">
        <v>38</v>
      </c>
      <c r="C47" s="16" t="s">
        <v>863</v>
      </c>
      <c r="D47" s="17"/>
      <c r="E47" s="17"/>
      <c r="F47" s="17"/>
      <c r="G47" s="17">
        <v>0</v>
      </c>
      <c r="H47" s="17">
        <v>647.79999999999995</v>
      </c>
      <c r="I47" s="17">
        <v>646.79789000000005</v>
      </c>
      <c r="J47" s="17">
        <v>646.79789000000005</v>
      </c>
      <c r="K47" s="17">
        <v>1.0021100000000001</v>
      </c>
      <c r="L47" s="17">
        <v>217.4</v>
      </c>
      <c r="M47" s="17">
        <v>211.44126</v>
      </c>
      <c r="N47" s="17">
        <v>211.44126</v>
      </c>
      <c r="O47" s="17">
        <v>5.9587399999999997</v>
      </c>
      <c r="P47" s="17">
        <v>0</v>
      </c>
      <c r="Q47" s="17"/>
      <c r="R47" s="17">
        <v>0</v>
      </c>
      <c r="S47" s="17">
        <v>0</v>
      </c>
      <c r="T47" s="17">
        <v>7.7</v>
      </c>
      <c r="U47" s="17">
        <v>3.6</v>
      </c>
      <c r="V47" s="17">
        <v>0</v>
      </c>
      <c r="W47" s="17">
        <v>7.7</v>
      </c>
      <c r="X47" s="17">
        <v>90.2</v>
      </c>
      <c r="Y47" s="17">
        <v>92.226339999999993</v>
      </c>
      <c r="Z47" s="17">
        <v>92.226339999999993</v>
      </c>
      <c r="AA47" s="17">
        <v>-2.0263399999999998</v>
      </c>
      <c r="AB47" s="17">
        <v>176</v>
      </c>
      <c r="AC47" s="17">
        <v>185.11823999999999</v>
      </c>
      <c r="AD47" s="17">
        <v>198.541</v>
      </c>
      <c r="AE47" s="17">
        <v>-22.541</v>
      </c>
      <c r="AF47" s="17"/>
      <c r="AG47" s="17"/>
      <c r="AH47" s="17"/>
      <c r="AI47" s="17">
        <v>0</v>
      </c>
      <c r="AJ47" s="17"/>
      <c r="AK47" s="17"/>
      <c r="AL47" s="17"/>
      <c r="AM47" s="17">
        <v>0</v>
      </c>
      <c r="AN47" s="17">
        <v>133.9</v>
      </c>
      <c r="AO47" s="17">
        <v>156.85361</v>
      </c>
      <c r="AP47" s="17">
        <v>175.33328</v>
      </c>
      <c r="AQ47" s="17">
        <v>-41.433280000000003</v>
      </c>
      <c r="AR47" s="17">
        <v>133.9</v>
      </c>
      <c r="AS47" s="17">
        <v>156.85361</v>
      </c>
      <c r="AT47" s="17">
        <v>175.33328</v>
      </c>
      <c r="AU47" s="17">
        <v>-41.433280000000003</v>
      </c>
      <c r="AV47" s="17">
        <v>133.5</v>
      </c>
      <c r="AW47" s="17">
        <v>156.85361</v>
      </c>
      <c r="AX47" s="17">
        <v>175.33328</v>
      </c>
      <c r="AY47" s="17">
        <v>-41.833280000000002</v>
      </c>
      <c r="AZ47" s="17">
        <v>235.2</v>
      </c>
      <c r="BA47" s="17">
        <v>235.28040999999999</v>
      </c>
      <c r="BB47" s="17">
        <v>262.99993000000001</v>
      </c>
      <c r="BC47" s="17">
        <v>-27.79993</v>
      </c>
      <c r="BD47" s="17">
        <v>212.9</v>
      </c>
      <c r="BE47" s="17">
        <v>195.12200999999999</v>
      </c>
      <c r="BF47" s="17">
        <v>195.12200999999999</v>
      </c>
      <c r="BG47" s="17">
        <v>17.777989999999999</v>
      </c>
      <c r="BH47" s="17">
        <v>110.7</v>
      </c>
      <c r="BI47" s="17">
        <v>97.561000000000007</v>
      </c>
      <c r="BJ47" s="17">
        <v>97.561000000000007</v>
      </c>
      <c r="BK47" s="17">
        <v>13.138999999999999</v>
      </c>
      <c r="BL47" s="17">
        <v>558.29999999999995</v>
      </c>
      <c r="BM47" s="17">
        <v>568.29854</v>
      </c>
      <c r="BN47" s="17">
        <v>568.29854</v>
      </c>
      <c r="BO47" s="17">
        <v>-9.9985400000000002</v>
      </c>
      <c r="BP47" s="17">
        <v>5.5</v>
      </c>
      <c r="BQ47" s="17">
        <v>5.4891500000000004</v>
      </c>
      <c r="BR47" s="17">
        <v>5.4891500000000004</v>
      </c>
      <c r="BS47" s="17">
        <v>1.085E-2</v>
      </c>
      <c r="BT47" s="17"/>
      <c r="BU47" s="17"/>
      <c r="BV47" s="17"/>
      <c r="BW47" s="17">
        <v>0</v>
      </c>
      <c r="BX47" s="17"/>
      <c r="BY47" s="17"/>
      <c r="BZ47" s="17"/>
      <c r="CA47" s="17">
        <v>0</v>
      </c>
      <c r="CB47" s="17"/>
      <c r="CC47" s="17"/>
      <c r="CD47" s="17"/>
      <c r="CE47" s="17">
        <v>0</v>
      </c>
      <c r="CF47" s="17"/>
      <c r="CG47" s="17"/>
      <c r="CH47" s="17"/>
      <c r="CI47" s="17">
        <v>0</v>
      </c>
      <c r="CJ47" s="17">
        <v>166.6</v>
      </c>
      <c r="CK47" s="17">
        <v>164.70732000000001</v>
      </c>
      <c r="CL47" s="17">
        <v>164.70732000000001</v>
      </c>
      <c r="CM47" s="17">
        <v>1.8926799999999999</v>
      </c>
      <c r="CN47" s="17">
        <v>7.6559999999999997</v>
      </c>
      <c r="CO47" s="17">
        <v>5.1346499999999997</v>
      </c>
      <c r="CP47" s="17">
        <v>5.1346499999999997</v>
      </c>
      <c r="CQ47" s="17">
        <v>2.52135</v>
      </c>
      <c r="CR47" s="17">
        <v>5.3259999999999996</v>
      </c>
      <c r="CS47" s="17">
        <v>2.8184800000000001</v>
      </c>
      <c r="CT47" s="17">
        <v>2.8184800000000001</v>
      </c>
      <c r="CU47" s="17">
        <v>2.50752</v>
      </c>
      <c r="CV47" s="17">
        <v>22.143000000000001</v>
      </c>
      <c r="CW47" s="17">
        <v>4.1025600000000004</v>
      </c>
      <c r="CX47" s="17"/>
      <c r="CY47" s="17">
        <v>22.143000000000001</v>
      </c>
      <c r="CZ47" s="17">
        <v>6.9</v>
      </c>
      <c r="DA47" s="17">
        <v>6.8787000000000003</v>
      </c>
      <c r="DB47" s="17">
        <v>6.8787000000000003</v>
      </c>
      <c r="DC47" s="17">
        <v>2.1299999999999999E-2</v>
      </c>
      <c r="DD47" s="17">
        <v>13.3</v>
      </c>
      <c r="DE47" s="17">
        <v>14.9922</v>
      </c>
      <c r="DF47" s="17">
        <v>14.9922</v>
      </c>
      <c r="DG47" s="17">
        <v>-1.6921999999999999</v>
      </c>
      <c r="DH47" s="17">
        <v>120.7</v>
      </c>
      <c r="DI47" s="17">
        <v>136.90765999999999</v>
      </c>
      <c r="DJ47" s="17">
        <v>143</v>
      </c>
      <c r="DK47" s="17">
        <v>-22.3</v>
      </c>
      <c r="DL47" s="17"/>
      <c r="DM47" s="17"/>
      <c r="DN47" s="17"/>
      <c r="DO47" s="17">
        <v>0</v>
      </c>
      <c r="DP47" s="17"/>
      <c r="DQ47" s="17"/>
      <c r="DR47" s="17"/>
      <c r="DS47" s="17">
        <v>0</v>
      </c>
      <c r="DT47" s="17"/>
      <c r="DU47" s="17"/>
      <c r="DV47" s="17"/>
      <c r="DW47" s="17">
        <v>0</v>
      </c>
      <c r="DX47" s="17"/>
      <c r="DY47" s="17"/>
      <c r="DZ47" s="17"/>
      <c r="EA47" s="17">
        <v>0</v>
      </c>
      <c r="EB47" s="17">
        <v>111.2</v>
      </c>
      <c r="EC47" s="17">
        <v>56.113970000000002</v>
      </c>
      <c r="ED47" s="17">
        <v>112.90537</v>
      </c>
      <c r="EE47" s="17">
        <v>-1.7053700000000001</v>
      </c>
      <c r="EF47" s="17">
        <v>223.3</v>
      </c>
      <c r="EG47" s="17">
        <v>221.55625000000001</v>
      </c>
      <c r="EH47" s="17">
        <v>221.55625000000001</v>
      </c>
      <c r="EI47" s="17">
        <v>1.7437499999999999</v>
      </c>
      <c r="EJ47" s="17"/>
      <c r="EK47" s="17"/>
      <c r="EL47" s="17"/>
      <c r="EM47" s="17">
        <v>0</v>
      </c>
      <c r="EN47" s="17"/>
      <c r="EO47" s="17"/>
      <c r="EP47" s="17"/>
      <c r="EQ47" s="17">
        <v>0</v>
      </c>
      <c r="ER47" s="17"/>
      <c r="ES47" s="17"/>
      <c r="ET47" s="17"/>
      <c r="EU47" s="17">
        <v>0</v>
      </c>
      <c r="EV47" s="17">
        <v>6.5</v>
      </c>
      <c r="EW47" s="17">
        <v>6.39</v>
      </c>
      <c r="EX47" s="17">
        <v>6.39</v>
      </c>
      <c r="EY47" s="17">
        <v>0.11</v>
      </c>
      <c r="EZ47" s="17">
        <v>230.1</v>
      </c>
      <c r="FA47" s="17">
        <v>229.30732</v>
      </c>
      <c r="FB47" s="17">
        <v>229.30732</v>
      </c>
      <c r="FC47" s="17">
        <v>0.79268000000000005</v>
      </c>
      <c r="FD47" s="17">
        <v>51</v>
      </c>
      <c r="FE47" s="17">
        <v>55.023809999999997</v>
      </c>
      <c r="FF47" s="17">
        <v>59.94126</v>
      </c>
      <c r="FG47" s="17">
        <v>-8.9412599999999998</v>
      </c>
      <c r="FH47" s="17">
        <v>137.30000000000001</v>
      </c>
      <c r="FI47" s="17">
        <v>151.167</v>
      </c>
      <c r="FJ47" s="17">
        <v>151.167</v>
      </c>
      <c r="FK47" s="17">
        <v>-13.867000000000001</v>
      </c>
      <c r="FL47" s="17">
        <v>26.8</v>
      </c>
      <c r="FM47" s="17">
        <v>32.017560000000003</v>
      </c>
      <c r="FN47" s="17">
        <v>28.290929999999999</v>
      </c>
      <c r="FO47" s="17">
        <v>-1.4909300000000001</v>
      </c>
      <c r="FP47" s="17">
        <v>18.7</v>
      </c>
      <c r="FQ47" s="17">
        <v>19.28585</v>
      </c>
      <c r="FR47" s="17">
        <v>19.28585</v>
      </c>
      <c r="FS47" s="17">
        <v>-0.58584999999999998</v>
      </c>
      <c r="FT47" s="17">
        <v>19.7</v>
      </c>
      <c r="FU47" s="17">
        <v>19.317070000000001</v>
      </c>
      <c r="FV47" s="17">
        <v>19.317070000000001</v>
      </c>
      <c r="FW47" s="17">
        <v>0.38292999999999999</v>
      </c>
      <c r="FX47" s="17">
        <v>89.1</v>
      </c>
      <c r="FY47" s="17">
        <v>87.657560000000004</v>
      </c>
      <c r="FZ47" s="17">
        <v>87.657560000000004</v>
      </c>
      <c r="GA47" s="17">
        <v>1.4424399999999999</v>
      </c>
      <c r="GB47" s="17">
        <v>182.1</v>
      </c>
      <c r="GC47" s="17">
        <v>185.23701</v>
      </c>
      <c r="GD47" s="17">
        <v>185.23701</v>
      </c>
      <c r="GE47" s="17">
        <v>-3.1370100000000001</v>
      </c>
      <c r="GF47" s="17">
        <v>0</v>
      </c>
      <c r="GG47" s="17"/>
      <c r="GH47" s="17"/>
      <c r="GI47" s="17">
        <v>0</v>
      </c>
      <c r="GJ47" s="17">
        <v>90.1</v>
      </c>
      <c r="GK47" s="17">
        <v>92.618510000000001</v>
      </c>
      <c r="GL47" s="17">
        <v>92.618510000000001</v>
      </c>
      <c r="GM47" s="17">
        <v>-2.51851</v>
      </c>
      <c r="GN47" s="17">
        <v>107.6</v>
      </c>
      <c r="GO47" s="17">
        <v>110.91316999999999</v>
      </c>
      <c r="GP47" s="17">
        <v>110.91316999999999</v>
      </c>
      <c r="GQ47" s="17">
        <v>-3.3131699999999999</v>
      </c>
      <c r="GR47" s="17">
        <v>8.1</v>
      </c>
      <c r="GS47" s="17">
        <v>8.1997900000000001</v>
      </c>
      <c r="GT47" s="17">
        <v>9.09</v>
      </c>
      <c r="GU47" s="17">
        <v>-0.99</v>
      </c>
      <c r="GV47" s="17">
        <v>3.5</v>
      </c>
      <c r="GW47" s="17">
        <v>4.0396200000000002</v>
      </c>
      <c r="GX47" s="17">
        <v>6.6261000000000001</v>
      </c>
      <c r="GY47" s="17">
        <v>-3.1261000000000001</v>
      </c>
      <c r="GZ47" s="17">
        <v>44</v>
      </c>
      <c r="HA47" s="17">
        <v>47.26634</v>
      </c>
      <c r="HB47" s="17">
        <v>47.26634</v>
      </c>
      <c r="HC47" s="17">
        <v>-3.26634</v>
      </c>
      <c r="HD47" s="17">
        <v>43.4</v>
      </c>
      <c r="HE47" s="17">
        <v>43.715119999999999</v>
      </c>
      <c r="HF47" s="17">
        <v>17.710049999999999</v>
      </c>
      <c r="HG47" s="17">
        <v>25.68995</v>
      </c>
      <c r="HH47" s="17">
        <v>3.8</v>
      </c>
      <c r="HI47" s="17">
        <v>3.8872599999999999</v>
      </c>
      <c r="HJ47" s="17">
        <v>3.8872599999999999</v>
      </c>
      <c r="HK47" s="17">
        <v>-8.7260000000000004E-2</v>
      </c>
      <c r="HL47" s="17">
        <v>13.9</v>
      </c>
      <c r="HM47" s="17">
        <v>18.419899999999998</v>
      </c>
      <c r="HN47" s="17">
        <v>25.0092</v>
      </c>
      <c r="HO47" s="17">
        <v>-11.1092</v>
      </c>
      <c r="HP47" s="17">
        <v>124.3</v>
      </c>
      <c r="HQ47" s="17">
        <v>171.54185000000001</v>
      </c>
      <c r="HR47" s="17">
        <v>171.54185000000001</v>
      </c>
      <c r="HS47" s="17">
        <v>-47.241849999999999</v>
      </c>
      <c r="HT47" s="17"/>
      <c r="HU47" s="17"/>
      <c r="HV47" s="17"/>
      <c r="HW47" s="17">
        <v>0</v>
      </c>
      <c r="HX47" s="17"/>
      <c r="HY47" s="17"/>
      <c r="HZ47" s="17"/>
      <c r="IA47" s="17">
        <v>0</v>
      </c>
      <c r="IB47" s="17"/>
      <c r="IC47" s="17"/>
      <c r="ID47" s="17"/>
      <c r="IE47" s="17">
        <v>0</v>
      </c>
      <c r="IF47" s="17"/>
      <c r="IG47" s="17"/>
      <c r="IH47" s="17">
        <v>25.7</v>
      </c>
      <c r="II47" s="17">
        <v>-25.7</v>
      </c>
      <c r="IJ47" s="17"/>
      <c r="IK47" s="17"/>
      <c r="IL47" s="17"/>
      <c r="IM47" s="17">
        <v>0</v>
      </c>
      <c r="IN47" s="17">
        <v>47.4</v>
      </c>
      <c r="IO47" s="17">
        <v>48.41648</v>
      </c>
      <c r="IP47" s="17"/>
      <c r="IQ47" s="17">
        <v>47.4</v>
      </c>
      <c r="IR47" s="17"/>
      <c r="IS47" s="17"/>
      <c r="IT47" s="17"/>
      <c r="IU47" s="17">
        <v>0</v>
      </c>
      <c r="IV47" s="17"/>
      <c r="IW47" s="17"/>
      <c r="IX47" s="17"/>
      <c r="IY47" s="17">
        <v>0</v>
      </c>
      <c r="IZ47" s="17"/>
      <c r="JA47" s="17"/>
      <c r="JB47" s="17"/>
      <c r="JC47" s="17">
        <v>0</v>
      </c>
      <c r="JD47" s="17">
        <v>86.6</v>
      </c>
      <c r="JE47" s="17">
        <v>88.815600000000003</v>
      </c>
      <c r="JF47" s="17">
        <v>88.815600000000003</v>
      </c>
      <c r="JG47" s="17">
        <v>-2.2155999999999998</v>
      </c>
      <c r="JH47" s="17">
        <v>61.7</v>
      </c>
      <c r="JI47" s="17">
        <v>62</v>
      </c>
      <c r="JJ47" s="17">
        <v>0</v>
      </c>
      <c r="JK47" s="17">
        <v>61.7</v>
      </c>
      <c r="JL47" s="17">
        <v>175.1</v>
      </c>
      <c r="JM47" s="17">
        <v>179.87925999999999</v>
      </c>
      <c r="JN47" s="17">
        <v>179.87925999999999</v>
      </c>
      <c r="JO47" s="17">
        <v>-4.7792599999999998</v>
      </c>
      <c r="JP47" s="17">
        <v>200</v>
      </c>
      <c r="JQ47" s="17">
        <v>179.87925999999999</v>
      </c>
      <c r="JR47" s="17">
        <v>179.87925999999999</v>
      </c>
      <c r="JS47" s="17">
        <v>20.120740000000001</v>
      </c>
      <c r="JT47" s="17">
        <v>186.6</v>
      </c>
      <c r="JU47" s="17">
        <v>179.87925999999999</v>
      </c>
      <c r="JV47" s="17">
        <v>179.87925999999999</v>
      </c>
      <c r="JW47" s="17">
        <v>6.7207400000000002</v>
      </c>
      <c r="JX47" s="17">
        <v>38.1</v>
      </c>
      <c r="JY47" s="17">
        <v>39.700000000000003</v>
      </c>
      <c r="JZ47" s="17">
        <v>48.588819999999998</v>
      </c>
      <c r="KA47" s="17">
        <v>-10.48882</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4.2</v>
      </c>
      <c r="LE47" s="17">
        <v>3.9931199999999998</v>
      </c>
      <c r="LF47" s="17">
        <v>3.9931199999999998</v>
      </c>
      <c r="LG47" s="17">
        <v>0.20688000000000001</v>
      </c>
      <c r="LH47" s="17">
        <v>198.1</v>
      </c>
      <c r="LI47" s="17">
        <v>227.84358</v>
      </c>
      <c r="LJ47" s="17">
        <v>182.46243999999999</v>
      </c>
      <c r="LK47" s="17">
        <v>15.637560000000001</v>
      </c>
      <c r="LL47" s="17">
        <v>121.3</v>
      </c>
      <c r="LM47" s="17">
        <v>127.00533</v>
      </c>
      <c r="LN47" s="17">
        <v>133.67995999999999</v>
      </c>
      <c r="LO47" s="17">
        <v>-12.379960000000001</v>
      </c>
      <c r="LP47" s="17">
        <v>62.3</v>
      </c>
      <c r="LQ47" s="17">
        <v>67.461460000000002</v>
      </c>
      <c r="LR47" s="17">
        <v>67.461460000000002</v>
      </c>
      <c r="LS47" s="17">
        <v>-5.1614599999999999</v>
      </c>
      <c r="LT47" s="17">
        <v>81</v>
      </c>
      <c r="LU47" s="17">
        <v>78.567999999999998</v>
      </c>
      <c r="LV47" s="17">
        <v>78.567999999999998</v>
      </c>
      <c r="LW47" s="17">
        <v>2.4319999999999999</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147.4</v>
      </c>
      <c r="MO47" s="17">
        <v>146.66612000000001</v>
      </c>
      <c r="MP47" s="17">
        <v>149.774</v>
      </c>
      <c r="MQ47" s="17">
        <v>-2.3740000000000001</v>
      </c>
      <c r="MR47" s="17">
        <v>148.19999999999999</v>
      </c>
      <c r="MS47" s="17">
        <v>146.66612000000001</v>
      </c>
      <c r="MT47" s="17">
        <v>149.774</v>
      </c>
      <c r="MU47" s="17">
        <v>-1.5740000000000001</v>
      </c>
      <c r="MV47" s="17">
        <v>149.69999999999999</v>
      </c>
      <c r="MW47" s="17">
        <v>146.66612000000001</v>
      </c>
      <c r="MX47" s="17">
        <v>149.774</v>
      </c>
      <c r="MY47" s="17">
        <v>-7.3999999999999996E-2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122</v>
      </c>
      <c r="OG47" s="17">
        <v>115.5</v>
      </c>
      <c r="OH47" s="17">
        <v>115.13800000000001</v>
      </c>
      <c r="OI47" s="17">
        <v>6.8620000000000001</v>
      </c>
      <c r="OJ47" s="17">
        <v>0</v>
      </c>
      <c r="OK47" s="17"/>
      <c r="OL47" s="17">
        <v>0</v>
      </c>
      <c r="OM47" s="17">
        <v>0</v>
      </c>
      <c r="ON47" s="17">
        <v>11.9</v>
      </c>
      <c r="OO47" s="17">
        <v>12.8</v>
      </c>
      <c r="OP47" s="17">
        <v>9.0850000000000009</v>
      </c>
      <c r="OQ47" s="17">
        <v>2.8149999999999999</v>
      </c>
      <c r="OR47" s="17">
        <v>0</v>
      </c>
      <c r="OS47" s="17"/>
      <c r="OT47" s="17">
        <v>0</v>
      </c>
      <c r="OU47" s="17">
        <v>0</v>
      </c>
      <c r="OV47" s="17">
        <v>19.7</v>
      </c>
      <c r="OW47" s="17">
        <v>20</v>
      </c>
      <c r="OX47" s="17">
        <v>17.560980000000001</v>
      </c>
      <c r="OY47" s="17">
        <v>2.1390199999999999</v>
      </c>
      <c r="OZ47" s="17">
        <v>9.9</v>
      </c>
      <c r="PA47" s="17">
        <v>9.9830000000000005</v>
      </c>
      <c r="PB47" s="17">
        <v>9.9830000000000005</v>
      </c>
      <c r="PC47" s="17">
        <v>-8.3000000000000004E-2</v>
      </c>
      <c r="PD47" s="17">
        <v>5.4</v>
      </c>
      <c r="PE47" s="17">
        <v>5.67</v>
      </c>
      <c r="PF47" s="17">
        <v>5.67</v>
      </c>
      <c r="PG47" s="17">
        <v>-0.27</v>
      </c>
      <c r="PH47" s="17">
        <v>0.9</v>
      </c>
      <c r="PI47" s="17">
        <v>1</v>
      </c>
      <c r="PJ47" s="17">
        <v>1</v>
      </c>
      <c r="PK47" s="17">
        <v>-0.1</v>
      </c>
      <c r="PL47" s="17">
        <v>1.6</v>
      </c>
      <c r="PM47" s="17">
        <v>3.3</v>
      </c>
      <c r="PN47" s="17">
        <v>3.3</v>
      </c>
      <c r="PO47" s="17">
        <v>-1.7</v>
      </c>
      <c r="PP47" s="17">
        <v>4.5</v>
      </c>
      <c r="PQ47" s="17">
        <v>4.4000000000000004</v>
      </c>
      <c r="PR47" s="17">
        <v>4.4000000000000004</v>
      </c>
      <c r="PS47" s="17">
        <v>0.1</v>
      </c>
      <c r="PT47" s="17">
        <v>20</v>
      </c>
      <c r="PU47" s="17">
        <v>12</v>
      </c>
      <c r="PV47" s="17">
        <v>19.5122</v>
      </c>
      <c r="PW47" s="17">
        <v>0.48780000000000001</v>
      </c>
      <c r="PX47" s="17">
        <v>20</v>
      </c>
      <c r="PY47" s="17">
        <v>19.5122</v>
      </c>
      <c r="PZ47" s="17">
        <v>19.5122</v>
      </c>
      <c r="QA47" s="17">
        <v>0.48780000000000001</v>
      </c>
      <c r="QB47" s="17">
        <v>18.100000000000001</v>
      </c>
      <c r="QC47" s="17">
        <v>18.2439</v>
      </c>
      <c r="QD47" s="17">
        <v>18.2439</v>
      </c>
      <c r="QE47" s="17">
        <v>-0.1439</v>
      </c>
      <c r="QF47" s="17"/>
      <c r="QG47" s="17"/>
      <c r="QH47" s="17"/>
      <c r="QI47" s="17">
        <v>0</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31.7</v>
      </c>
      <c r="QW47" s="17">
        <v>26.9</v>
      </c>
      <c r="QX47" s="17">
        <v>26.818999999999999</v>
      </c>
      <c r="QY47" s="17">
        <v>4.8810000000000002</v>
      </c>
      <c r="QZ47" s="17">
        <v>80.7</v>
      </c>
      <c r="RA47" s="17">
        <v>78.8</v>
      </c>
      <c r="RB47" s="17">
        <v>80.322999999999993</v>
      </c>
      <c r="RC47" s="17">
        <v>0.377</v>
      </c>
      <c r="RD47" s="17">
        <v>4.5</v>
      </c>
      <c r="RE47" s="17">
        <v>4.2</v>
      </c>
      <c r="RF47" s="17">
        <v>4.2</v>
      </c>
      <c r="RG47" s="17">
        <v>0.3</v>
      </c>
      <c r="RH47" s="17">
        <v>1.1000000000000001</v>
      </c>
      <c r="RI47" s="17">
        <v>1.2</v>
      </c>
      <c r="RJ47" s="17">
        <v>1.2</v>
      </c>
      <c r="RK47" s="17">
        <v>-0.1</v>
      </c>
      <c r="RL47" s="17">
        <v>2.2000000000000002</v>
      </c>
      <c r="RM47" s="17">
        <v>2.4</v>
      </c>
      <c r="RN47" s="17">
        <v>2.4</v>
      </c>
      <c r="RO47" s="17">
        <v>-0.2</v>
      </c>
      <c r="RP47" s="17">
        <v>2.9</v>
      </c>
      <c r="RQ47" s="17">
        <v>2.8</v>
      </c>
      <c r="RR47" s="17">
        <v>2.8</v>
      </c>
      <c r="RS47" s="17">
        <v>0.1</v>
      </c>
      <c r="RT47" s="17">
        <v>0</v>
      </c>
      <c r="RU47" s="17"/>
      <c r="RV47" s="17">
        <v>0</v>
      </c>
      <c r="RW47" s="17">
        <v>0</v>
      </c>
      <c r="RX47" s="17">
        <v>3.2</v>
      </c>
      <c r="RY47" s="17">
        <v>3.2010000000000001</v>
      </c>
      <c r="RZ47" s="17">
        <v>3.2010000000000001</v>
      </c>
      <c r="SA47" s="17">
        <v>-1E-3</v>
      </c>
      <c r="SB47" s="17">
        <v>11.3</v>
      </c>
      <c r="SC47" s="17">
        <v>8.6812100000000001</v>
      </c>
      <c r="SD47" s="17">
        <v>19.869240000000001</v>
      </c>
      <c r="SE47" s="17">
        <v>-8.5692400000000006</v>
      </c>
      <c r="SF47" s="17">
        <v>2.1</v>
      </c>
      <c r="SG47" s="17">
        <v>2</v>
      </c>
      <c r="SH47" s="17">
        <v>2</v>
      </c>
      <c r="SI47" s="17">
        <v>0.1</v>
      </c>
      <c r="SJ47" s="17">
        <v>0</v>
      </c>
      <c r="SK47" s="17">
        <v>0.3</v>
      </c>
      <c r="SL47" s="17">
        <v>0.7</v>
      </c>
      <c r="SM47" s="17">
        <v>-0.7</v>
      </c>
      <c r="SN47" s="17">
        <v>10.7</v>
      </c>
      <c r="SO47" s="17">
        <v>12.09756</v>
      </c>
      <c r="SP47" s="17">
        <v>12.09756</v>
      </c>
      <c r="SQ47" s="17">
        <v>-1.3975599999999999</v>
      </c>
      <c r="SR47" s="17">
        <v>5.2</v>
      </c>
      <c r="SS47" s="17">
        <v>6.3</v>
      </c>
      <c r="ST47" s="17">
        <v>6.3</v>
      </c>
      <c r="SU47" s="17">
        <v>-1.1000000000000001</v>
      </c>
      <c r="SV47" s="17">
        <v>7.7</v>
      </c>
      <c r="SW47" s="17">
        <v>8</v>
      </c>
      <c r="SX47" s="17">
        <v>8</v>
      </c>
      <c r="SY47" s="17">
        <v>-0.3</v>
      </c>
      <c r="SZ47" s="17">
        <v>10.9</v>
      </c>
      <c r="TA47" s="17">
        <v>12.682930000000001</v>
      </c>
      <c r="TB47" s="17">
        <v>12.682930000000001</v>
      </c>
      <c r="TC47" s="17">
        <v>-1.7829299999999999</v>
      </c>
      <c r="TD47" s="17">
        <v>20</v>
      </c>
      <c r="TE47" s="17">
        <v>19.317070000000001</v>
      </c>
      <c r="TF47" s="17">
        <v>19.317070000000001</v>
      </c>
      <c r="TG47" s="17">
        <v>0.68293000000000004</v>
      </c>
      <c r="TH47" s="17">
        <v>23.8</v>
      </c>
      <c r="TI47" s="17">
        <v>16.8</v>
      </c>
      <c r="TJ47" s="17">
        <v>14.085000000000001</v>
      </c>
      <c r="TK47" s="17">
        <v>9.7149999999999999</v>
      </c>
      <c r="TL47" s="17">
        <v>66.099999999999994</v>
      </c>
      <c r="TM47" s="17">
        <v>56.673999999999999</v>
      </c>
      <c r="TN47" s="17">
        <v>56.673999999999999</v>
      </c>
      <c r="TO47" s="17">
        <v>9.4260000000000002</v>
      </c>
      <c r="TP47" s="17">
        <v>0</v>
      </c>
      <c r="TQ47" s="17"/>
      <c r="TR47" s="17">
        <v>0</v>
      </c>
      <c r="TS47" s="17">
        <v>0</v>
      </c>
      <c r="TT47" s="17">
        <v>74.3</v>
      </c>
      <c r="TU47" s="17">
        <v>71.8</v>
      </c>
      <c r="TV47" s="17">
        <v>82.68</v>
      </c>
      <c r="TW47" s="17">
        <v>-8.3800000000000008</v>
      </c>
      <c r="TX47" s="17">
        <v>76.400000000000006</v>
      </c>
      <c r="TY47" s="17">
        <v>77.400000000000006</v>
      </c>
      <c r="TZ47" s="17">
        <v>64.650000000000006</v>
      </c>
      <c r="UA47" s="17">
        <v>11.75</v>
      </c>
      <c r="UB47" s="17">
        <v>12</v>
      </c>
      <c r="UC47" s="17">
        <v>10.3</v>
      </c>
      <c r="UD47" s="17">
        <v>10.039999999999999</v>
      </c>
      <c r="UE47" s="17">
        <v>1.96</v>
      </c>
      <c r="UF47" s="17">
        <v>4.3</v>
      </c>
      <c r="UG47" s="17">
        <v>6.5</v>
      </c>
      <c r="UH47" s="17">
        <v>8.6300000000000008</v>
      </c>
      <c r="UI47" s="17">
        <v>-4.33</v>
      </c>
      <c r="UJ47" s="17"/>
      <c r="UK47" s="17"/>
      <c r="UL47" s="17"/>
      <c r="UM47" s="17">
        <v>0</v>
      </c>
      <c r="UN47" s="17">
        <v>3.6</v>
      </c>
      <c r="UO47" s="17">
        <v>4</v>
      </c>
      <c r="UP47" s="17">
        <v>4</v>
      </c>
      <c r="UQ47" s="17">
        <v>-0.4</v>
      </c>
      <c r="UR47" s="17">
        <v>7.7</v>
      </c>
      <c r="US47" s="17">
        <v>7.5</v>
      </c>
      <c r="UT47" s="17">
        <v>7.5</v>
      </c>
      <c r="UU47" s="17">
        <v>0.2</v>
      </c>
      <c r="UV47" s="17">
        <v>11.8</v>
      </c>
      <c r="UW47" s="17">
        <v>12.682930000000001</v>
      </c>
      <c r="UX47" s="17">
        <v>12.682930000000001</v>
      </c>
      <c r="UY47" s="17">
        <v>-0.88292999999999999</v>
      </c>
      <c r="UZ47" s="17">
        <v>12.4</v>
      </c>
      <c r="VA47" s="17">
        <v>12.682930000000001</v>
      </c>
      <c r="VB47" s="17">
        <v>12.682930000000001</v>
      </c>
      <c r="VC47" s="17">
        <v>-0.28293000000000001</v>
      </c>
      <c r="VD47" s="17">
        <v>13.1</v>
      </c>
      <c r="VE47" s="17">
        <v>11.707319999999999</v>
      </c>
      <c r="VF47" s="17">
        <v>11.707319999999999</v>
      </c>
      <c r="VG47" s="17">
        <v>1.3926799999999999</v>
      </c>
      <c r="VH47" s="17">
        <v>10.6</v>
      </c>
      <c r="VI47" s="17">
        <v>9.6</v>
      </c>
      <c r="VJ47" s="17">
        <v>5.8140000000000001</v>
      </c>
      <c r="VK47" s="17">
        <v>4.7859999999999996</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94.5</v>
      </c>
      <c r="WC47" s="17">
        <v>108</v>
      </c>
      <c r="WD47" s="17">
        <v>110</v>
      </c>
      <c r="WE47" s="17">
        <v>-15.5</v>
      </c>
      <c r="WF47" s="17">
        <v>80.5</v>
      </c>
      <c r="WG47" s="17">
        <v>91.5</v>
      </c>
      <c r="WH47" s="17">
        <v>85</v>
      </c>
      <c r="WI47" s="17">
        <v>-4.5</v>
      </c>
      <c r="WJ47" s="17">
        <v>0</v>
      </c>
      <c r="WK47" s="17"/>
      <c r="WL47" s="17">
        <v>0</v>
      </c>
      <c r="WM47" s="17">
        <v>0</v>
      </c>
      <c r="WN47" s="17">
        <v>0</v>
      </c>
      <c r="WO47" s="17"/>
      <c r="WP47" s="17">
        <v>0</v>
      </c>
      <c r="WQ47" s="17">
        <v>0</v>
      </c>
      <c r="WR47" s="17">
        <v>9.8000000000000007</v>
      </c>
      <c r="WS47" s="17">
        <v>9.8000000000000007</v>
      </c>
      <c r="WT47" s="17">
        <v>9.8000000000000007</v>
      </c>
      <c r="WU47" s="17">
        <v>0</v>
      </c>
      <c r="WV47" s="17">
        <v>20</v>
      </c>
      <c r="WW47" s="17">
        <v>19.317070000000001</v>
      </c>
      <c r="WX47" s="17">
        <v>19.317070000000001</v>
      </c>
      <c r="WY47" s="17">
        <v>0.68293000000000004</v>
      </c>
      <c r="WZ47" s="17">
        <v>11.6</v>
      </c>
      <c r="XA47" s="17">
        <v>9</v>
      </c>
      <c r="XB47" s="17">
        <v>10.7</v>
      </c>
      <c r="XC47" s="17">
        <v>0.9</v>
      </c>
      <c r="XD47" s="17">
        <v>42.8</v>
      </c>
      <c r="XE47" s="17">
        <v>40</v>
      </c>
      <c r="XF47" s="17">
        <v>40</v>
      </c>
      <c r="XG47" s="17">
        <v>2.8</v>
      </c>
      <c r="XH47" s="17">
        <v>13</v>
      </c>
      <c r="XI47" s="17">
        <v>15</v>
      </c>
      <c r="XJ47" s="17">
        <v>15</v>
      </c>
      <c r="XK47" s="17">
        <v>-2</v>
      </c>
      <c r="XL47" s="17"/>
      <c r="XM47" s="17"/>
      <c r="XN47" s="17"/>
      <c r="XO47" s="17">
        <v>0</v>
      </c>
      <c r="XP47" s="17"/>
      <c r="XQ47" s="17"/>
      <c r="XR47" s="17"/>
      <c r="XS47" s="17">
        <v>0</v>
      </c>
      <c r="XT47" s="17">
        <v>16.5</v>
      </c>
      <c r="XU47" s="17">
        <v>17</v>
      </c>
      <c r="XV47" s="17">
        <v>14</v>
      </c>
      <c r="XW47" s="17">
        <v>2.5</v>
      </c>
      <c r="XX47" s="17"/>
      <c r="XY47" s="17"/>
      <c r="XZ47" s="17"/>
      <c r="YA47" s="17">
        <v>0</v>
      </c>
      <c r="YB47" s="17"/>
      <c r="YC47" s="17"/>
      <c r="YD47" s="17"/>
      <c r="YE47" s="17">
        <v>0</v>
      </c>
    </row>
    <row r="48" spans="1:655" ht="24" customHeight="1" x14ac:dyDescent="0.3">
      <c r="A48" s="1"/>
      <c r="B48" s="18" t="s">
        <v>38</v>
      </c>
      <c r="C48" s="18" t="s">
        <v>864</v>
      </c>
      <c r="D48" s="19"/>
      <c r="E48" s="19"/>
      <c r="F48" s="19"/>
      <c r="G48" s="19">
        <v>0</v>
      </c>
      <c r="H48" s="19">
        <v>647.79999999999995</v>
      </c>
      <c r="I48" s="19">
        <v>646.79789000000005</v>
      </c>
      <c r="J48" s="19">
        <v>646.79789000000005</v>
      </c>
      <c r="K48" s="19">
        <v>1.0021100000000001</v>
      </c>
      <c r="L48" s="19">
        <v>217.1</v>
      </c>
      <c r="M48" s="19">
        <v>211.44126</v>
      </c>
      <c r="N48" s="19">
        <v>211.44126</v>
      </c>
      <c r="O48" s="19">
        <v>5.6587399999999999</v>
      </c>
      <c r="P48" s="19">
        <v>0</v>
      </c>
      <c r="Q48" s="19"/>
      <c r="R48" s="19">
        <v>0</v>
      </c>
      <c r="S48" s="19">
        <v>0</v>
      </c>
      <c r="T48" s="19">
        <v>5.5</v>
      </c>
      <c r="U48" s="19">
        <v>3.6</v>
      </c>
      <c r="V48" s="19">
        <v>0</v>
      </c>
      <c r="W48" s="19">
        <v>5.5</v>
      </c>
      <c r="X48" s="19">
        <v>90.4</v>
      </c>
      <c r="Y48" s="19">
        <v>92.226339999999993</v>
      </c>
      <c r="Z48" s="19">
        <v>92.226339999999993</v>
      </c>
      <c r="AA48" s="19">
        <v>-1.8263400000000001</v>
      </c>
      <c r="AB48" s="19">
        <v>176.3</v>
      </c>
      <c r="AC48" s="19">
        <v>185.11823999999999</v>
      </c>
      <c r="AD48" s="19">
        <v>198.541</v>
      </c>
      <c r="AE48" s="19">
        <v>-22.241</v>
      </c>
      <c r="AF48" s="19"/>
      <c r="AG48" s="19"/>
      <c r="AH48" s="19"/>
      <c r="AI48" s="19">
        <v>0</v>
      </c>
      <c r="AJ48" s="19"/>
      <c r="AK48" s="19"/>
      <c r="AL48" s="19"/>
      <c r="AM48" s="19">
        <v>0</v>
      </c>
      <c r="AN48" s="19">
        <v>155.1</v>
      </c>
      <c r="AO48" s="19">
        <v>157.55145999999999</v>
      </c>
      <c r="AP48" s="19">
        <v>175.33328</v>
      </c>
      <c r="AQ48" s="19">
        <v>-20.233280000000001</v>
      </c>
      <c r="AR48" s="19">
        <v>155.6</v>
      </c>
      <c r="AS48" s="19">
        <v>157.55145999999999</v>
      </c>
      <c r="AT48" s="19">
        <v>175.33328</v>
      </c>
      <c r="AU48" s="19">
        <v>-19.733280000000001</v>
      </c>
      <c r="AV48" s="19">
        <v>155.30000000000001</v>
      </c>
      <c r="AW48" s="19">
        <v>157.55145999999999</v>
      </c>
      <c r="AX48" s="19">
        <v>175.33328</v>
      </c>
      <c r="AY48" s="19">
        <v>-20.033280000000001</v>
      </c>
      <c r="AZ48" s="19">
        <v>250</v>
      </c>
      <c r="BA48" s="19">
        <v>236.32719</v>
      </c>
      <c r="BB48" s="19">
        <v>262.99993000000001</v>
      </c>
      <c r="BC48" s="19">
        <v>-12.999930000000001</v>
      </c>
      <c r="BD48" s="19">
        <v>211.6</v>
      </c>
      <c r="BE48" s="19">
        <v>195.12200999999999</v>
      </c>
      <c r="BF48" s="19">
        <v>195.12200999999999</v>
      </c>
      <c r="BG48" s="19">
        <v>16.477989999999998</v>
      </c>
      <c r="BH48" s="19">
        <v>110.4</v>
      </c>
      <c r="BI48" s="19">
        <v>97.561000000000007</v>
      </c>
      <c r="BJ48" s="19">
        <v>97.561000000000007</v>
      </c>
      <c r="BK48" s="19">
        <v>12.839</v>
      </c>
      <c r="BL48" s="19">
        <v>559.79999999999995</v>
      </c>
      <c r="BM48" s="19">
        <v>568.29854</v>
      </c>
      <c r="BN48" s="19">
        <v>568.29854</v>
      </c>
      <c r="BO48" s="19">
        <v>-8.4985400000000002</v>
      </c>
      <c r="BP48" s="19">
        <v>5.5</v>
      </c>
      <c r="BQ48" s="19">
        <v>5.4891500000000004</v>
      </c>
      <c r="BR48" s="19">
        <v>5.4891500000000004</v>
      </c>
      <c r="BS48" s="19">
        <v>1.085E-2</v>
      </c>
      <c r="BT48" s="19"/>
      <c r="BU48" s="19"/>
      <c r="BV48" s="19"/>
      <c r="BW48" s="19">
        <v>0</v>
      </c>
      <c r="BX48" s="19"/>
      <c r="BY48" s="19"/>
      <c r="BZ48" s="19"/>
      <c r="CA48" s="19">
        <v>0</v>
      </c>
      <c r="CB48" s="19"/>
      <c r="CC48" s="19"/>
      <c r="CD48" s="19"/>
      <c r="CE48" s="19">
        <v>0</v>
      </c>
      <c r="CF48" s="19"/>
      <c r="CG48" s="19"/>
      <c r="CH48" s="19"/>
      <c r="CI48" s="19">
        <v>0</v>
      </c>
      <c r="CJ48" s="19">
        <v>166.6</v>
      </c>
      <c r="CK48" s="19">
        <v>164.70732000000001</v>
      </c>
      <c r="CL48" s="19">
        <v>164.70732000000001</v>
      </c>
      <c r="CM48" s="19">
        <v>1.8926799999999999</v>
      </c>
      <c r="CN48" s="19">
        <v>7.742</v>
      </c>
      <c r="CO48" s="19">
        <v>5.1346499999999997</v>
      </c>
      <c r="CP48" s="19">
        <v>5.1346499999999997</v>
      </c>
      <c r="CQ48" s="19">
        <v>2.6073499999999998</v>
      </c>
      <c r="CR48" s="19">
        <v>5.3449999999999998</v>
      </c>
      <c r="CS48" s="19">
        <v>2.8184800000000001</v>
      </c>
      <c r="CT48" s="19">
        <v>2.8184800000000001</v>
      </c>
      <c r="CU48" s="19">
        <v>2.5265200000000001</v>
      </c>
      <c r="CV48" s="19">
        <v>22.114999999999998</v>
      </c>
      <c r="CW48" s="19">
        <v>4.1025600000000004</v>
      </c>
      <c r="CX48" s="19"/>
      <c r="CY48" s="19">
        <v>22.114999999999998</v>
      </c>
      <c r="CZ48" s="19">
        <v>6.9</v>
      </c>
      <c r="DA48" s="19">
        <v>6.8787000000000003</v>
      </c>
      <c r="DB48" s="19">
        <v>6.8787000000000003</v>
      </c>
      <c r="DC48" s="19">
        <v>2.1299999999999999E-2</v>
      </c>
      <c r="DD48" s="19">
        <v>13.9</v>
      </c>
      <c r="DE48" s="19">
        <v>14.9922</v>
      </c>
      <c r="DF48" s="19">
        <v>14.9922</v>
      </c>
      <c r="DG48" s="19">
        <v>-1.0922000000000001</v>
      </c>
      <c r="DH48" s="19">
        <v>120.9</v>
      </c>
      <c r="DI48" s="19">
        <v>110.79546999999999</v>
      </c>
      <c r="DJ48" s="19">
        <v>143</v>
      </c>
      <c r="DK48" s="19">
        <v>-22.1</v>
      </c>
      <c r="DL48" s="19"/>
      <c r="DM48" s="19"/>
      <c r="DN48" s="19"/>
      <c r="DO48" s="19">
        <v>0</v>
      </c>
      <c r="DP48" s="19"/>
      <c r="DQ48" s="19"/>
      <c r="DR48" s="19"/>
      <c r="DS48" s="19">
        <v>0</v>
      </c>
      <c r="DT48" s="19"/>
      <c r="DU48" s="19"/>
      <c r="DV48" s="19"/>
      <c r="DW48" s="19">
        <v>0</v>
      </c>
      <c r="DX48" s="19"/>
      <c r="DY48" s="19"/>
      <c r="DZ48" s="19"/>
      <c r="EA48" s="19">
        <v>0</v>
      </c>
      <c r="EB48" s="19">
        <v>111</v>
      </c>
      <c r="EC48" s="19">
        <v>112.90537</v>
      </c>
      <c r="ED48" s="19">
        <v>112.90537</v>
      </c>
      <c r="EE48" s="19">
        <v>-1.90537</v>
      </c>
      <c r="EF48" s="19">
        <v>223.5</v>
      </c>
      <c r="EG48" s="19">
        <v>221.55625000000001</v>
      </c>
      <c r="EH48" s="19">
        <v>221.55625000000001</v>
      </c>
      <c r="EI48" s="19">
        <v>1.9437500000000001</v>
      </c>
      <c r="EJ48" s="19"/>
      <c r="EK48" s="19"/>
      <c r="EL48" s="19"/>
      <c r="EM48" s="19">
        <v>0</v>
      </c>
      <c r="EN48" s="19"/>
      <c r="EO48" s="19"/>
      <c r="EP48" s="19"/>
      <c r="EQ48" s="19">
        <v>0</v>
      </c>
      <c r="ER48" s="19"/>
      <c r="ES48" s="19"/>
      <c r="ET48" s="19"/>
      <c r="EU48" s="19">
        <v>0</v>
      </c>
      <c r="EV48" s="19">
        <v>6.5</v>
      </c>
      <c r="EW48" s="19">
        <v>6.39</v>
      </c>
      <c r="EX48" s="19">
        <v>6.39</v>
      </c>
      <c r="EY48" s="19">
        <v>0.11</v>
      </c>
      <c r="EZ48" s="19">
        <v>227.2</v>
      </c>
      <c r="FA48" s="19">
        <v>229.30732</v>
      </c>
      <c r="FB48" s="19">
        <v>229.30732</v>
      </c>
      <c r="FC48" s="19">
        <v>-2.1073200000000001</v>
      </c>
      <c r="FD48" s="19">
        <v>51</v>
      </c>
      <c r="FE48" s="19">
        <v>55.023809999999997</v>
      </c>
      <c r="FF48" s="19">
        <v>59.94126</v>
      </c>
      <c r="FG48" s="19">
        <v>-8.9412599999999998</v>
      </c>
      <c r="FH48" s="19">
        <v>137.19999999999999</v>
      </c>
      <c r="FI48" s="19">
        <v>151.166</v>
      </c>
      <c r="FJ48" s="19">
        <v>151.166</v>
      </c>
      <c r="FK48" s="19">
        <v>-13.965999999999999</v>
      </c>
      <c r="FL48" s="19">
        <v>27.2</v>
      </c>
      <c r="FM48" s="19">
        <v>32.017560000000003</v>
      </c>
      <c r="FN48" s="19">
        <v>28.290929999999999</v>
      </c>
      <c r="FO48" s="19">
        <v>-1.09093</v>
      </c>
      <c r="FP48" s="19">
        <v>18.7</v>
      </c>
      <c r="FQ48" s="19">
        <v>19.28585</v>
      </c>
      <c r="FR48" s="19">
        <v>19.28585</v>
      </c>
      <c r="FS48" s="19">
        <v>-0.58584999999999998</v>
      </c>
      <c r="FT48" s="19">
        <v>19.7</v>
      </c>
      <c r="FU48" s="19">
        <v>19.317070000000001</v>
      </c>
      <c r="FV48" s="19">
        <v>19.317070000000001</v>
      </c>
      <c r="FW48" s="19">
        <v>0.38292999999999999</v>
      </c>
      <c r="FX48" s="19">
        <v>87.6</v>
      </c>
      <c r="FY48" s="19">
        <v>87.657560000000004</v>
      </c>
      <c r="FZ48" s="19">
        <v>87.657560000000004</v>
      </c>
      <c r="GA48" s="19">
        <v>-5.756E-2</v>
      </c>
      <c r="GB48" s="19">
        <v>181.5</v>
      </c>
      <c r="GC48" s="19">
        <v>185.23701</v>
      </c>
      <c r="GD48" s="19">
        <v>185.23701</v>
      </c>
      <c r="GE48" s="19">
        <v>-3.7370100000000002</v>
      </c>
      <c r="GF48" s="19">
        <v>0</v>
      </c>
      <c r="GG48" s="19"/>
      <c r="GH48" s="19"/>
      <c r="GI48" s="19">
        <v>0</v>
      </c>
      <c r="GJ48" s="19">
        <v>90.3</v>
      </c>
      <c r="GK48" s="19">
        <v>92.618510000000001</v>
      </c>
      <c r="GL48" s="19">
        <v>92.618510000000001</v>
      </c>
      <c r="GM48" s="19">
        <v>-2.3185099999999998</v>
      </c>
      <c r="GN48" s="19">
        <v>107.9</v>
      </c>
      <c r="GO48" s="19">
        <v>110.91316999999999</v>
      </c>
      <c r="GP48" s="19">
        <v>110.91316999999999</v>
      </c>
      <c r="GQ48" s="19">
        <v>-3.0131700000000001</v>
      </c>
      <c r="GR48" s="19">
        <v>8.1</v>
      </c>
      <c r="GS48" s="19">
        <v>8.1997900000000001</v>
      </c>
      <c r="GT48" s="19">
        <v>9.09</v>
      </c>
      <c r="GU48" s="19">
        <v>-0.99</v>
      </c>
      <c r="GV48" s="19">
        <v>3.5</v>
      </c>
      <c r="GW48" s="19">
        <v>4.0396200000000002</v>
      </c>
      <c r="GX48" s="19">
        <v>6.6261000000000001</v>
      </c>
      <c r="GY48" s="19">
        <v>-3.1261000000000001</v>
      </c>
      <c r="GZ48" s="19">
        <v>43.9</v>
      </c>
      <c r="HA48" s="19">
        <v>47.26634</v>
      </c>
      <c r="HB48" s="19">
        <v>47.26634</v>
      </c>
      <c r="HC48" s="19">
        <v>-3.3663400000000001</v>
      </c>
      <c r="HD48" s="19">
        <v>43.4</v>
      </c>
      <c r="HE48" s="19">
        <v>43.715119999999999</v>
      </c>
      <c r="HF48" s="19">
        <v>17.710049999999999</v>
      </c>
      <c r="HG48" s="19">
        <v>25.68995</v>
      </c>
      <c r="HH48" s="19">
        <v>3.8</v>
      </c>
      <c r="HI48" s="19">
        <v>3.8872599999999999</v>
      </c>
      <c r="HJ48" s="19">
        <v>3.8872599999999999</v>
      </c>
      <c r="HK48" s="19">
        <v>-8.7260000000000004E-2</v>
      </c>
      <c r="HL48" s="19">
        <v>14</v>
      </c>
      <c r="HM48" s="19">
        <v>18.419899999999998</v>
      </c>
      <c r="HN48" s="19">
        <v>25.0092</v>
      </c>
      <c r="HO48" s="19">
        <v>-11.0092</v>
      </c>
      <c r="HP48" s="19">
        <v>124.2</v>
      </c>
      <c r="HQ48" s="19">
        <v>171.54185000000001</v>
      </c>
      <c r="HR48" s="19">
        <v>171.54185000000001</v>
      </c>
      <c r="HS48" s="19">
        <v>-47.341850000000001</v>
      </c>
      <c r="HT48" s="19"/>
      <c r="HU48" s="19"/>
      <c r="HV48" s="19"/>
      <c r="HW48" s="19">
        <v>0</v>
      </c>
      <c r="HX48" s="19"/>
      <c r="HY48" s="19"/>
      <c r="HZ48" s="19"/>
      <c r="IA48" s="19">
        <v>0</v>
      </c>
      <c r="IB48" s="19"/>
      <c r="IC48" s="19"/>
      <c r="ID48" s="19"/>
      <c r="IE48" s="19">
        <v>0</v>
      </c>
      <c r="IF48" s="19"/>
      <c r="IG48" s="19"/>
      <c r="IH48" s="19">
        <v>25.7</v>
      </c>
      <c r="II48" s="19">
        <v>-25.7</v>
      </c>
      <c r="IJ48" s="19"/>
      <c r="IK48" s="19"/>
      <c r="IL48" s="19"/>
      <c r="IM48" s="19">
        <v>0</v>
      </c>
      <c r="IN48" s="19">
        <v>47.2</v>
      </c>
      <c r="IO48" s="19">
        <v>48.41648</v>
      </c>
      <c r="IP48" s="19"/>
      <c r="IQ48" s="19">
        <v>47.2</v>
      </c>
      <c r="IR48" s="19"/>
      <c r="IS48" s="19"/>
      <c r="IT48" s="19"/>
      <c r="IU48" s="19">
        <v>0</v>
      </c>
      <c r="IV48" s="19"/>
      <c r="IW48" s="19"/>
      <c r="IX48" s="19"/>
      <c r="IY48" s="19">
        <v>0</v>
      </c>
      <c r="IZ48" s="19"/>
      <c r="JA48" s="19"/>
      <c r="JB48" s="19"/>
      <c r="JC48" s="19">
        <v>0</v>
      </c>
      <c r="JD48" s="19">
        <v>86.4</v>
      </c>
      <c r="JE48" s="19">
        <v>88.815600000000003</v>
      </c>
      <c r="JF48" s="19">
        <v>88.815600000000003</v>
      </c>
      <c r="JG48" s="19">
        <v>-2.4156</v>
      </c>
      <c r="JH48" s="19">
        <v>61.8</v>
      </c>
      <c r="JI48" s="19">
        <v>62</v>
      </c>
      <c r="JJ48" s="19">
        <v>0</v>
      </c>
      <c r="JK48" s="19">
        <v>61.8</v>
      </c>
      <c r="JL48" s="19">
        <v>174.9</v>
      </c>
      <c r="JM48" s="19">
        <v>179.87925999999999</v>
      </c>
      <c r="JN48" s="19">
        <v>179.87925999999999</v>
      </c>
      <c r="JO48" s="19">
        <v>-4.97926</v>
      </c>
      <c r="JP48" s="19">
        <v>200</v>
      </c>
      <c r="JQ48" s="19">
        <v>179.87925999999999</v>
      </c>
      <c r="JR48" s="19">
        <v>179.87925999999999</v>
      </c>
      <c r="JS48" s="19">
        <v>20.120740000000001</v>
      </c>
      <c r="JT48" s="19">
        <v>185.7</v>
      </c>
      <c r="JU48" s="19">
        <v>179.87925999999999</v>
      </c>
      <c r="JV48" s="19">
        <v>179.87925999999999</v>
      </c>
      <c r="JW48" s="19">
        <v>5.8207399999999998</v>
      </c>
      <c r="JX48" s="19">
        <v>0</v>
      </c>
      <c r="JY48" s="19">
        <v>39.700000000000003</v>
      </c>
      <c r="JZ48" s="19">
        <v>57.369439999999997</v>
      </c>
      <c r="KA48" s="19">
        <v>-57.369439999999997</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4.2</v>
      </c>
      <c r="LE48" s="19">
        <v>3.9931199999999998</v>
      </c>
      <c r="LF48" s="19">
        <v>3.9931199999999998</v>
      </c>
      <c r="LG48" s="19">
        <v>0.20688000000000001</v>
      </c>
      <c r="LH48" s="19">
        <v>200.9</v>
      </c>
      <c r="LI48" s="19">
        <v>200.63142999999999</v>
      </c>
      <c r="LJ48" s="19">
        <v>182.46243999999999</v>
      </c>
      <c r="LK48" s="19">
        <v>18.437560000000001</v>
      </c>
      <c r="LL48" s="19">
        <v>132.5</v>
      </c>
      <c r="LM48" s="19">
        <v>129.21947</v>
      </c>
      <c r="LN48" s="19">
        <v>133.67995999999999</v>
      </c>
      <c r="LO48" s="19">
        <v>-1.1799599999999999</v>
      </c>
      <c r="LP48" s="19">
        <v>62.3</v>
      </c>
      <c r="LQ48" s="19">
        <v>67.461460000000002</v>
      </c>
      <c r="LR48" s="19">
        <v>67.461460000000002</v>
      </c>
      <c r="LS48" s="19">
        <v>-5.1614599999999999</v>
      </c>
      <c r="LT48" s="19">
        <v>81.2</v>
      </c>
      <c r="LU48" s="19">
        <v>78.567999999999998</v>
      </c>
      <c r="LV48" s="19">
        <v>78.567999999999998</v>
      </c>
      <c r="LW48" s="19">
        <v>2.6320000000000001</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147.6</v>
      </c>
      <c r="MO48" s="19">
        <v>146.66612000000001</v>
      </c>
      <c r="MP48" s="19">
        <v>149.774</v>
      </c>
      <c r="MQ48" s="19">
        <v>-2.1739999999999999</v>
      </c>
      <c r="MR48" s="19">
        <v>148.1</v>
      </c>
      <c r="MS48" s="19">
        <v>146.66612000000001</v>
      </c>
      <c r="MT48" s="19">
        <v>149.774</v>
      </c>
      <c r="MU48" s="19">
        <v>-1.6739999999999999</v>
      </c>
      <c r="MV48" s="19">
        <v>149.80000000000001</v>
      </c>
      <c r="MW48" s="19">
        <v>146.66612000000001</v>
      </c>
      <c r="MX48" s="19">
        <v>149.774</v>
      </c>
      <c r="MY48" s="19">
        <v>2.5999999999999999E-2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121.1</v>
      </c>
      <c r="OG48" s="19">
        <v>116.7</v>
      </c>
      <c r="OH48" s="19">
        <v>115.443</v>
      </c>
      <c r="OI48" s="19">
        <v>5.657</v>
      </c>
      <c r="OJ48" s="19">
        <v>0</v>
      </c>
      <c r="OK48" s="19"/>
      <c r="OL48" s="19">
        <v>0</v>
      </c>
      <c r="OM48" s="19">
        <v>0</v>
      </c>
      <c r="ON48" s="19">
        <v>11.1</v>
      </c>
      <c r="OO48" s="19">
        <v>13</v>
      </c>
      <c r="OP48" s="19">
        <v>9.4169999999999998</v>
      </c>
      <c r="OQ48" s="19">
        <v>1.6830000000000001</v>
      </c>
      <c r="OR48" s="19">
        <v>0</v>
      </c>
      <c r="OS48" s="19"/>
      <c r="OT48" s="19">
        <v>0</v>
      </c>
      <c r="OU48" s="19">
        <v>0</v>
      </c>
      <c r="OV48" s="19">
        <v>19.5</v>
      </c>
      <c r="OW48" s="19">
        <v>20</v>
      </c>
      <c r="OX48" s="19">
        <v>17.560980000000001</v>
      </c>
      <c r="OY48" s="19">
        <v>1.93902</v>
      </c>
      <c r="OZ48" s="19">
        <v>9.9</v>
      </c>
      <c r="PA48" s="19">
        <v>9.9830000000000005</v>
      </c>
      <c r="PB48" s="19">
        <v>9.9830000000000005</v>
      </c>
      <c r="PC48" s="19">
        <v>-8.3000000000000004E-2</v>
      </c>
      <c r="PD48" s="19">
        <v>5.5</v>
      </c>
      <c r="PE48" s="19">
        <v>5.67</v>
      </c>
      <c r="PF48" s="19">
        <v>5.67</v>
      </c>
      <c r="PG48" s="19">
        <v>-0.17</v>
      </c>
      <c r="PH48" s="19">
        <v>0.9</v>
      </c>
      <c r="PI48" s="19">
        <v>1</v>
      </c>
      <c r="PJ48" s="19">
        <v>1</v>
      </c>
      <c r="PK48" s="19">
        <v>-0.1</v>
      </c>
      <c r="PL48" s="19">
        <v>1.5</v>
      </c>
      <c r="PM48" s="19">
        <v>3.3</v>
      </c>
      <c r="PN48" s="19">
        <v>3.3</v>
      </c>
      <c r="PO48" s="19">
        <v>-1.8</v>
      </c>
      <c r="PP48" s="19">
        <v>4.4000000000000004</v>
      </c>
      <c r="PQ48" s="19">
        <v>4.4000000000000004</v>
      </c>
      <c r="PR48" s="19">
        <v>4.4000000000000004</v>
      </c>
      <c r="PS48" s="19">
        <v>0</v>
      </c>
      <c r="PT48" s="19">
        <v>20</v>
      </c>
      <c r="PU48" s="19">
        <v>12</v>
      </c>
      <c r="PV48" s="19">
        <v>19.5122</v>
      </c>
      <c r="PW48" s="19">
        <v>0.48780000000000001</v>
      </c>
      <c r="PX48" s="19">
        <v>20</v>
      </c>
      <c r="PY48" s="19">
        <v>19.5122</v>
      </c>
      <c r="PZ48" s="19">
        <v>19.5122</v>
      </c>
      <c r="QA48" s="19">
        <v>0.48780000000000001</v>
      </c>
      <c r="QB48" s="19">
        <v>18</v>
      </c>
      <c r="QC48" s="19">
        <v>18.2439</v>
      </c>
      <c r="QD48" s="19">
        <v>18.2439</v>
      </c>
      <c r="QE48" s="19">
        <v>-0.24390000000000001</v>
      </c>
      <c r="QF48" s="19"/>
      <c r="QG48" s="19"/>
      <c r="QH48" s="19"/>
      <c r="QI48" s="19">
        <v>0</v>
      </c>
      <c r="QJ48" s="19">
        <v>18.600000000000001</v>
      </c>
      <c r="QK48" s="19">
        <v>18.048780000000001</v>
      </c>
      <c r="QL48" s="19">
        <v>18.048780000000001</v>
      </c>
      <c r="QM48" s="19">
        <v>0.55122000000000004</v>
      </c>
      <c r="QN48" s="19">
        <v>0</v>
      </c>
      <c r="QO48" s="19"/>
      <c r="QP48" s="19">
        <v>0</v>
      </c>
      <c r="QQ48" s="19">
        <v>0</v>
      </c>
      <c r="QR48" s="19">
        <v>0</v>
      </c>
      <c r="QS48" s="19"/>
      <c r="QT48" s="19">
        <v>0</v>
      </c>
      <c r="QU48" s="19">
        <v>0</v>
      </c>
      <c r="QV48" s="19">
        <v>31.2</v>
      </c>
      <c r="QW48" s="19">
        <v>26.8</v>
      </c>
      <c r="QX48" s="19">
        <v>26.949000000000002</v>
      </c>
      <c r="QY48" s="19">
        <v>4.2510000000000003</v>
      </c>
      <c r="QZ48" s="19">
        <v>81.400000000000006</v>
      </c>
      <c r="RA48" s="19">
        <v>79.8</v>
      </c>
      <c r="RB48" s="19">
        <v>80.492999999999995</v>
      </c>
      <c r="RC48" s="19">
        <v>0.90700000000000003</v>
      </c>
      <c r="RD48" s="19">
        <v>4.5</v>
      </c>
      <c r="RE48" s="19">
        <v>4.2</v>
      </c>
      <c r="RF48" s="19">
        <v>4.2</v>
      </c>
      <c r="RG48" s="19">
        <v>0.3</v>
      </c>
      <c r="RH48" s="19">
        <v>1.1000000000000001</v>
      </c>
      <c r="RI48" s="19">
        <v>1.2</v>
      </c>
      <c r="RJ48" s="19">
        <v>1.2</v>
      </c>
      <c r="RK48" s="19">
        <v>-0.1</v>
      </c>
      <c r="RL48" s="19">
        <v>2.2000000000000002</v>
      </c>
      <c r="RM48" s="19">
        <v>2.4</v>
      </c>
      <c r="RN48" s="19">
        <v>2.4</v>
      </c>
      <c r="RO48" s="19">
        <v>-0.2</v>
      </c>
      <c r="RP48" s="19">
        <v>2.9</v>
      </c>
      <c r="RQ48" s="19">
        <v>2.8</v>
      </c>
      <c r="RR48" s="19">
        <v>2.8</v>
      </c>
      <c r="RS48" s="19">
        <v>0.1</v>
      </c>
      <c r="RT48" s="19">
        <v>0</v>
      </c>
      <c r="RU48" s="19"/>
      <c r="RV48" s="19">
        <v>0</v>
      </c>
      <c r="RW48" s="19">
        <v>0</v>
      </c>
      <c r="RX48" s="19">
        <v>3.1</v>
      </c>
      <c r="RY48" s="19">
        <v>3.2010000000000001</v>
      </c>
      <c r="RZ48" s="19">
        <v>3.2010000000000001</v>
      </c>
      <c r="SA48" s="19">
        <v>-0.10100000000000001</v>
      </c>
      <c r="SB48" s="19">
        <v>11.3</v>
      </c>
      <c r="SC48" s="19">
        <v>8.6812100000000001</v>
      </c>
      <c r="SD48" s="19">
        <v>19.869240000000001</v>
      </c>
      <c r="SE48" s="19">
        <v>-8.5692400000000006</v>
      </c>
      <c r="SF48" s="19">
        <v>2.1</v>
      </c>
      <c r="SG48" s="19">
        <v>2</v>
      </c>
      <c r="SH48" s="19">
        <v>2</v>
      </c>
      <c r="SI48" s="19">
        <v>0.1</v>
      </c>
      <c r="SJ48" s="19">
        <v>0</v>
      </c>
      <c r="SK48" s="19">
        <v>0.3</v>
      </c>
      <c r="SL48" s="19">
        <v>0.7</v>
      </c>
      <c r="SM48" s="19">
        <v>-0.7</v>
      </c>
      <c r="SN48" s="19">
        <v>10.7</v>
      </c>
      <c r="SO48" s="19">
        <v>12.09756</v>
      </c>
      <c r="SP48" s="19">
        <v>12.09756</v>
      </c>
      <c r="SQ48" s="19">
        <v>-1.3975599999999999</v>
      </c>
      <c r="SR48" s="19">
        <v>5.3</v>
      </c>
      <c r="SS48" s="19">
        <v>6.3</v>
      </c>
      <c r="ST48" s="19">
        <v>6.3</v>
      </c>
      <c r="SU48" s="19">
        <v>-1</v>
      </c>
      <c r="SV48" s="19">
        <v>7.7</v>
      </c>
      <c r="SW48" s="19">
        <v>8</v>
      </c>
      <c r="SX48" s="19">
        <v>8</v>
      </c>
      <c r="SY48" s="19">
        <v>-0.3</v>
      </c>
      <c r="SZ48" s="19">
        <v>11.1</v>
      </c>
      <c r="TA48" s="19">
        <v>12.682930000000001</v>
      </c>
      <c r="TB48" s="19">
        <v>12.682930000000001</v>
      </c>
      <c r="TC48" s="19">
        <v>-1.5829299999999999</v>
      </c>
      <c r="TD48" s="19">
        <v>20</v>
      </c>
      <c r="TE48" s="19">
        <v>19.317070000000001</v>
      </c>
      <c r="TF48" s="19">
        <v>19.317070000000001</v>
      </c>
      <c r="TG48" s="19">
        <v>0.68293000000000004</v>
      </c>
      <c r="TH48" s="19">
        <v>23.9</v>
      </c>
      <c r="TI48" s="19">
        <v>16.3</v>
      </c>
      <c r="TJ48" s="19">
        <v>13.355</v>
      </c>
      <c r="TK48" s="19">
        <v>10.545</v>
      </c>
      <c r="TL48" s="19">
        <v>63</v>
      </c>
      <c r="TM48" s="19">
        <v>54.097000000000001</v>
      </c>
      <c r="TN48" s="19">
        <v>54.097000000000001</v>
      </c>
      <c r="TO48" s="19">
        <v>8.9030000000000005</v>
      </c>
      <c r="TP48" s="19">
        <v>0</v>
      </c>
      <c r="TQ48" s="19"/>
      <c r="TR48" s="19">
        <v>0</v>
      </c>
      <c r="TS48" s="19">
        <v>0</v>
      </c>
      <c r="TT48" s="19">
        <v>73.2</v>
      </c>
      <c r="TU48" s="19">
        <v>71.5</v>
      </c>
      <c r="TV48" s="19">
        <v>82.68</v>
      </c>
      <c r="TW48" s="19">
        <v>-9.48</v>
      </c>
      <c r="TX48" s="19">
        <v>78</v>
      </c>
      <c r="TY48" s="19">
        <v>77.900000000000006</v>
      </c>
      <c r="TZ48" s="19">
        <v>64.650000000000006</v>
      </c>
      <c r="UA48" s="19">
        <v>13.35</v>
      </c>
      <c r="UB48" s="19">
        <v>12.3</v>
      </c>
      <c r="UC48" s="19">
        <v>10</v>
      </c>
      <c r="UD48" s="19">
        <v>10.039999999999999</v>
      </c>
      <c r="UE48" s="19">
        <v>2.2599999999999998</v>
      </c>
      <c r="UF48" s="19">
        <v>3.1</v>
      </c>
      <c r="UG48" s="19">
        <v>6.4</v>
      </c>
      <c r="UH48" s="19">
        <v>8.6300000000000008</v>
      </c>
      <c r="UI48" s="19">
        <v>-5.53</v>
      </c>
      <c r="UJ48" s="19"/>
      <c r="UK48" s="19"/>
      <c r="UL48" s="19"/>
      <c r="UM48" s="19">
        <v>0</v>
      </c>
      <c r="UN48" s="19">
        <v>3.6</v>
      </c>
      <c r="UO48" s="19">
        <v>4</v>
      </c>
      <c r="UP48" s="19">
        <v>4</v>
      </c>
      <c r="UQ48" s="19">
        <v>-0.4</v>
      </c>
      <c r="UR48" s="19">
        <v>7.7</v>
      </c>
      <c r="US48" s="19">
        <v>7.5</v>
      </c>
      <c r="UT48" s="19">
        <v>7.5</v>
      </c>
      <c r="UU48" s="19">
        <v>0.2</v>
      </c>
      <c r="UV48" s="19">
        <v>11.8</v>
      </c>
      <c r="UW48" s="19">
        <v>12.682930000000001</v>
      </c>
      <c r="UX48" s="19">
        <v>12.682930000000001</v>
      </c>
      <c r="UY48" s="19">
        <v>-0.88292999999999999</v>
      </c>
      <c r="UZ48" s="19">
        <v>12.4</v>
      </c>
      <c r="VA48" s="19">
        <v>12.682930000000001</v>
      </c>
      <c r="VB48" s="19">
        <v>12.682930000000001</v>
      </c>
      <c r="VC48" s="19">
        <v>-0.28293000000000001</v>
      </c>
      <c r="VD48" s="19">
        <v>12.5</v>
      </c>
      <c r="VE48" s="19">
        <v>11.707319999999999</v>
      </c>
      <c r="VF48" s="19">
        <v>11.707319999999999</v>
      </c>
      <c r="VG48" s="19">
        <v>0.79268000000000005</v>
      </c>
      <c r="VH48" s="19">
        <v>4.9000000000000004</v>
      </c>
      <c r="VI48" s="19">
        <v>9.6</v>
      </c>
      <c r="VJ48" s="19">
        <v>6.1130000000000004</v>
      </c>
      <c r="VK48" s="19">
        <v>-1.2130000000000001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92.1</v>
      </c>
      <c r="WC48" s="19">
        <v>104.4</v>
      </c>
      <c r="WD48" s="19">
        <v>105</v>
      </c>
      <c r="WE48" s="19">
        <v>-12.9</v>
      </c>
      <c r="WF48" s="19">
        <v>78.8</v>
      </c>
      <c r="WG48" s="19">
        <v>86.2</v>
      </c>
      <c r="WH48" s="19">
        <v>78</v>
      </c>
      <c r="WI48" s="19">
        <v>0.8</v>
      </c>
      <c r="WJ48" s="19">
        <v>0</v>
      </c>
      <c r="WK48" s="19"/>
      <c r="WL48" s="19">
        <v>0</v>
      </c>
      <c r="WM48" s="19">
        <v>0</v>
      </c>
      <c r="WN48" s="19">
        <v>0</v>
      </c>
      <c r="WO48" s="19"/>
      <c r="WP48" s="19">
        <v>0</v>
      </c>
      <c r="WQ48" s="19">
        <v>0</v>
      </c>
      <c r="WR48" s="19">
        <v>9.6999999999999993</v>
      </c>
      <c r="WS48" s="19">
        <v>9.8000000000000007</v>
      </c>
      <c r="WT48" s="19">
        <v>9.8000000000000007</v>
      </c>
      <c r="WU48" s="19">
        <v>-0.1</v>
      </c>
      <c r="WV48" s="19">
        <v>20</v>
      </c>
      <c r="WW48" s="19">
        <v>19.317070000000001</v>
      </c>
      <c r="WX48" s="19">
        <v>19.317070000000001</v>
      </c>
      <c r="WY48" s="19">
        <v>0.68293000000000004</v>
      </c>
      <c r="WZ48" s="19">
        <v>11.7</v>
      </c>
      <c r="XA48" s="19">
        <v>9</v>
      </c>
      <c r="XB48" s="19">
        <v>10.7</v>
      </c>
      <c r="XC48" s="19">
        <v>1</v>
      </c>
      <c r="XD48" s="19">
        <v>43</v>
      </c>
      <c r="XE48" s="19">
        <v>40</v>
      </c>
      <c r="XF48" s="19">
        <v>40</v>
      </c>
      <c r="XG48" s="19">
        <v>3</v>
      </c>
      <c r="XH48" s="19">
        <v>13</v>
      </c>
      <c r="XI48" s="19">
        <v>15</v>
      </c>
      <c r="XJ48" s="19">
        <v>15</v>
      </c>
      <c r="XK48" s="19">
        <v>-2</v>
      </c>
      <c r="XL48" s="19"/>
      <c r="XM48" s="19"/>
      <c r="XN48" s="19"/>
      <c r="XO48" s="19">
        <v>0</v>
      </c>
      <c r="XP48" s="19"/>
      <c r="XQ48" s="19"/>
      <c r="XR48" s="19"/>
      <c r="XS48" s="19">
        <v>0</v>
      </c>
      <c r="XT48" s="19">
        <v>16.3</v>
      </c>
      <c r="XU48" s="19">
        <v>17</v>
      </c>
      <c r="XV48" s="19">
        <v>14</v>
      </c>
      <c r="XW48" s="19">
        <v>2.2999999999999998</v>
      </c>
      <c r="XX48" s="19"/>
      <c r="XY48" s="19"/>
      <c r="XZ48" s="19"/>
      <c r="YA48" s="19">
        <v>0</v>
      </c>
      <c r="YB48" s="19"/>
      <c r="YC48" s="19"/>
      <c r="YD48" s="19"/>
      <c r="YE48" s="19">
        <v>0</v>
      </c>
    </row>
    <row r="49" spans="1:655" ht="24" customHeight="1" x14ac:dyDescent="0.3">
      <c r="A49" s="1"/>
      <c r="B49" s="13" t="s">
        <v>38</v>
      </c>
      <c r="C49" s="13" t="s">
        <v>865</v>
      </c>
      <c r="D49" s="14"/>
      <c r="E49" s="14"/>
      <c r="F49" s="14"/>
      <c r="G49" s="14">
        <v>0</v>
      </c>
      <c r="H49" s="14">
        <v>648.6</v>
      </c>
      <c r="I49" s="14">
        <v>646.79789000000005</v>
      </c>
      <c r="J49" s="14">
        <v>646.79789000000005</v>
      </c>
      <c r="K49" s="14">
        <v>1.8021100000000001</v>
      </c>
      <c r="L49" s="14">
        <v>217.7</v>
      </c>
      <c r="M49" s="14">
        <v>211.44126</v>
      </c>
      <c r="N49" s="14">
        <v>211.44126</v>
      </c>
      <c r="O49" s="14">
        <v>6.2587400000000004</v>
      </c>
      <c r="P49" s="14">
        <v>0</v>
      </c>
      <c r="Q49" s="14"/>
      <c r="R49" s="14">
        <v>0</v>
      </c>
      <c r="S49" s="14">
        <v>0</v>
      </c>
      <c r="T49" s="14">
        <v>3.7</v>
      </c>
      <c r="U49" s="14">
        <v>3.6</v>
      </c>
      <c r="V49" s="14">
        <v>0</v>
      </c>
      <c r="W49" s="14">
        <v>3.7</v>
      </c>
      <c r="X49" s="14">
        <v>88.8</v>
      </c>
      <c r="Y49" s="14">
        <v>92.226339999999993</v>
      </c>
      <c r="Z49" s="14">
        <v>92.226339999999993</v>
      </c>
      <c r="AA49" s="14">
        <v>-3.4263400000000002</v>
      </c>
      <c r="AB49" s="14">
        <v>175.2</v>
      </c>
      <c r="AC49" s="14">
        <v>185.11823999999999</v>
      </c>
      <c r="AD49" s="14">
        <v>198.541</v>
      </c>
      <c r="AE49" s="14">
        <v>-23.341000000000001</v>
      </c>
      <c r="AF49" s="14"/>
      <c r="AG49" s="14"/>
      <c r="AH49" s="14"/>
      <c r="AI49" s="14">
        <v>0</v>
      </c>
      <c r="AJ49" s="14"/>
      <c r="AK49" s="14"/>
      <c r="AL49" s="14"/>
      <c r="AM49" s="14">
        <v>0</v>
      </c>
      <c r="AN49" s="14">
        <v>138.4</v>
      </c>
      <c r="AO49" s="14">
        <v>145.94653</v>
      </c>
      <c r="AP49" s="14">
        <v>178.66663</v>
      </c>
      <c r="AQ49" s="14">
        <v>-40.266629999999999</v>
      </c>
      <c r="AR49" s="14">
        <v>138.4</v>
      </c>
      <c r="AS49" s="14">
        <v>145.94653</v>
      </c>
      <c r="AT49" s="14">
        <v>178.66663</v>
      </c>
      <c r="AU49" s="14">
        <v>-40.266629999999999</v>
      </c>
      <c r="AV49" s="14">
        <v>138.6</v>
      </c>
      <c r="AW49" s="14">
        <v>145.94653</v>
      </c>
      <c r="AX49" s="14">
        <v>178.66663</v>
      </c>
      <c r="AY49" s="14">
        <v>-40.066630000000004</v>
      </c>
      <c r="AZ49" s="14">
        <v>238.6</v>
      </c>
      <c r="BA49" s="14">
        <v>218.91979000000001</v>
      </c>
      <c r="BB49" s="14">
        <v>267.99993999999998</v>
      </c>
      <c r="BC49" s="14">
        <v>-29.399940000000001</v>
      </c>
      <c r="BD49" s="14">
        <v>209.5</v>
      </c>
      <c r="BE49" s="14">
        <v>204.87801999999999</v>
      </c>
      <c r="BF49" s="14">
        <v>204.87801999999999</v>
      </c>
      <c r="BG49" s="14">
        <v>4.6219799999999998</v>
      </c>
      <c r="BH49" s="14">
        <v>110.8</v>
      </c>
      <c r="BI49" s="14">
        <v>102.43901</v>
      </c>
      <c r="BJ49" s="14">
        <v>102.43901</v>
      </c>
      <c r="BK49" s="14">
        <v>8.3609899999999993</v>
      </c>
      <c r="BL49" s="14">
        <v>559.4</v>
      </c>
      <c r="BM49" s="14">
        <v>568.29854</v>
      </c>
      <c r="BN49" s="14">
        <v>568.29854</v>
      </c>
      <c r="BO49" s="14">
        <v>-8.8985400000000006</v>
      </c>
      <c r="BP49" s="14">
        <v>5.3</v>
      </c>
      <c r="BQ49" s="14">
        <v>5.4891500000000004</v>
      </c>
      <c r="BR49" s="14">
        <v>5.4891500000000004</v>
      </c>
      <c r="BS49" s="14">
        <v>-0.18915000000000001</v>
      </c>
      <c r="BT49" s="14"/>
      <c r="BU49" s="14"/>
      <c r="BV49" s="14"/>
      <c r="BW49" s="14">
        <v>0</v>
      </c>
      <c r="BX49" s="14"/>
      <c r="BY49" s="14"/>
      <c r="BZ49" s="14"/>
      <c r="CA49" s="14">
        <v>0</v>
      </c>
      <c r="CB49" s="14"/>
      <c r="CC49" s="14"/>
      <c r="CD49" s="14"/>
      <c r="CE49" s="14">
        <v>0</v>
      </c>
      <c r="CF49" s="14"/>
      <c r="CG49" s="14"/>
      <c r="CH49" s="14"/>
      <c r="CI49" s="14">
        <v>0</v>
      </c>
      <c r="CJ49" s="14">
        <v>165</v>
      </c>
      <c r="CK49" s="14">
        <v>164.70732000000001</v>
      </c>
      <c r="CL49" s="14">
        <v>164.70732000000001</v>
      </c>
      <c r="CM49" s="14">
        <v>0.29268</v>
      </c>
      <c r="CN49" s="14">
        <v>7.5730000000000004</v>
      </c>
      <c r="CO49" s="14">
        <v>5.1346499999999997</v>
      </c>
      <c r="CP49" s="14">
        <v>5.1346499999999997</v>
      </c>
      <c r="CQ49" s="14">
        <v>2.4383499999999998</v>
      </c>
      <c r="CR49" s="14">
        <v>5.3540000000000001</v>
      </c>
      <c r="CS49" s="14">
        <v>2.8184800000000001</v>
      </c>
      <c r="CT49" s="14">
        <v>2.8184800000000001</v>
      </c>
      <c r="CU49" s="14">
        <v>2.53552</v>
      </c>
      <c r="CV49" s="14">
        <v>22.134</v>
      </c>
      <c r="CW49" s="14">
        <v>0</v>
      </c>
      <c r="CX49" s="14"/>
      <c r="CY49" s="14">
        <v>22.134</v>
      </c>
      <c r="CZ49" s="14">
        <v>6.9</v>
      </c>
      <c r="DA49" s="14">
        <v>6.8787000000000003</v>
      </c>
      <c r="DB49" s="14">
        <v>6.8787000000000003</v>
      </c>
      <c r="DC49" s="14">
        <v>2.1299999999999999E-2</v>
      </c>
      <c r="DD49" s="14">
        <v>13.9</v>
      </c>
      <c r="DE49" s="14">
        <v>14.9922</v>
      </c>
      <c r="DF49" s="14">
        <v>14.9922</v>
      </c>
      <c r="DG49" s="14">
        <v>-1.0922000000000001</v>
      </c>
      <c r="DH49" s="14">
        <v>120.6</v>
      </c>
      <c r="DI49" s="14">
        <v>100.75344</v>
      </c>
      <c r="DJ49" s="14">
        <v>132.84411</v>
      </c>
      <c r="DK49" s="14">
        <v>-12.244109999999999</v>
      </c>
      <c r="DL49" s="14"/>
      <c r="DM49" s="14"/>
      <c r="DN49" s="14"/>
      <c r="DO49" s="14">
        <v>0</v>
      </c>
      <c r="DP49" s="14"/>
      <c r="DQ49" s="14"/>
      <c r="DR49" s="14"/>
      <c r="DS49" s="14">
        <v>0</v>
      </c>
      <c r="DT49" s="14"/>
      <c r="DU49" s="14"/>
      <c r="DV49" s="14"/>
      <c r="DW49" s="14">
        <v>0</v>
      </c>
      <c r="DX49" s="14"/>
      <c r="DY49" s="14"/>
      <c r="DZ49" s="14"/>
      <c r="EA49" s="14">
        <v>0</v>
      </c>
      <c r="EB49" s="14">
        <v>111.1</v>
      </c>
      <c r="EC49" s="14">
        <v>112.90537</v>
      </c>
      <c r="ED49" s="14">
        <v>112.90537</v>
      </c>
      <c r="EE49" s="14">
        <v>-1.8053699999999999</v>
      </c>
      <c r="EF49" s="14">
        <v>222.9</v>
      </c>
      <c r="EG49" s="14">
        <v>221.55625000000001</v>
      </c>
      <c r="EH49" s="14">
        <v>221.55625000000001</v>
      </c>
      <c r="EI49" s="14">
        <v>1.34375</v>
      </c>
      <c r="EJ49" s="14"/>
      <c r="EK49" s="14"/>
      <c r="EL49" s="14"/>
      <c r="EM49" s="14">
        <v>0</v>
      </c>
      <c r="EN49" s="14"/>
      <c r="EO49" s="14"/>
      <c r="EP49" s="14"/>
      <c r="EQ49" s="14">
        <v>0</v>
      </c>
      <c r="ER49" s="14"/>
      <c r="ES49" s="14"/>
      <c r="ET49" s="14"/>
      <c r="EU49" s="14">
        <v>0</v>
      </c>
      <c r="EV49" s="14">
        <v>6.5</v>
      </c>
      <c r="EW49" s="14">
        <v>6.39</v>
      </c>
      <c r="EX49" s="14">
        <v>6.39</v>
      </c>
      <c r="EY49" s="14">
        <v>0.11</v>
      </c>
      <c r="EZ49" s="14">
        <v>231.3</v>
      </c>
      <c r="FA49" s="14">
        <v>229.30732</v>
      </c>
      <c r="FB49" s="14">
        <v>229.30732</v>
      </c>
      <c r="FC49" s="14">
        <v>1.99268</v>
      </c>
      <c r="FD49" s="14">
        <v>51</v>
      </c>
      <c r="FE49" s="14">
        <v>55.023809999999997</v>
      </c>
      <c r="FF49" s="14">
        <v>59.94126</v>
      </c>
      <c r="FG49" s="14">
        <v>-8.9412599999999998</v>
      </c>
      <c r="FH49" s="14">
        <v>136.30000000000001</v>
      </c>
      <c r="FI49" s="14">
        <v>151.16999999999999</v>
      </c>
      <c r="FJ49" s="14">
        <v>151.16999999999999</v>
      </c>
      <c r="FK49" s="14">
        <v>-14.87</v>
      </c>
      <c r="FL49" s="14">
        <v>27.9</v>
      </c>
      <c r="FM49" s="14">
        <v>32.017560000000003</v>
      </c>
      <c r="FN49" s="14">
        <v>28.290929999999999</v>
      </c>
      <c r="FO49" s="14">
        <v>-0.39093</v>
      </c>
      <c r="FP49" s="14">
        <v>18.7</v>
      </c>
      <c r="FQ49" s="14">
        <v>19.28585</v>
      </c>
      <c r="FR49" s="14">
        <v>19.28585</v>
      </c>
      <c r="FS49" s="14">
        <v>-0.58584999999999998</v>
      </c>
      <c r="FT49" s="14">
        <v>19.7</v>
      </c>
      <c r="FU49" s="14">
        <v>19.317070000000001</v>
      </c>
      <c r="FV49" s="14">
        <v>19.317070000000001</v>
      </c>
      <c r="FW49" s="14">
        <v>0.38292999999999999</v>
      </c>
      <c r="FX49" s="14">
        <v>88</v>
      </c>
      <c r="FY49" s="14">
        <v>87.657560000000004</v>
      </c>
      <c r="FZ49" s="14">
        <v>87.657560000000004</v>
      </c>
      <c r="GA49" s="14">
        <v>0.34244000000000002</v>
      </c>
      <c r="GB49" s="14">
        <v>182.2</v>
      </c>
      <c r="GC49" s="14">
        <v>185.23701</v>
      </c>
      <c r="GD49" s="14">
        <v>185.23701</v>
      </c>
      <c r="GE49" s="14">
        <v>-3.03701</v>
      </c>
      <c r="GF49" s="14">
        <v>0</v>
      </c>
      <c r="GG49" s="14"/>
      <c r="GH49" s="14"/>
      <c r="GI49" s="14">
        <v>0</v>
      </c>
      <c r="GJ49" s="14">
        <v>90.6</v>
      </c>
      <c r="GK49" s="14">
        <v>92.618510000000001</v>
      </c>
      <c r="GL49" s="14">
        <v>92.618510000000001</v>
      </c>
      <c r="GM49" s="14">
        <v>-2.01851</v>
      </c>
      <c r="GN49" s="14">
        <v>107.2</v>
      </c>
      <c r="GO49" s="14">
        <v>110.91316999999999</v>
      </c>
      <c r="GP49" s="14">
        <v>110.91316999999999</v>
      </c>
      <c r="GQ49" s="14">
        <v>-3.7131699999999999</v>
      </c>
      <c r="GR49" s="14">
        <v>8.1</v>
      </c>
      <c r="GS49" s="14">
        <v>8.1997900000000001</v>
      </c>
      <c r="GT49" s="14">
        <v>9.09</v>
      </c>
      <c r="GU49" s="14">
        <v>-0.99</v>
      </c>
      <c r="GV49" s="14">
        <v>3.5</v>
      </c>
      <c r="GW49" s="14">
        <v>4.0396200000000002</v>
      </c>
      <c r="GX49" s="14">
        <v>6.6261000000000001</v>
      </c>
      <c r="GY49" s="14">
        <v>-3.1261000000000001</v>
      </c>
      <c r="GZ49" s="14">
        <v>42.8</v>
      </c>
      <c r="HA49" s="14">
        <v>47.26634</v>
      </c>
      <c r="HB49" s="14">
        <v>47.26634</v>
      </c>
      <c r="HC49" s="14">
        <v>-4.4663399999999998</v>
      </c>
      <c r="HD49" s="14">
        <v>42.8</v>
      </c>
      <c r="HE49" s="14">
        <v>43.715119999999999</v>
      </c>
      <c r="HF49" s="14">
        <v>17.710049999999999</v>
      </c>
      <c r="HG49" s="14">
        <v>25.089950000000002</v>
      </c>
      <c r="HH49" s="14">
        <v>3.8</v>
      </c>
      <c r="HI49" s="14">
        <v>3.8872599999999999</v>
      </c>
      <c r="HJ49" s="14">
        <v>3.8872599999999999</v>
      </c>
      <c r="HK49" s="14">
        <v>-8.7260000000000004E-2</v>
      </c>
      <c r="HL49" s="14">
        <v>13.7</v>
      </c>
      <c r="HM49" s="14">
        <v>18.419899999999998</v>
      </c>
      <c r="HN49" s="14">
        <v>25.0092</v>
      </c>
      <c r="HO49" s="14">
        <v>-11.309200000000001</v>
      </c>
      <c r="HP49" s="14">
        <v>123.8</v>
      </c>
      <c r="HQ49" s="14">
        <v>171.54185000000001</v>
      </c>
      <c r="HR49" s="14">
        <v>171.54185000000001</v>
      </c>
      <c r="HS49" s="14">
        <v>-47.741849999999999</v>
      </c>
      <c r="HT49" s="14"/>
      <c r="HU49" s="14"/>
      <c r="HV49" s="14"/>
      <c r="HW49" s="14">
        <v>0</v>
      </c>
      <c r="HX49" s="14"/>
      <c r="HY49" s="14"/>
      <c r="HZ49" s="14"/>
      <c r="IA49" s="14">
        <v>0</v>
      </c>
      <c r="IB49" s="14"/>
      <c r="IC49" s="14"/>
      <c r="ID49" s="14"/>
      <c r="IE49" s="14">
        <v>0</v>
      </c>
      <c r="IF49" s="14"/>
      <c r="IG49" s="14"/>
      <c r="IH49" s="14">
        <v>25.7</v>
      </c>
      <c r="II49" s="14">
        <v>-25.7</v>
      </c>
      <c r="IJ49" s="14"/>
      <c r="IK49" s="14"/>
      <c r="IL49" s="14"/>
      <c r="IM49" s="14">
        <v>0</v>
      </c>
      <c r="IN49" s="14">
        <v>47.4</v>
      </c>
      <c r="IO49" s="14">
        <v>48.41648</v>
      </c>
      <c r="IP49" s="14"/>
      <c r="IQ49" s="14">
        <v>47.4</v>
      </c>
      <c r="IR49" s="14"/>
      <c r="IS49" s="14"/>
      <c r="IT49" s="14"/>
      <c r="IU49" s="14">
        <v>0</v>
      </c>
      <c r="IV49" s="14"/>
      <c r="IW49" s="14"/>
      <c r="IX49" s="14"/>
      <c r="IY49" s="14">
        <v>0</v>
      </c>
      <c r="IZ49" s="14"/>
      <c r="JA49" s="14"/>
      <c r="JB49" s="14"/>
      <c r="JC49" s="14">
        <v>0</v>
      </c>
      <c r="JD49" s="14">
        <v>86.3</v>
      </c>
      <c r="JE49" s="14">
        <v>88.815600000000003</v>
      </c>
      <c r="JF49" s="14">
        <v>88.815600000000003</v>
      </c>
      <c r="JG49" s="14">
        <v>-2.5156000000000001</v>
      </c>
      <c r="JH49" s="14">
        <v>120.2</v>
      </c>
      <c r="JI49" s="14">
        <v>62</v>
      </c>
      <c r="JJ49" s="14">
        <v>0</v>
      </c>
      <c r="JK49" s="14">
        <v>120.2</v>
      </c>
      <c r="JL49" s="14">
        <v>175.3</v>
      </c>
      <c r="JM49" s="14">
        <v>179.87925999999999</v>
      </c>
      <c r="JN49" s="14">
        <v>179.87925999999999</v>
      </c>
      <c r="JO49" s="14">
        <v>-4.5792599999999997</v>
      </c>
      <c r="JP49" s="14">
        <v>200</v>
      </c>
      <c r="JQ49" s="14">
        <v>179.87925999999999</v>
      </c>
      <c r="JR49" s="14">
        <v>179.87925999999999</v>
      </c>
      <c r="JS49" s="14">
        <v>20.120740000000001</v>
      </c>
      <c r="JT49" s="14">
        <v>186.2</v>
      </c>
      <c r="JU49" s="14">
        <v>179.87925999999999</v>
      </c>
      <c r="JV49" s="14">
        <v>179.87925999999999</v>
      </c>
      <c r="JW49" s="14">
        <v>6.3207399999999998</v>
      </c>
      <c r="JX49" s="14">
        <v>0</v>
      </c>
      <c r="JY49" s="14">
        <v>39.700000000000003</v>
      </c>
      <c r="JZ49" s="14">
        <v>0</v>
      </c>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4.2</v>
      </c>
      <c r="LE49" s="14">
        <v>3.9931199999999998</v>
      </c>
      <c r="LF49" s="14">
        <v>3.9931199999999998</v>
      </c>
      <c r="LG49" s="14">
        <v>0.20688000000000001</v>
      </c>
      <c r="LH49" s="14">
        <v>182.5</v>
      </c>
      <c r="LI49" s="14">
        <v>187.57288</v>
      </c>
      <c r="LJ49" s="14">
        <v>182.46243999999999</v>
      </c>
      <c r="LK49" s="14">
        <v>3.7560000000000003E-2</v>
      </c>
      <c r="LL49" s="14">
        <v>130.80000000000001</v>
      </c>
      <c r="LM49" s="14">
        <v>128.11241000000001</v>
      </c>
      <c r="LN49" s="14">
        <v>133.67995999999999</v>
      </c>
      <c r="LO49" s="14">
        <v>-2.8799600000000001</v>
      </c>
      <c r="LP49" s="14">
        <v>62.2</v>
      </c>
      <c r="LQ49" s="14">
        <v>67.461460000000002</v>
      </c>
      <c r="LR49" s="14">
        <v>67.461460000000002</v>
      </c>
      <c r="LS49" s="14">
        <v>-5.2614599999999996</v>
      </c>
      <c r="LT49" s="14">
        <v>79.599999999999994</v>
      </c>
      <c r="LU49" s="14">
        <v>78.567999999999998</v>
      </c>
      <c r="LV49" s="14">
        <v>78.567999999999998</v>
      </c>
      <c r="LW49" s="14">
        <v>1.032</v>
      </c>
      <c r="LX49" s="14">
        <v>30.1</v>
      </c>
      <c r="LY49" s="14">
        <v>30.097560000000001</v>
      </c>
      <c r="LZ49" s="14">
        <v>30.097560000000001</v>
      </c>
      <c r="MA49" s="14">
        <v>2.4399999999999999E-3</v>
      </c>
      <c r="MB49" s="14"/>
      <c r="MC49" s="14"/>
      <c r="MD49" s="14"/>
      <c r="ME49" s="14">
        <v>0</v>
      </c>
      <c r="MF49" s="14"/>
      <c r="MG49" s="14"/>
      <c r="MH49" s="14"/>
      <c r="MI49" s="14">
        <v>0</v>
      </c>
      <c r="MJ49" s="14"/>
      <c r="MK49" s="14"/>
      <c r="ML49" s="14"/>
      <c r="MM49" s="14">
        <v>0</v>
      </c>
      <c r="MN49" s="14">
        <v>148.1</v>
      </c>
      <c r="MO49" s="14">
        <v>146.66612000000001</v>
      </c>
      <c r="MP49" s="14">
        <v>149.774</v>
      </c>
      <c r="MQ49" s="14">
        <v>-1.6739999999999999</v>
      </c>
      <c r="MR49" s="14">
        <v>148.80000000000001</v>
      </c>
      <c r="MS49" s="14">
        <v>146.66612000000001</v>
      </c>
      <c r="MT49" s="14">
        <v>149.774</v>
      </c>
      <c r="MU49" s="14">
        <v>-0.97399999999999998</v>
      </c>
      <c r="MV49" s="14">
        <v>150.30000000000001</v>
      </c>
      <c r="MW49" s="14">
        <v>146.66612000000001</v>
      </c>
      <c r="MX49" s="14">
        <v>149.774</v>
      </c>
      <c r="MY49" s="14">
        <v>0.52600000000000002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121.2</v>
      </c>
      <c r="OG49" s="14">
        <v>118</v>
      </c>
      <c r="OH49" s="14">
        <v>115.779</v>
      </c>
      <c r="OI49" s="14">
        <v>5.4210000000000003</v>
      </c>
      <c r="OJ49" s="14">
        <v>0</v>
      </c>
      <c r="OK49" s="14"/>
      <c r="OL49" s="14">
        <v>0</v>
      </c>
      <c r="OM49" s="14">
        <v>0</v>
      </c>
      <c r="ON49" s="14">
        <v>9.6</v>
      </c>
      <c r="OO49" s="14">
        <v>13.3</v>
      </c>
      <c r="OP49" s="14">
        <v>9.8249999999999993</v>
      </c>
      <c r="OQ49" s="14">
        <v>-0.22500000000000001</v>
      </c>
      <c r="OR49" s="14">
        <v>0</v>
      </c>
      <c r="OS49" s="14"/>
      <c r="OT49" s="14">
        <v>0</v>
      </c>
      <c r="OU49" s="14">
        <v>0</v>
      </c>
      <c r="OV49" s="14">
        <v>19.5</v>
      </c>
      <c r="OW49" s="14">
        <v>20</v>
      </c>
      <c r="OX49" s="14">
        <v>17.560980000000001</v>
      </c>
      <c r="OY49" s="14">
        <v>1.93902</v>
      </c>
      <c r="OZ49" s="14">
        <v>9.8000000000000007</v>
      </c>
      <c r="PA49" s="14">
        <v>9.9830000000000005</v>
      </c>
      <c r="PB49" s="14">
        <v>9.9830000000000005</v>
      </c>
      <c r="PC49" s="14">
        <v>-0.183</v>
      </c>
      <c r="PD49" s="14">
        <v>5.5</v>
      </c>
      <c r="PE49" s="14">
        <v>5.67</v>
      </c>
      <c r="PF49" s="14">
        <v>5.67</v>
      </c>
      <c r="PG49" s="14">
        <v>-0.17</v>
      </c>
      <c r="PH49" s="14">
        <v>0.9</v>
      </c>
      <c r="PI49" s="14">
        <v>1</v>
      </c>
      <c r="PJ49" s="14">
        <v>1</v>
      </c>
      <c r="PK49" s="14">
        <v>-0.1</v>
      </c>
      <c r="PL49" s="14">
        <v>1.5</v>
      </c>
      <c r="PM49" s="14">
        <v>3.3</v>
      </c>
      <c r="PN49" s="14">
        <v>3.3</v>
      </c>
      <c r="PO49" s="14">
        <v>-1.8</v>
      </c>
      <c r="PP49" s="14">
        <v>4.4000000000000004</v>
      </c>
      <c r="PQ49" s="14">
        <v>4.4000000000000004</v>
      </c>
      <c r="PR49" s="14">
        <v>4.4000000000000004</v>
      </c>
      <c r="PS49" s="14">
        <v>0</v>
      </c>
      <c r="PT49" s="14">
        <v>20.100000000000001</v>
      </c>
      <c r="PU49" s="14">
        <v>12</v>
      </c>
      <c r="PV49" s="14">
        <v>19.5122</v>
      </c>
      <c r="PW49" s="14">
        <v>0.58779999999999999</v>
      </c>
      <c r="PX49" s="14">
        <v>20</v>
      </c>
      <c r="PY49" s="14">
        <v>19.5122</v>
      </c>
      <c r="PZ49" s="14">
        <v>19.5122</v>
      </c>
      <c r="QA49" s="14">
        <v>0.48780000000000001</v>
      </c>
      <c r="QB49" s="14">
        <v>17.899999999999999</v>
      </c>
      <c r="QC49" s="14">
        <v>18.2439</v>
      </c>
      <c r="QD49" s="14">
        <v>18.2439</v>
      </c>
      <c r="QE49" s="14">
        <v>-0.34389999999999998</v>
      </c>
      <c r="QF49" s="14"/>
      <c r="QG49" s="14"/>
      <c r="QH49" s="14"/>
      <c r="QI49" s="14">
        <v>0</v>
      </c>
      <c r="QJ49" s="14">
        <v>18.600000000000001</v>
      </c>
      <c r="QK49" s="14">
        <v>18.048780000000001</v>
      </c>
      <c r="QL49" s="14">
        <v>18.048780000000001</v>
      </c>
      <c r="QM49" s="14">
        <v>0.55122000000000004</v>
      </c>
      <c r="QN49" s="14">
        <v>0</v>
      </c>
      <c r="QO49" s="14"/>
      <c r="QP49" s="14">
        <v>0</v>
      </c>
      <c r="QQ49" s="14">
        <v>0</v>
      </c>
      <c r="QR49" s="14">
        <v>0</v>
      </c>
      <c r="QS49" s="14"/>
      <c r="QT49" s="14">
        <v>0</v>
      </c>
      <c r="QU49" s="14">
        <v>0</v>
      </c>
      <c r="QV49" s="14">
        <v>31.8</v>
      </c>
      <c r="QW49" s="14">
        <v>26.7</v>
      </c>
      <c r="QX49" s="14">
        <v>27.106000000000002</v>
      </c>
      <c r="QY49" s="14">
        <v>4.694</v>
      </c>
      <c r="QZ49" s="14">
        <v>83.3</v>
      </c>
      <c r="RA49" s="14">
        <v>80.900000000000006</v>
      </c>
      <c r="RB49" s="14">
        <v>80.634</v>
      </c>
      <c r="RC49" s="14">
        <v>2.6659999999999999</v>
      </c>
      <c r="RD49" s="14">
        <v>4.5</v>
      </c>
      <c r="RE49" s="14">
        <v>4.2</v>
      </c>
      <c r="RF49" s="14">
        <v>4.2</v>
      </c>
      <c r="RG49" s="14">
        <v>0.3</v>
      </c>
      <c r="RH49" s="14">
        <v>1.1000000000000001</v>
      </c>
      <c r="RI49" s="14">
        <v>1.2</v>
      </c>
      <c r="RJ49" s="14">
        <v>1.2</v>
      </c>
      <c r="RK49" s="14">
        <v>-0.1</v>
      </c>
      <c r="RL49" s="14">
        <v>2.2000000000000002</v>
      </c>
      <c r="RM49" s="14">
        <v>2.4</v>
      </c>
      <c r="RN49" s="14">
        <v>2.4</v>
      </c>
      <c r="RO49" s="14">
        <v>-0.2</v>
      </c>
      <c r="RP49" s="14">
        <v>2.9</v>
      </c>
      <c r="RQ49" s="14">
        <v>2.8</v>
      </c>
      <c r="RR49" s="14">
        <v>2.8</v>
      </c>
      <c r="RS49" s="14">
        <v>0.1</v>
      </c>
      <c r="RT49" s="14">
        <v>0</v>
      </c>
      <c r="RU49" s="14"/>
      <c r="RV49" s="14">
        <v>0</v>
      </c>
      <c r="RW49" s="14">
        <v>0</v>
      </c>
      <c r="RX49" s="14">
        <v>3.2</v>
      </c>
      <c r="RY49" s="14">
        <v>3.2010000000000001</v>
      </c>
      <c r="RZ49" s="14">
        <v>3.2010000000000001</v>
      </c>
      <c r="SA49" s="14">
        <v>-1E-3</v>
      </c>
      <c r="SB49" s="14">
        <v>11.3</v>
      </c>
      <c r="SC49" s="14">
        <v>8.6812100000000001</v>
      </c>
      <c r="SD49" s="14">
        <v>0</v>
      </c>
      <c r="SE49" s="14">
        <v>11.3</v>
      </c>
      <c r="SF49" s="14">
        <v>2.2000000000000002</v>
      </c>
      <c r="SG49" s="14">
        <v>2</v>
      </c>
      <c r="SH49" s="14">
        <v>2</v>
      </c>
      <c r="SI49" s="14">
        <v>0.2</v>
      </c>
      <c r="SJ49" s="14">
        <v>0</v>
      </c>
      <c r="SK49" s="14">
        <v>0.3</v>
      </c>
      <c r="SL49" s="14">
        <v>0.7</v>
      </c>
      <c r="SM49" s="14">
        <v>-0.7</v>
      </c>
      <c r="SN49" s="14">
        <v>10.6</v>
      </c>
      <c r="SO49" s="14">
        <v>12.09756</v>
      </c>
      <c r="SP49" s="14">
        <v>12.09756</v>
      </c>
      <c r="SQ49" s="14">
        <v>-1.49756</v>
      </c>
      <c r="SR49" s="14">
        <v>5.5</v>
      </c>
      <c r="SS49" s="14">
        <v>6.3</v>
      </c>
      <c r="ST49" s="14">
        <v>6.3</v>
      </c>
      <c r="SU49" s="14">
        <v>-0.8</v>
      </c>
      <c r="SV49" s="14">
        <v>7.7</v>
      </c>
      <c r="SW49" s="14">
        <v>8</v>
      </c>
      <c r="SX49" s="14">
        <v>8</v>
      </c>
      <c r="SY49" s="14">
        <v>-0.3</v>
      </c>
      <c r="SZ49" s="14">
        <v>10.8</v>
      </c>
      <c r="TA49" s="14">
        <v>12.682930000000001</v>
      </c>
      <c r="TB49" s="14">
        <v>12.682930000000001</v>
      </c>
      <c r="TC49" s="14">
        <v>-1.88293</v>
      </c>
      <c r="TD49" s="14">
        <v>20</v>
      </c>
      <c r="TE49" s="14">
        <v>19.317070000000001</v>
      </c>
      <c r="TF49" s="14">
        <v>19.317070000000001</v>
      </c>
      <c r="TG49" s="14">
        <v>0.68293000000000004</v>
      </c>
      <c r="TH49" s="14">
        <v>20.7</v>
      </c>
      <c r="TI49" s="14">
        <v>15.7</v>
      </c>
      <c r="TJ49" s="14">
        <v>12.785</v>
      </c>
      <c r="TK49" s="14">
        <v>7.915</v>
      </c>
      <c r="TL49" s="14">
        <v>52.4</v>
      </c>
      <c r="TM49" s="14">
        <v>50.206000000000003</v>
      </c>
      <c r="TN49" s="14">
        <v>50.206000000000003</v>
      </c>
      <c r="TO49" s="14">
        <v>2.194</v>
      </c>
      <c r="TP49" s="14">
        <v>0</v>
      </c>
      <c r="TQ49" s="14"/>
      <c r="TR49" s="14">
        <v>0</v>
      </c>
      <c r="TS49" s="14">
        <v>0</v>
      </c>
      <c r="TT49" s="14">
        <v>71.400000000000006</v>
      </c>
      <c r="TU49" s="14">
        <v>71.3</v>
      </c>
      <c r="TV49" s="14">
        <v>82.68</v>
      </c>
      <c r="TW49" s="14">
        <v>-11.28</v>
      </c>
      <c r="TX49" s="14">
        <v>77</v>
      </c>
      <c r="TY49" s="14">
        <v>78.7</v>
      </c>
      <c r="TZ49" s="14">
        <v>64.650000000000006</v>
      </c>
      <c r="UA49" s="14">
        <v>12.35</v>
      </c>
      <c r="UB49" s="14">
        <v>13.2</v>
      </c>
      <c r="UC49" s="14">
        <v>9.5</v>
      </c>
      <c r="UD49" s="14">
        <v>10.039999999999999</v>
      </c>
      <c r="UE49" s="14">
        <v>3.16</v>
      </c>
      <c r="UF49" s="14">
        <v>4.8</v>
      </c>
      <c r="UG49" s="14">
        <v>6.2</v>
      </c>
      <c r="UH49" s="14">
        <v>8.6300000000000008</v>
      </c>
      <c r="UI49" s="14">
        <v>-3.83</v>
      </c>
      <c r="UJ49" s="14"/>
      <c r="UK49" s="14"/>
      <c r="UL49" s="14"/>
      <c r="UM49" s="14">
        <v>0</v>
      </c>
      <c r="UN49" s="14">
        <v>3.6</v>
      </c>
      <c r="UO49" s="14">
        <v>4</v>
      </c>
      <c r="UP49" s="14">
        <v>4</v>
      </c>
      <c r="UQ49" s="14">
        <v>-0.4</v>
      </c>
      <c r="UR49" s="14">
        <v>7.7</v>
      </c>
      <c r="US49" s="14">
        <v>7.5</v>
      </c>
      <c r="UT49" s="14">
        <v>7.5</v>
      </c>
      <c r="UU49" s="14">
        <v>0.2</v>
      </c>
      <c r="UV49" s="14">
        <v>11.8</v>
      </c>
      <c r="UW49" s="14">
        <v>12.682930000000001</v>
      </c>
      <c r="UX49" s="14">
        <v>12.682930000000001</v>
      </c>
      <c r="UY49" s="14">
        <v>-0.88292999999999999</v>
      </c>
      <c r="UZ49" s="14">
        <v>12.4</v>
      </c>
      <c r="VA49" s="14">
        <v>12.682930000000001</v>
      </c>
      <c r="VB49" s="14">
        <v>12.682930000000001</v>
      </c>
      <c r="VC49" s="14">
        <v>-0.28293000000000001</v>
      </c>
      <c r="VD49" s="14">
        <v>12</v>
      </c>
      <c r="VE49" s="14">
        <v>11.707319999999999</v>
      </c>
      <c r="VF49" s="14">
        <v>11.707319999999999</v>
      </c>
      <c r="VG49" s="14">
        <v>0.29268</v>
      </c>
      <c r="VH49" s="14">
        <v>5.8</v>
      </c>
      <c r="VI49" s="14">
        <v>9.5</v>
      </c>
      <c r="VJ49" s="14">
        <v>6.4649999999999999</v>
      </c>
      <c r="VK49" s="14">
        <v>-0.66500000000000004</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109.8</v>
      </c>
      <c r="WC49" s="14">
        <v>102.6</v>
      </c>
      <c r="WD49" s="14">
        <v>102</v>
      </c>
      <c r="WE49" s="14">
        <v>7.8</v>
      </c>
      <c r="WF49" s="14">
        <v>87.6</v>
      </c>
      <c r="WG49" s="14">
        <v>87.8</v>
      </c>
      <c r="WH49" s="14">
        <v>74</v>
      </c>
      <c r="WI49" s="14">
        <v>13.6</v>
      </c>
      <c r="WJ49" s="14">
        <v>0</v>
      </c>
      <c r="WK49" s="14"/>
      <c r="WL49" s="14">
        <v>0</v>
      </c>
      <c r="WM49" s="14">
        <v>0</v>
      </c>
      <c r="WN49" s="14">
        <v>0</v>
      </c>
      <c r="WO49" s="14"/>
      <c r="WP49" s="14">
        <v>0</v>
      </c>
      <c r="WQ49" s="14">
        <v>0</v>
      </c>
      <c r="WR49" s="14">
        <v>9.6999999999999993</v>
      </c>
      <c r="WS49" s="14">
        <v>9.8000000000000007</v>
      </c>
      <c r="WT49" s="14">
        <v>9.8000000000000007</v>
      </c>
      <c r="WU49" s="14">
        <v>-0.1</v>
      </c>
      <c r="WV49" s="14">
        <v>20</v>
      </c>
      <c r="WW49" s="14">
        <v>19.317070000000001</v>
      </c>
      <c r="WX49" s="14">
        <v>19.317070000000001</v>
      </c>
      <c r="WY49" s="14">
        <v>0.68293000000000004</v>
      </c>
      <c r="WZ49" s="14">
        <v>9.4</v>
      </c>
      <c r="XA49" s="14">
        <v>9</v>
      </c>
      <c r="XB49" s="14">
        <v>10.7</v>
      </c>
      <c r="XC49" s="14">
        <v>-1.3</v>
      </c>
      <c r="XD49" s="14">
        <v>43.3</v>
      </c>
      <c r="XE49" s="14">
        <v>40</v>
      </c>
      <c r="XF49" s="14">
        <v>40</v>
      </c>
      <c r="XG49" s="14">
        <v>3.3</v>
      </c>
      <c r="XH49" s="14">
        <v>13</v>
      </c>
      <c r="XI49" s="14">
        <v>15</v>
      </c>
      <c r="XJ49" s="14">
        <v>15</v>
      </c>
      <c r="XK49" s="14">
        <v>-2</v>
      </c>
      <c r="XL49" s="14"/>
      <c r="XM49" s="14"/>
      <c r="XN49" s="14"/>
      <c r="XO49" s="14">
        <v>0</v>
      </c>
      <c r="XP49" s="14"/>
      <c r="XQ49" s="14"/>
      <c r="XR49" s="14"/>
      <c r="XS49" s="14">
        <v>0</v>
      </c>
      <c r="XT49" s="14">
        <v>16.2</v>
      </c>
      <c r="XU49" s="14">
        <v>17</v>
      </c>
      <c r="XV49" s="14">
        <v>14</v>
      </c>
      <c r="XW49" s="14">
        <v>2.2000000000000002</v>
      </c>
      <c r="XX49" s="14"/>
      <c r="XY49" s="14"/>
      <c r="XZ49" s="14"/>
      <c r="YA49" s="14">
        <v>0</v>
      </c>
      <c r="YB49" s="14"/>
      <c r="YC49" s="14"/>
      <c r="YD49" s="14"/>
      <c r="YE49" s="14">
        <v>0</v>
      </c>
    </row>
    <row r="50" spans="1:655" ht="24" customHeight="1" x14ac:dyDescent="0.3">
      <c r="A50" s="1"/>
      <c r="B50" s="16" t="s">
        <v>38</v>
      </c>
      <c r="C50" s="16" t="s">
        <v>866</v>
      </c>
      <c r="D50" s="17"/>
      <c r="E50" s="17"/>
      <c r="F50" s="17"/>
      <c r="G50" s="17">
        <v>0</v>
      </c>
      <c r="H50" s="17">
        <v>646.79999999999995</v>
      </c>
      <c r="I50" s="17">
        <v>646.79789000000005</v>
      </c>
      <c r="J50" s="17">
        <v>646.79789000000005</v>
      </c>
      <c r="K50" s="17">
        <v>2.1099999999999999E-3</v>
      </c>
      <c r="L50" s="17">
        <v>217.1</v>
      </c>
      <c r="M50" s="17">
        <v>211.44126</v>
      </c>
      <c r="N50" s="17">
        <v>211.44126</v>
      </c>
      <c r="O50" s="17">
        <v>5.6587399999999999</v>
      </c>
      <c r="P50" s="17">
        <v>0</v>
      </c>
      <c r="Q50" s="17"/>
      <c r="R50" s="17">
        <v>0</v>
      </c>
      <c r="S50" s="17">
        <v>0</v>
      </c>
      <c r="T50" s="17">
        <v>3.9</v>
      </c>
      <c r="U50" s="17">
        <v>3.6</v>
      </c>
      <c r="V50" s="17">
        <v>0</v>
      </c>
      <c r="W50" s="17">
        <v>3.9</v>
      </c>
      <c r="X50" s="17">
        <v>89.9</v>
      </c>
      <c r="Y50" s="17">
        <v>92.226339999999993</v>
      </c>
      <c r="Z50" s="17">
        <v>92.226339999999993</v>
      </c>
      <c r="AA50" s="17">
        <v>-2.3263400000000001</v>
      </c>
      <c r="AB50" s="17">
        <v>173.1</v>
      </c>
      <c r="AC50" s="17">
        <v>185.11823999999999</v>
      </c>
      <c r="AD50" s="17">
        <v>198.541</v>
      </c>
      <c r="AE50" s="17">
        <v>-25.440999999999999</v>
      </c>
      <c r="AF50" s="17"/>
      <c r="AG50" s="17"/>
      <c r="AH50" s="17"/>
      <c r="AI50" s="17">
        <v>0</v>
      </c>
      <c r="AJ50" s="17"/>
      <c r="AK50" s="17"/>
      <c r="AL50" s="17"/>
      <c r="AM50" s="17">
        <v>0</v>
      </c>
      <c r="AN50" s="17">
        <v>122.9</v>
      </c>
      <c r="AO50" s="17">
        <v>140.11908</v>
      </c>
      <c r="AP50" s="17">
        <v>178.66663</v>
      </c>
      <c r="AQ50" s="17">
        <v>-55.766629999999999</v>
      </c>
      <c r="AR50" s="17">
        <v>124</v>
      </c>
      <c r="AS50" s="17">
        <v>140.11908</v>
      </c>
      <c r="AT50" s="17">
        <v>178.66663</v>
      </c>
      <c r="AU50" s="17">
        <v>-54.666629999999998</v>
      </c>
      <c r="AV50" s="17">
        <v>123.6</v>
      </c>
      <c r="AW50" s="17">
        <v>140.11908</v>
      </c>
      <c r="AX50" s="17">
        <v>178.66663</v>
      </c>
      <c r="AY50" s="17">
        <v>-55.066630000000004</v>
      </c>
      <c r="AZ50" s="17">
        <v>224.8</v>
      </c>
      <c r="BA50" s="17">
        <v>210.17860999999999</v>
      </c>
      <c r="BB50" s="17">
        <v>267.99993999999998</v>
      </c>
      <c r="BC50" s="17">
        <v>-43.199939999999998</v>
      </c>
      <c r="BD50" s="17">
        <v>209.3</v>
      </c>
      <c r="BE50" s="17">
        <v>204.87801999999999</v>
      </c>
      <c r="BF50" s="17">
        <v>204.87801999999999</v>
      </c>
      <c r="BG50" s="17">
        <v>4.4219799999999996</v>
      </c>
      <c r="BH50" s="17">
        <v>110.7</v>
      </c>
      <c r="BI50" s="17">
        <v>102.43901</v>
      </c>
      <c r="BJ50" s="17">
        <v>102.43901</v>
      </c>
      <c r="BK50" s="17">
        <v>8.2609899999999996</v>
      </c>
      <c r="BL50" s="17">
        <v>558</v>
      </c>
      <c r="BM50" s="17">
        <v>568.29854</v>
      </c>
      <c r="BN50" s="17">
        <v>568.29854</v>
      </c>
      <c r="BO50" s="17">
        <v>-10.298539999999999</v>
      </c>
      <c r="BP50" s="17">
        <v>5.5</v>
      </c>
      <c r="BQ50" s="17">
        <v>5.4891500000000004</v>
      </c>
      <c r="BR50" s="17">
        <v>5.4891500000000004</v>
      </c>
      <c r="BS50" s="17">
        <v>1.085E-2</v>
      </c>
      <c r="BT50" s="17"/>
      <c r="BU50" s="17"/>
      <c r="BV50" s="17"/>
      <c r="BW50" s="17">
        <v>0</v>
      </c>
      <c r="BX50" s="17"/>
      <c r="BY50" s="17"/>
      <c r="BZ50" s="17"/>
      <c r="CA50" s="17">
        <v>0</v>
      </c>
      <c r="CB50" s="17"/>
      <c r="CC50" s="17"/>
      <c r="CD50" s="17"/>
      <c r="CE50" s="17">
        <v>0</v>
      </c>
      <c r="CF50" s="17"/>
      <c r="CG50" s="17"/>
      <c r="CH50" s="17"/>
      <c r="CI50" s="17">
        <v>0</v>
      </c>
      <c r="CJ50" s="17">
        <v>164.3</v>
      </c>
      <c r="CK50" s="17">
        <v>164.70732000000001</v>
      </c>
      <c r="CL50" s="17">
        <v>164.70732000000001</v>
      </c>
      <c r="CM50" s="17">
        <v>-0.40732000000000002</v>
      </c>
      <c r="CN50" s="17">
        <v>7.7430000000000003</v>
      </c>
      <c r="CO50" s="17">
        <v>5.1346499999999997</v>
      </c>
      <c r="CP50" s="17">
        <v>5.1346499999999997</v>
      </c>
      <c r="CQ50" s="17">
        <v>2.6083500000000002</v>
      </c>
      <c r="CR50" s="17">
        <v>5.3760000000000003</v>
      </c>
      <c r="CS50" s="17">
        <v>2.8184800000000001</v>
      </c>
      <c r="CT50" s="17">
        <v>2.8184800000000001</v>
      </c>
      <c r="CU50" s="17">
        <v>2.5575199999999998</v>
      </c>
      <c r="CV50" s="17">
        <v>22.09</v>
      </c>
      <c r="CW50" s="17">
        <v>0</v>
      </c>
      <c r="CX50" s="17"/>
      <c r="CY50" s="17">
        <v>22.09</v>
      </c>
      <c r="CZ50" s="17">
        <v>6.9</v>
      </c>
      <c r="DA50" s="17">
        <v>6.8787000000000003</v>
      </c>
      <c r="DB50" s="17">
        <v>6.8787000000000003</v>
      </c>
      <c r="DC50" s="17">
        <v>2.1299999999999999E-2</v>
      </c>
      <c r="DD50" s="17">
        <v>13.9</v>
      </c>
      <c r="DE50" s="17">
        <v>14.9922</v>
      </c>
      <c r="DF50" s="17">
        <v>14.9922</v>
      </c>
      <c r="DG50" s="17">
        <v>-1.0922000000000001</v>
      </c>
      <c r="DH50" s="17">
        <v>120.6</v>
      </c>
      <c r="DI50" s="17">
        <v>96.552070000000001</v>
      </c>
      <c r="DJ50" s="17">
        <v>104.67652</v>
      </c>
      <c r="DK50" s="17">
        <v>15.92348</v>
      </c>
      <c r="DL50" s="17"/>
      <c r="DM50" s="17"/>
      <c r="DN50" s="17"/>
      <c r="DO50" s="17">
        <v>0</v>
      </c>
      <c r="DP50" s="17"/>
      <c r="DQ50" s="17"/>
      <c r="DR50" s="17"/>
      <c r="DS50" s="17">
        <v>0</v>
      </c>
      <c r="DT50" s="17"/>
      <c r="DU50" s="17"/>
      <c r="DV50" s="17"/>
      <c r="DW50" s="17">
        <v>0</v>
      </c>
      <c r="DX50" s="17"/>
      <c r="DY50" s="17"/>
      <c r="DZ50" s="17"/>
      <c r="EA50" s="17">
        <v>0</v>
      </c>
      <c r="EB50" s="17">
        <v>111.1</v>
      </c>
      <c r="EC50" s="17">
        <v>112.90537</v>
      </c>
      <c r="ED50" s="17">
        <v>112.90537</v>
      </c>
      <c r="EE50" s="17">
        <v>-1.8053699999999999</v>
      </c>
      <c r="EF50" s="17">
        <v>223</v>
      </c>
      <c r="EG50" s="17">
        <v>221.55625000000001</v>
      </c>
      <c r="EH50" s="17">
        <v>221.55625000000001</v>
      </c>
      <c r="EI50" s="17">
        <v>1.4437500000000001</v>
      </c>
      <c r="EJ50" s="17"/>
      <c r="EK50" s="17"/>
      <c r="EL50" s="17"/>
      <c r="EM50" s="17">
        <v>0</v>
      </c>
      <c r="EN50" s="17"/>
      <c r="EO50" s="17"/>
      <c r="EP50" s="17"/>
      <c r="EQ50" s="17">
        <v>0</v>
      </c>
      <c r="ER50" s="17"/>
      <c r="ES50" s="17"/>
      <c r="ET50" s="17"/>
      <c r="EU50" s="17">
        <v>0</v>
      </c>
      <c r="EV50" s="17">
        <v>6.5</v>
      </c>
      <c r="EW50" s="17">
        <v>6.39</v>
      </c>
      <c r="EX50" s="17">
        <v>6.39</v>
      </c>
      <c r="EY50" s="17">
        <v>0.11</v>
      </c>
      <c r="EZ50" s="17">
        <v>231</v>
      </c>
      <c r="FA50" s="17">
        <v>229.30732</v>
      </c>
      <c r="FB50" s="17">
        <v>229.30732</v>
      </c>
      <c r="FC50" s="17">
        <v>1.69268</v>
      </c>
      <c r="FD50" s="17">
        <v>51.4</v>
      </c>
      <c r="FE50" s="17">
        <v>55.023809999999997</v>
      </c>
      <c r="FF50" s="17">
        <v>59.94126</v>
      </c>
      <c r="FG50" s="17">
        <v>-8.5412599999999994</v>
      </c>
      <c r="FH50" s="17">
        <v>142.1</v>
      </c>
      <c r="FI50" s="17">
        <v>150.27984000000001</v>
      </c>
      <c r="FJ50" s="17">
        <v>151.16800000000001</v>
      </c>
      <c r="FK50" s="17">
        <v>-9.0679999999999996</v>
      </c>
      <c r="FL50" s="17">
        <v>28.1</v>
      </c>
      <c r="FM50" s="17">
        <v>32.017560000000003</v>
      </c>
      <c r="FN50" s="17">
        <v>28.290929999999999</v>
      </c>
      <c r="FO50" s="17">
        <v>-0.19092999999999999</v>
      </c>
      <c r="FP50" s="17">
        <v>18.7</v>
      </c>
      <c r="FQ50" s="17">
        <v>19.28585</v>
      </c>
      <c r="FR50" s="17">
        <v>19.28585</v>
      </c>
      <c r="FS50" s="17">
        <v>-0.58584999999999998</v>
      </c>
      <c r="FT50" s="17">
        <v>19.7</v>
      </c>
      <c r="FU50" s="17">
        <v>19.317070000000001</v>
      </c>
      <c r="FV50" s="17">
        <v>19.317070000000001</v>
      </c>
      <c r="FW50" s="17">
        <v>0.38292999999999999</v>
      </c>
      <c r="FX50" s="17">
        <v>89</v>
      </c>
      <c r="FY50" s="17">
        <v>87.657560000000004</v>
      </c>
      <c r="FZ50" s="17">
        <v>87.657560000000004</v>
      </c>
      <c r="GA50" s="17">
        <v>1.3424400000000001</v>
      </c>
      <c r="GB50" s="17">
        <v>182</v>
      </c>
      <c r="GC50" s="17">
        <v>185.23701</v>
      </c>
      <c r="GD50" s="17">
        <v>185.23701</v>
      </c>
      <c r="GE50" s="17">
        <v>-3.2370100000000002</v>
      </c>
      <c r="GF50" s="17">
        <v>0</v>
      </c>
      <c r="GG50" s="17"/>
      <c r="GH50" s="17"/>
      <c r="GI50" s="17">
        <v>0</v>
      </c>
      <c r="GJ50" s="17">
        <v>90</v>
      </c>
      <c r="GK50" s="17">
        <v>92.618510000000001</v>
      </c>
      <c r="GL50" s="17">
        <v>92.618510000000001</v>
      </c>
      <c r="GM50" s="17">
        <v>-2.6185100000000001</v>
      </c>
      <c r="GN50" s="17">
        <v>107.6</v>
      </c>
      <c r="GO50" s="17">
        <v>110.91316999999999</v>
      </c>
      <c r="GP50" s="17">
        <v>110.91316999999999</v>
      </c>
      <c r="GQ50" s="17">
        <v>-3.3131699999999999</v>
      </c>
      <c r="GR50" s="17">
        <v>8.1</v>
      </c>
      <c r="GS50" s="17">
        <v>8.1997900000000001</v>
      </c>
      <c r="GT50" s="17">
        <v>9.09</v>
      </c>
      <c r="GU50" s="17">
        <v>-0.99</v>
      </c>
      <c r="GV50" s="17">
        <v>3.5</v>
      </c>
      <c r="GW50" s="17">
        <v>4.0396200000000002</v>
      </c>
      <c r="GX50" s="17">
        <v>6.6261000000000001</v>
      </c>
      <c r="GY50" s="17">
        <v>-3.1261000000000001</v>
      </c>
      <c r="GZ50" s="17">
        <v>44</v>
      </c>
      <c r="HA50" s="17">
        <v>47.26634</v>
      </c>
      <c r="HB50" s="17">
        <v>47.26634</v>
      </c>
      <c r="HC50" s="17">
        <v>-3.26634</v>
      </c>
      <c r="HD50" s="17">
        <v>43.4</v>
      </c>
      <c r="HE50" s="17">
        <v>43.715119999999999</v>
      </c>
      <c r="HF50" s="17">
        <v>17.710049999999999</v>
      </c>
      <c r="HG50" s="17">
        <v>25.68995</v>
      </c>
      <c r="HH50" s="17">
        <v>3.8</v>
      </c>
      <c r="HI50" s="17">
        <v>3.8872599999999999</v>
      </c>
      <c r="HJ50" s="17">
        <v>3.8872599999999999</v>
      </c>
      <c r="HK50" s="17">
        <v>-8.7260000000000004E-2</v>
      </c>
      <c r="HL50" s="17">
        <v>14.1</v>
      </c>
      <c r="HM50" s="17">
        <v>18.419899999999998</v>
      </c>
      <c r="HN50" s="17">
        <v>25.0092</v>
      </c>
      <c r="HO50" s="17">
        <v>-10.9092</v>
      </c>
      <c r="HP50" s="17">
        <v>124.2</v>
      </c>
      <c r="HQ50" s="17">
        <v>171.54185000000001</v>
      </c>
      <c r="HR50" s="17">
        <v>171.54185000000001</v>
      </c>
      <c r="HS50" s="17">
        <v>-47.341850000000001</v>
      </c>
      <c r="HT50" s="17"/>
      <c r="HU50" s="17"/>
      <c r="HV50" s="17"/>
      <c r="HW50" s="17">
        <v>0</v>
      </c>
      <c r="HX50" s="17"/>
      <c r="HY50" s="17"/>
      <c r="HZ50" s="17"/>
      <c r="IA50" s="17">
        <v>0</v>
      </c>
      <c r="IB50" s="17"/>
      <c r="IC50" s="17"/>
      <c r="ID50" s="17"/>
      <c r="IE50" s="17">
        <v>0</v>
      </c>
      <c r="IF50" s="17"/>
      <c r="IG50" s="17"/>
      <c r="IH50" s="17">
        <v>25.7</v>
      </c>
      <c r="II50" s="17">
        <v>-25.7</v>
      </c>
      <c r="IJ50" s="17"/>
      <c r="IK50" s="17"/>
      <c r="IL50" s="17"/>
      <c r="IM50" s="17">
        <v>0</v>
      </c>
      <c r="IN50" s="17">
        <v>47.5</v>
      </c>
      <c r="IO50" s="17">
        <v>48.41648</v>
      </c>
      <c r="IP50" s="17"/>
      <c r="IQ50" s="17">
        <v>47.5</v>
      </c>
      <c r="IR50" s="17"/>
      <c r="IS50" s="17"/>
      <c r="IT50" s="17"/>
      <c r="IU50" s="17">
        <v>0</v>
      </c>
      <c r="IV50" s="17"/>
      <c r="IW50" s="17"/>
      <c r="IX50" s="17"/>
      <c r="IY50" s="17">
        <v>0</v>
      </c>
      <c r="IZ50" s="17"/>
      <c r="JA50" s="17"/>
      <c r="JB50" s="17"/>
      <c r="JC50" s="17">
        <v>0</v>
      </c>
      <c r="JD50" s="17">
        <v>86.5</v>
      </c>
      <c r="JE50" s="17">
        <v>88.815600000000003</v>
      </c>
      <c r="JF50" s="17">
        <v>88.815600000000003</v>
      </c>
      <c r="JG50" s="17">
        <v>-2.3155999999999999</v>
      </c>
      <c r="JH50" s="17">
        <v>119.3</v>
      </c>
      <c r="JI50" s="17">
        <v>62</v>
      </c>
      <c r="JJ50" s="17">
        <v>0</v>
      </c>
      <c r="JK50" s="17">
        <v>119.3</v>
      </c>
      <c r="JL50" s="17">
        <v>174.5</v>
      </c>
      <c r="JM50" s="17">
        <v>179.87925999999999</v>
      </c>
      <c r="JN50" s="17">
        <v>179.87925999999999</v>
      </c>
      <c r="JO50" s="17">
        <v>-5.3792600000000004</v>
      </c>
      <c r="JP50" s="17">
        <v>200</v>
      </c>
      <c r="JQ50" s="17">
        <v>179.87925999999999</v>
      </c>
      <c r="JR50" s="17">
        <v>179.87925999999999</v>
      </c>
      <c r="JS50" s="17">
        <v>20.120740000000001</v>
      </c>
      <c r="JT50" s="17">
        <v>186.5</v>
      </c>
      <c r="JU50" s="17">
        <v>179.87925999999999</v>
      </c>
      <c r="JV50" s="17">
        <v>179.87925999999999</v>
      </c>
      <c r="JW50" s="17">
        <v>6.6207399999999996</v>
      </c>
      <c r="JX50" s="17">
        <v>0</v>
      </c>
      <c r="JY50" s="17">
        <v>39.700000000000003</v>
      </c>
      <c r="JZ50" s="17">
        <v>0</v>
      </c>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4.2</v>
      </c>
      <c r="LE50" s="17">
        <v>3.9931199999999998</v>
      </c>
      <c r="LF50" s="17">
        <v>3.9931199999999998</v>
      </c>
      <c r="LG50" s="17">
        <v>0.20688000000000001</v>
      </c>
      <c r="LH50" s="17">
        <v>165.2</v>
      </c>
      <c r="LI50" s="17">
        <v>180.15239</v>
      </c>
      <c r="LJ50" s="17">
        <v>182.46243999999999</v>
      </c>
      <c r="LK50" s="17">
        <v>-17.262440000000002</v>
      </c>
      <c r="LL50" s="17">
        <v>127.2</v>
      </c>
      <c r="LM50" s="17">
        <v>128.11233999999999</v>
      </c>
      <c r="LN50" s="17">
        <v>133.67995999999999</v>
      </c>
      <c r="LO50" s="17">
        <v>-6.4799600000000002</v>
      </c>
      <c r="LP50" s="17">
        <v>62.2</v>
      </c>
      <c r="LQ50" s="17">
        <v>67.461460000000002</v>
      </c>
      <c r="LR50" s="17">
        <v>67.461460000000002</v>
      </c>
      <c r="LS50" s="17">
        <v>-5.2614599999999996</v>
      </c>
      <c r="LT50" s="17">
        <v>79.7</v>
      </c>
      <c r="LU50" s="17">
        <v>78.567999999999998</v>
      </c>
      <c r="LV50" s="17">
        <v>78.567999999999998</v>
      </c>
      <c r="LW50" s="17">
        <v>1.1319999999999999</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147.5</v>
      </c>
      <c r="MO50" s="17">
        <v>146.66612000000001</v>
      </c>
      <c r="MP50" s="17">
        <v>149.774</v>
      </c>
      <c r="MQ50" s="17">
        <v>-2.274</v>
      </c>
      <c r="MR50" s="17">
        <v>148</v>
      </c>
      <c r="MS50" s="17">
        <v>146.66612000000001</v>
      </c>
      <c r="MT50" s="17">
        <v>149.774</v>
      </c>
      <c r="MU50" s="17">
        <v>-1.774</v>
      </c>
      <c r="MV50" s="17">
        <v>149.4</v>
      </c>
      <c r="MW50" s="17">
        <v>146.66612000000001</v>
      </c>
      <c r="MX50" s="17">
        <v>149.774</v>
      </c>
      <c r="MY50" s="17">
        <v>-0.374</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120.3</v>
      </c>
      <c r="OG50" s="17">
        <v>118.5</v>
      </c>
      <c r="OH50" s="17">
        <v>116.125</v>
      </c>
      <c r="OI50" s="17">
        <v>4.1749999999999998</v>
      </c>
      <c r="OJ50" s="17">
        <v>0</v>
      </c>
      <c r="OK50" s="17"/>
      <c r="OL50" s="17">
        <v>0</v>
      </c>
      <c r="OM50" s="17">
        <v>0</v>
      </c>
      <c r="ON50" s="17">
        <v>11.8</v>
      </c>
      <c r="OO50" s="17">
        <v>13.5</v>
      </c>
      <c r="OP50" s="17">
        <v>10.257999999999999</v>
      </c>
      <c r="OQ50" s="17">
        <v>1.542</v>
      </c>
      <c r="OR50" s="17">
        <v>0</v>
      </c>
      <c r="OS50" s="17"/>
      <c r="OT50" s="17">
        <v>0</v>
      </c>
      <c r="OU50" s="17">
        <v>0</v>
      </c>
      <c r="OV50" s="17">
        <v>19.5</v>
      </c>
      <c r="OW50" s="17">
        <v>20</v>
      </c>
      <c r="OX50" s="17">
        <v>17.560980000000001</v>
      </c>
      <c r="OY50" s="17">
        <v>1.93902</v>
      </c>
      <c r="OZ50" s="17">
        <v>9.9</v>
      </c>
      <c r="PA50" s="17">
        <v>9.9830000000000005</v>
      </c>
      <c r="PB50" s="17">
        <v>9.9830000000000005</v>
      </c>
      <c r="PC50" s="17">
        <v>-8.3000000000000004E-2</v>
      </c>
      <c r="PD50" s="17">
        <v>5.4</v>
      </c>
      <c r="PE50" s="17">
        <v>5.67</v>
      </c>
      <c r="PF50" s="17">
        <v>5.67</v>
      </c>
      <c r="PG50" s="17">
        <v>-0.27</v>
      </c>
      <c r="PH50" s="17">
        <v>0.9</v>
      </c>
      <c r="PI50" s="17">
        <v>1</v>
      </c>
      <c r="PJ50" s="17">
        <v>1</v>
      </c>
      <c r="PK50" s="17">
        <v>-0.1</v>
      </c>
      <c r="PL50" s="17">
        <v>1.5</v>
      </c>
      <c r="PM50" s="17">
        <v>3.3</v>
      </c>
      <c r="PN50" s="17">
        <v>3.3</v>
      </c>
      <c r="PO50" s="17">
        <v>-1.8</v>
      </c>
      <c r="PP50" s="17">
        <v>4.3</v>
      </c>
      <c r="PQ50" s="17">
        <v>4.4000000000000004</v>
      </c>
      <c r="PR50" s="17">
        <v>4.4000000000000004</v>
      </c>
      <c r="PS50" s="17">
        <v>-0.1</v>
      </c>
      <c r="PT50" s="17">
        <v>20.100000000000001</v>
      </c>
      <c r="PU50" s="17">
        <v>12</v>
      </c>
      <c r="PV50" s="17">
        <v>19.5122</v>
      </c>
      <c r="PW50" s="17">
        <v>0.58779999999999999</v>
      </c>
      <c r="PX50" s="17">
        <v>20</v>
      </c>
      <c r="PY50" s="17">
        <v>19.5122</v>
      </c>
      <c r="PZ50" s="17">
        <v>19.5122</v>
      </c>
      <c r="QA50" s="17">
        <v>0.48780000000000001</v>
      </c>
      <c r="QB50" s="17">
        <v>17.5</v>
      </c>
      <c r="QC50" s="17">
        <v>18.2439</v>
      </c>
      <c r="QD50" s="17">
        <v>18.2439</v>
      </c>
      <c r="QE50" s="17">
        <v>-0.74390000000000001</v>
      </c>
      <c r="QF50" s="17"/>
      <c r="QG50" s="17"/>
      <c r="QH50" s="17"/>
      <c r="QI50" s="17">
        <v>0</v>
      </c>
      <c r="QJ50" s="17">
        <v>18.600000000000001</v>
      </c>
      <c r="QK50" s="17">
        <v>18.048780000000001</v>
      </c>
      <c r="QL50" s="17">
        <v>18.048780000000001</v>
      </c>
      <c r="QM50" s="17">
        <v>0.55122000000000004</v>
      </c>
      <c r="QN50" s="17">
        <v>0</v>
      </c>
      <c r="QO50" s="17"/>
      <c r="QP50" s="17">
        <v>0</v>
      </c>
      <c r="QQ50" s="17">
        <v>0</v>
      </c>
      <c r="QR50" s="17">
        <v>0</v>
      </c>
      <c r="QS50" s="17"/>
      <c r="QT50" s="17">
        <v>0</v>
      </c>
      <c r="QU50" s="17">
        <v>0</v>
      </c>
      <c r="QV50" s="17">
        <v>31.8</v>
      </c>
      <c r="QW50" s="17">
        <v>26.5</v>
      </c>
      <c r="QX50" s="17">
        <v>27.183</v>
      </c>
      <c r="QY50" s="17">
        <v>4.617</v>
      </c>
      <c r="QZ50" s="17">
        <v>83.1</v>
      </c>
      <c r="RA50" s="17">
        <v>81.099999999999994</v>
      </c>
      <c r="RB50" s="17">
        <v>80.700999999999993</v>
      </c>
      <c r="RC50" s="17">
        <v>2.399</v>
      </c>
      <c r="RD50" s="17">
        <v>4.5</v>
      </c>
      <c r="RE50" s="17">
        <v>4.2</v>
      </c>
      <c r="RF50" s="17">
        <v>4.2</v>
      </c>
      <c r="RG50" s="17">
        <v>0.3</v>
      </c>
      <c r="RH50" s="17">
        <v>1.1000000000000001</v>
      </c>
      <c r="RI50" s="17">
        <v>1.2</v>
      </c>
      <c r="RJ50" s="17">
        <v>1.2</v>
      </c>
      <c r="RK50" s="17">
        <v>-0.1</v>
      </c>
      <c r="RL50" s="17">
        <v>2.2000000000000002</v>
      </c>
      <c r="RM50" s="17">
        <v>2.4</v>
      </c>
      <c r="RN50" s="17">
        <v>2.4</v>
      </c>
      <c r="RO50" s="17">
        <v>-0.2</v>
      </c>
      <c r="RP50" s="17">
        <v>2.9</v>
      </c>
      <c r="RQ50" s="17">
        <v>2.8</v>
      </c>
      <c r="RR50" s="17">
        <v>2.8</v>
      </c>
      <c r="RS50" s="17">
        <v>0.1</v>
      </c>
      <c r="RT50" s="17">
        <v>0</v>
      </c>
      <c r="RU50" s="17"/>
      <c r="RV50" s="17">
        <v>0</v>
      </c>
      <c r="RW50" s="17">
        <v>0</v>
      </c>
      <c r="RX50" s="17">
        <v>3.2</v>
      </c>
      <c r="RY50" s="17">
        <v>3.2010000000000001</v>
      </c>
      <c r="RZ50" s="17">
        <v>3.2010000000000001</v>
      </c>
      <c r="SA50" s="17">
        <v>-1E-3</v>
      </c>
      <c r="SB50" s="17">
        <v>11.3</v>
      </c>
      <c r="SC50" s="17">
        <v>8.6812100000000001</v>
      </c>
      <c r="SD50" s="17">
        <v>0</v>
      </c>
      <c r="SE50" s="17">
        <v>11.3</v>
      </c>
      <c r="SF50" s="17">
        <v>2.1</v>
      </c>
      <c r="SG50" s="17">
        <v>2</v>
      </c>
      <c r="SH50" s="17">
        <v>2</v>
      </c>
      <c r="SI50" s="17">
        <v>0.1</v>
      </c>
      <c r="SJ50" s="17">
        <v>0</v>
      </c>
      <c r="SK50" s="17">
        <v>0.3</v>
      </c>
      <c r="SL50" s="17">
        <v>0.7</v>
      </c>
      <c r="SM50" s="17">
        <v>-0.7</v>
      </c>
      <c r="SN50" s="17">
        <v>10.5</v>
      </c>
      <c r="SO50" s="17">
        <v>12.09756</v>
      </c>
      <c r="SP50" s="17">
        <v>12.09756</v>
      </c>
      <c r="SQ50" s="17">
        <v>-1.5975600000000001</v>
      </c>
      <c r="SR50" s="17">
        <v>5.9</v>
      </c>
      <c r="SS50" s="17">
        <v>6.3</v>
      </c>
      <c r="ST50" s="17">
        <v>6.3</v>
      </c>
      <c r="SU50" s="17">
        <v>-0.4</v>
      </c>
      <c r="SV50" s="17">
        <v>7.7</v>
      </c>
      <c r="SW50" s="17">
        <v>8</v>
      </c>
      <c r="SX50" s="17">
        <v>8</v>
      </c>
      <c r="SY50" s="17">
        <v>-0.3</v>
      </c>
      <c r="SZ50" s="17">
        <v>10.4</v>
      </c>
      <c r="TA50" s="17">
        <v>12.682930000000001</v>
      </c>
      <c r="TB50" s="17">
        <v>12.682930000000001</v>
      </c>
      <c r="TC50" s="17">
        <v>-2.2829299999999999</v>
      </c>
      <c r="TD50" s="17">
        <v>20</v>
      </c>
      <c r="TE50" s="17">
        <v>19.317070000000001</v>
      </c>
      <c r="TF50" s="17">
        <v>19.317070000000001</v>
      </c>
      <c r="TG50" s="17">
        <v>0.68293000000000004</v>
      </c>
      <c r="TH50" s="17">
        <v>25</v>
      </c>
      <c r="TI50" s="17">
        <v>15.1</v>
      </c>
      <c r="TJ50" s="17">
        <v>12.268000000000001</v>
      </c>
      <c r="TK50" s="17">
        <v>12.731999999999999</v>
      </c>
      <c r="TL50" s="17">
        <v>50.4</v>
      </c>
      <c r="TM50" s="17">
        <v>45.877000000000002</v>
      </c>
      <c r="TN50" s="17">
        <v>45.877000000000002</v>
      </c>
      <c r="TO50" s="17">
        <v>4.5229999999999997</v>
      </c>
      <c r="TP50" s="17">
        <v>0</v>
      </c>
      <c r="TQ50" s="17"/>
      <c r="TR50" s="17">
        <v>0</v>
      </c>
      <c r="TS50" s="17">
        <v>0</v>
      </c>
      <c r="TT50" s="17">
        <v>74.2</v>
      </c>
      <c r="TU50" s="17">
        <v>71.3</v>
      </c>
      <c r="TV50" s="17">
        <v>82.76</v>
      </c>
      <c r="TW50" s="17">
        <v>-8.56</v>
      </c>
      <c r="TX50" s="17">
        <v>72.900000000000006</v>
      </c>
      <c r="TY50" s="17">
        <v>79</v>
      </c>
      <c r="TZ50" s="17">
        <v>64.569999999999993</v>
      </c>
      <c r="UA50" s="17">
        <v>8.33</v>
      </c>
      <c r="UB50" s="17">
        <v>13.8</v>
      </c>
      <c r="UC50" s="17">
        <v>9</v>
      </c>
      <c r="UD50" s="17">
        <v>10.039999999999999</v>
      </c>
      <c r="UE50" s="17">
        <v>3.76</v>
      </c>
      <c r="UF50" s="17">
        <v>5.6</v>
      </c>
      <c r="UG50" s="17">
        <v>5.9</v>
      </c>
      <c r="UH50" s="17">
        <v>8.6300000000000008</v>
      </c>
      <c r="UI50" s="17">
        <v>-3.03</v>
      </c>
      <c r="UJ50" s="17"/>
      <c r="UK50" s="17"/>
      <c r="UL50" s="17"/>
      <c r="UM50" s="17">
        <v>0</v>
      </c>
      <c r="UN50" s="17">
        <v>3.6</v>
      </c>
      <c r="UO50" s="17">
        <v>4</v>
      </c>
      <c r="UP50" s="17">
        <v>4</v>
      </c>
      <c r="UQ50" s="17">
        <v>-0.4</v>
      </c>
      <c r="UR50" s="17">
        <v>7.9</v>
      </c>
      <c r="US50" s="17">
        <v>7.5</v>
      </c>
      <c r="UT50" s="17">
        <v>7.5</v>
      </c>
      <c r="UU50" s="17">
        <v>0.4</v>
      </c>
      <c r="UV50" s="17">
        <v>11.8</v>
      </c>
      <c r="UW50" s="17">
        <v>12.682930000000001</v>
      </c>
      <c r="UX50" s="17">
        <v>12.682930000000001</v>
      </c>
      <c r="UY50" s="17">
        <v>-0.88292999999999999</v>
      </c>
      <c r="UZ50" s="17">
        <v>12.4</v>
      </c>
      <c r="VA50" s="17">
        <v>12.682930000000001</v>
      </c>
      <c r="VB50" s="17">
        <v>12.682930000000001</v>
      </c>
      <c r="VC50" s="17">
        <v>-0.28293000000000001</v>
      </c>
      <c r="VD50" s="17">
        <v>12</v>
      </c>
      <c r="VE50" s="17">
        <v>11.707319999999999</v>
      </c>
      <c r="VF50" s="17">
        <v>11.707319999999999</v>
      </c>
      <c r="VG50" s="17">
        <v>0.29268</v>
      </c>
      <c r="VH50" s="17">
        <v>7.7</v>
      </c>
      <c r="VI50" s="17">
        <v>9.4</v>
      </c>
      <c r="VJ50" s="17">
        <v>6.835</v>
      </c>
      <c r="VK50" s="17">
        <v>0.86499999999999999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108.9</v>
      </c>
      <c r="WC50" s="17">
        <v>101.2</v>
      </c>
      <c r="WD50" s="17">
        <v>101</v>
      </c>
      <c r="WE50" s="17">
        <v>7.9</v>
      </c>
      <c r="WF50" s="17">
        <v>87.7</v>
      </c>
      <c r="WG50" s="17">
        <v>89.3</v>
      </c>
      <c r="WH50" s="17">
        <v>72</v>
      </c>
      <c r="WI50" s="17">
        <v>15.7</v>
      </c>
      <c r="WJ50" s="17">
        <v>0</v>
      </c>
      <c r="WK50" s="17"/>
      <c r="WL50" s="17">
        <v>0</v>
      </c>
      <c r="WM50" s="17">
        <v>0</v>
      </c>
      <c r="WN50" s="17">
        <v>0</v>
      </c>
      <c r="WO50" s="17"/>
      <c r="WP50" s="17">
        <v>0</v>
      </c>
      <c r="WQ50" s="17">
        <v>0</v>
      </c>
      <c r="WR50" s="17">
        <v>9.6999999999999993</v>
      </c>
      <c r="WS50" s="17">
        <v>9.8000000000000007</v>
      </c>
      <c r="WT50" s="17">
        <v>9.8000000000000007</v>
      </c>
      <c r="WU50" s="17">
        <v>-0.1</v>
      </c>
      <c r="WV50" s="17">
        <v>20</v>
      </c>
      <c r="WW50" s="17">
        <v>19.317070000000001</v>
      </c>
      <c r="WX50" s="17">
        <v>19.317070000000001</v>
      </c>
      <c r="WY50" s="17">
        <v>0.68293000000000004</v>
      </c>
      <c r="WZ50" s="17">
        <v>11.1</v>
      </c>
      <c r="XA50" s="17">
        <v>9</v>
      </c>
      <c r="XB50" s="17">
        <v>10.7</v>
      </c>
      <c r="XC50" s="17">
        <v>0.4</v>
      </c>
      <c r="XD50" s="17">
        <v>43.2</v>
      </c>
      <c r="XE50" s="17">
        <v>40</v>
      </c>
      <c r="XF50" s="17">
        <v>40</v>
      </c>
      <c r="XG50" s="17">
        <v>3.2</v>
      </c>
      <c r="XH50" s="17">
        <v>13.2</v>
      </c>
      <c r="XI50" s="17">
        <v>15</v>
      </c>
      <c r="XJ50" s="17">
        <v>15</v>
      </c>
      <c r="XK50" s="17">
        <v>-1.8</v>
      </c>
      <c r="XL50" s="17"/>
      <c r="XM50" s="17"/>
      <c r="XN50" s="17"/>
      <c r="XO50" s="17">
        <v>0</v>
      </c>
      <c r="XP50" s="17"/>
      <c r="XQ50" s="17"/>
      <c r="XR50" s="17"/>
      <c r="XS50" s="17">
        <v>0</v>
      </c>
      <c r="XT50" s="17">
        <v>17</v>
      </c>
      <c r="XU50" s="17">
        <v>17</v>
      </c>
      <c r="XV50" s="17">
        <v>14</v>
      </c>
      <c r="XW50" s="17">
        <v>3</v>
      </c>
      <c r="XX50" s="17"/>
      <c r="XY50" s="17"/>
      <c r="XZ50" s="17"/>
      <c r="YA50" s="17">
        <v>0</v>
      </c>
      <c r="YB50" s="17"/>
      <c r="YC50" s="17"/>
      <c r="YD50" s="17"/>
      <c r="YE50" s="17">
        <v>0</v>
      </c>
    </row>
    <row r="51" spans="1:655" ht="24" customHeight="1" x14ac:dyDescent="0.3">
      <c r="A51" s="1"/>
      <c r="B51" s="16" t="s">
        <v>38</v>
      </c>
      <c r="C51" s="16" t="s">
        <v>867</v>
      </c>
      <c r="D51" s="17"/>
      <c r="E51" s="17"/>
      <c r="F51" s="17"/>
      <c r="G51" s="17">
        <v>0</v>
      </c>
      <c r="H51" s="17">
        <v>648.29999999999995</v>
      </c>
      <c r="I51" s="17">
        <v>646.79789000000005</v>
      </c>
      <c r="J51" s="17">
        <v>646.79789000000005</v>
      </c>
      <c r="K51" s="17">
        <v>1.5021100000000001</v>
      </c>
      <c r="L51" s="17">
        <v>217.5</v>
      </c>
      <c r="M51" s="17">
        <v>211.44126</v>
      </c>
      <c r="N51" s="17">
        <v>211.44126</v>
      </c>
      <c r="O51" s="17">
        <v>6.0587400000000002</v>
      </c>
      <c r="P51" s="17">
        <v>0</v>
      </c>
      <c r="Q51" s="17"/>
      <c r="R51" s="17">
        <v>0</v>
      </c>
      <c r="S51" s="17">
        <v>0</v>
      </c>
      <c r="T51" s="17">
        <v>3.6</v>
      </c>
      <c r="U51" s="17">
        <v>3.6</v>
      </c>
      <c r="V51" s="17">
        <v>0</v>
      </c>
      <c r="W51" s="17">
        <v>3.6</v>
      </c>
      <c r="X51" s="17">
        <v>90</v>
      </c>
      <c r="Y51" s="17">
        <v>92.226339999999993</v>
      </c>
      <c r="Z51" s="17">
        <v>92.226339999999993</v>
      </c>
      <c r="AA51" s="17">
        <v>-2.22634</v>
      </c>
      <c r="AB51" s="17">
        <v>171</v>
      </c>
      <c r="AC51" s="17">
        <v>185.11823999999999</v>
      </c>
      <c r="AD51" s="17">
        <v>198.541</v>
      </c>
      <c r="AE51" s="17">
        <v>-27.541</v>
      </c>
      <c r="AF51" s="17"/>
      <c r="AG51" s="17"/>
      <c r="AH51" s="17"/>
      <c r="AI51" s="17">
        <v>0</v>
      </c>
      <c r="AJ51" s="17"/>
      <c r="AK51" s="17"/>
      <c r="AL51" s="17"/>
      <c r="AM51" s="17">
        <v>0</v>
      </c>
      <c r="AN51" s="17">
        <v>128</v>
      </c>
      <c r="AO51" s="17">
        <v>140.03353999999999</v>
      </c>
      <c r="AP51" s="17">
        <v>178.66663</v>
      </c>
      <c r="AQ51" s="17">
        <v>-50.666629999999998</v>
      </c>
      <c r="AR51" s="17">
        <v>127.7</v>
      </c>
      <c r="AS51" s="17">
        <v>140.03353999999999</v>
      </c>
      <c r="AT51" s="17">
        <v>178.66663</v>
      </c>
      <c r="AU51" s="17">
        <v>-50.966630000000002</v>
      </c>
      <c r="AV51" s="17">
        <v>127.7</v>
      </c>
      <c r="AW51" s="17">
        <v>140.03353999999999</v>
      </c>
      <c r="AX51" s="17">
        <v>178.66663</v>
      </c>
      <c r="AY51" s="17">
        <v>-50.966630000000002</v>
      </c>
      <c r="AZ51" s="17">
        <v>225.3</v>
      </c>
      <c r="BA51" s="17">
        <v>210.05031</v>
      </c>
      <c r="BB51" s="17">
        <v>267.99993999999998</v>
      </c>
      <c r="BC51" s="17">
        <v>-42.699939999999998</v>
      </c>
      <c r="BD51" s="17">
        <v>209.5</v>
      </c>
      <c r="BE51" s="17">
        <v>204.87801999999999</v>
      </c>
      <c r="BF51" s="17">
        <v>204.87801999999999</v>
      </c>
      <c r="BG51" s="17">
        <v>4.6219799999999998</v>
      </c>
      <c r="BH51" s="17">
        <v>110.6</v>
      </c>
      <c r="BI51" s="17">
        <v>102.43901</v>
      </c>
      <c r="BJ51" s="17">
        <v>102.43901</v>
      </c>
      <c r="BK51" s="17">
        <v>8.16099</v>
      </c>
      <c r="BL51" s="17">
        <v>560.4</v>
      </c>
      <c r="BM51" s="17">
        <v>568.29854</v>
      </c>
      <c r="BN51" s="17">
        <v>568.29854</v>
      </c>
      <c r="BO51" s="17">
        <v>-7.8985399999999997</v>
      </c>
      <c r="BP51" s="17">
        <v>5.5</v>
      </c>
      <c r="BQ51" s="17">
        <v>5.4891500000000004</v>
      </c>
      <c r="BR51" s="17">
        <v>5.4891500000000004</v>
      </c>
      <c r="BS51" s="17">
        <v>1.085E-2</v>
      </c>
      <c r="BT51" s="17"/>
      <c r="BU51" s="17"/>
      <c r="BV51" s="17"/>
      <c r="BW51" s="17">
        <v>0</v>
      </c>
      <c r="BX51" s="17"/>
      <c r="BY51" s="17"/>
      <c r="BZ51" s="17"/>
      <c r="CA51" s="17">
        <v>0</v>
      </c>
      <c r="CB51" s="17"/>
      <c r="CC51" s="17"/>
      <c r="CD51" s="17"/>
      <c r="CE51" s="17">
        <v>0</v>
      </c>
      <c r="CF51" s="17"/>
      <c r="CG51" s="17"/>
      <c r="CH51" s="17"/>
      <c r="CI51" s="17">
        <v>0</v>
      </c>
      <c r="CJ51" s="17">
        <v>165.5</v>
      </c>
      <c r="CK51" s="17">
        <v>164.70732000000001</v>
      </c>
      <c r="CL51" s="17">
        <v>164.70732000000001</v>
      </c>
      <c r="CM51" s="17">
        <v>0.79268000000000005</v>
      </c>
      <c r="CN51" s="17">
        <v>7.04</v>
      </c>
      <c r="CO51" s="17">
        <v>5.1346499999999997</v>
      </c>
      <c r="CP51" s="17">
        <v>5.1346499999999997</v>
      </c>
      <c r="CQ51" s="17">
        <v>1.9053500000000001</v>
      </c>
      <c r="CR51" s="17">
        <v>5.1429999999999998</v>
      </c>
      <c r="CS51" s="17">
        <v>2.8184800000000001</v>
      </c>
      <c r="CT51" s="17">
        <v>2.8184800000000001</v>
      </c>
      <c r="CU51" s="17">
        <v>2.3245200000000001</v>
      </c>
      <c r="CV51" s="17">
        <v>0</v>
      </c>
      <c r="CW51" s="17">
        <v>0</v>
      </c>
      <c r="CX51" s="17"/>
      <c r="CY51" s="17">
        <v>0</v>
      </c>
      <c r="CZ51" s="17">
        <v>6.9</v>
      </c>
      <c r="DA51" s="17">
        <v>6.8787000000000003</v>
      </c>
      <c r="DB51" s="17">
        <v>6.8787000000000003</v>
      </c>
      <c r="DC51" s="17">
        <v>2.1299999999999999E-2</v>
      </c>
      <c r="DD51" s="17">
        <v>13.9</v>
      </c>
      <c r="DE51" s="17">
        <v>14.9922</v>
      </c>
      <c r="DF51" s="17">
        <v>14.9922</v>
      </c>
      <c r="DG51" s="17">
        <v>-1.0922000000000001</v>
      </c>
      <c r="DH51" s="17">
        <v>121</v>
      </c>
      <c r="DI51" s="17">
        <v>83.046999999999997</v>
      </c>
      <c r="DJ51" s="17">
        <v>47.134360000000001</v>
      </c>
      <c r="DK51" s="17">
        <v>73.865639999999999</v>
      </c>
      <c r="DL51" s="17"/>
      <c r="DM51" s="17"/>
      <c r="DN51" s="17"/>
      <c r="DO51" s="17">
        <v>0</v>
      </c>
      <c r="DP51" s="17"/>
      <c r="DQ51" s="17"/>
      <c r="DR51" s="17"/>
      <c r="DS51" s="17">
        <v>0</v>
      </c>
      <c r="DT51" s="17"/>
      <c r="DU51" s="17"/>
      <c r="DV51" s="17"/>
      <c r="DW51" s="17">
        <v>0</v>
      </c>
      <c r="DX51" s="17"/>
      <c r="DY51" s="17"/>
      <c r="DZ51" s="17"/>
      <c r="EA51" s="17">
        <v>0</v>
      </c>
      <c r="EB51" s="17">
        <v>111.1</v>
      </c>
      <c r="EC51" s="17">
        <v>112.90537</v>
      </c>
      <c r="ED51" s="17">
        <v>112.90537</v>
      </c>
      <c r="EE51" s="17">
        <v>-1.8053699999999999</v>
      </c>
      <c r="EF51" s="17">
        <v>223.9</v>
      </c>
      <c r="EG51" s="17">
        <v>221.55625000000001</v>
      </c>
      <c r="EH51" s="17">
        <v>221.55625000000001</v>
      </c>
      <c r="EI51" s="17">
        <v>2.34375</v>
      </c>
      <c r="EJ51" s="17"/>
      <c r="EK51" s="17"/>
      <c r="EL51" s="17"/>
      <c r="EM51" s="17">
        <v>0</v>
      </c>
      <c r="EN51" s="17"/>
      <c r="EO51" s="17"/>
      <c r="EP51" s="17"/>
      <c r="EQ51" s="17">
        <v>0</v>
      </c>
      <c r="ER51" s="17"/>
      <c r="ES51" s="17"/>
      <c r="ET51" s="17"/>
      <c r="EU51" s="17">
        <v>0</v>
      </c>
      <c r="EV51" s="17">
        <v>6.5</v>
      </c>
      <c r="EW51" s="17">
        <v>6.39</v>
      </c>
      <c r="EX51" s="17">
        <v>6.39</v>
      </c>
      <c r="EY51" s="17">
        <v>0.11</v>
      </c>
      <c r="EZ51" s="17">
        <v>231.2</v>
      </c>
      <c r="FA51" s="17">
        <v>229.30732</v>
      </c>
      <c r="FB51" s="17">
        <v>229.30732</v>
      </c>
      <c r="FC51" s="17">
        <v>1.8926799999999999</v>
      </c>
      <c r="FD51" s="17">
        <v>52.6</v>
      </c>
      <c r="FE51" s="17">
        <v>55.023809999999997</v>
      </c>
      <c r="FF51" s="17">
        <v>59.94126</v>
      </c>
      <c r="FG51" s="17">
        <v>-7.3412600000000001</v>
      </c>
      <c r="FH51" s="17">
        <v>142.19999999999999</v>
      </c>
      <c r="FI51" s="17">
        <v>151.166</v>
      </c>
      <c r="FJ51" s="17">
        <v>151.166</v>
      </c>
      <c r="FK51" s="17">
        <v>-8.9659999999999993</v>
      </c>
      <c r="FL51" s="17">
        <v>28.1</v>
      </c>
      <c r="FM51" s="17">
        <v>32.017560000000003</v>
      </c>
      <c r="FN51" s="17">
        <v>28.290929999999999</v>
      </c>
      <c r="FO51" s="17">
        <v>-0.19092999999999999</v>
      </c>
      <c r="FP51" s="17">
        <v>18.7</v>
      </c>
      <c r="FQ51" s="17">
        <v>19.28585</v>
      </c>
      <c r="FR51" s="17">
        <v>19.28585</v>
      </c>
      <c r="FS51" s="17">
        <v>-0.58584999999999998</v>
      </c>
      <c r="FT51" s="17">
        <v>19.7</v>
      </c>
      <c r="FU51" s="17">
        <v>19.317070000000001</v>
      </c>
      <c r="FV51" s="17">
        <v>19.317070000000001</v>
      </c>
      <c r="FW51" s="17">
        <v>0.38292999999999999</v>
      </c>
      <c r="FX51" s="17">
        <v>89.7</v>
      </c>
      <c r="FY51" s="17">
        <v>87.657560000000004</v>
      </c>
      <c r="FZ51" s="17">
        <v>87.657560000000004</v>
      </c>
      <c r="GA51" s="17">
        <v>2.04244</v>
      </c>
      <c r="GB51" s="17">
        <v>181</v>
      </c>
      <c r="GC51" s="17">
        <v>185.23701</v>
      </c>
      <c r="GD51" s="17">
        <v>185.23701</v>
      </c>
      <c r="GE51" s="17">
        <v>-4.2370099999999997</v>
      </c>
      <c r="GF51" s="17">
        <v>0</v>
      </c>
      <c r="GG51" s="17"/>
      <c r="GH51" s="17"/>
      <c r="GI51" s="17">
        <v>0</v>
      </c>
      <c r="GJ51" s="17">
        <v>90.3</v>
      </c>
      <c r="GK51" s="17">
        <v>92.618510000000001</v>
      </c>
      <c r="GL51" s="17">
        <v>92.618510000000001</v>
      </c>
      <c r="GM51" s="17">
        <v>-2.3185099999999998</v>
      </c>
      <c r="GN51" s="17">
        <v>107.6</v>
      </c>
      <c r="GO51" s="17">
        <v>110.91316999999999</v>
      </c>
      <c r="GP51" s="17">
        <v>110.91316999999999</v>
      </c>
      <c r="GQ51" s="17">
        <v>-3.3131699999999999</v>
      </c>
      <c r="GR51" s="17">
        <v>8.1</v>
      </c>
      <c r="GS51" s="17">
        <v>8.1997900000000001</v>
      </c>
      <c r="GT51" s="17">
        <v>9.09</v>
      </c>
      <c r="GU51" s="17">
        <v>-0.99</v>
      </c>
      <c r="GV51" s="17">
        <v>3.5</v>
      </c>
      <c r="GW51" s="17">
        <v>4.0396200000000002</v>
      </c>
      <c r="GX51" s="17">
        <v>6.6261000000000001</v>
      </c>
      <c r="GY51" s="17">
        <v>-3.1261000000000001</v>
      </c>
      <c r="GZ51" s="17">
        <v>43.8</v>
      </c>
      <c r="HA51" s="17">
        <v>47.26634</v>
      </c>
      <c r="HB51" s="17">
        <v>47.26634</v>
      </c>
      <c r="HC51" s="17">
        <v>-3.4663400000000002</v>
      </c>
      <c r="HD51" s="17">
        <v>43.6</v>
      </c>
      <c r="HE51" s="17">
        <v>43.715119999999999</v>
      </c>
      <c r="HF51" s="17">
        <v>17.710049999999999</v>
      </c>
      <c r="HG51" s="17">
        <v>25.889949999999999</v>
      </c>
      <c r="HH51" s="17">
        <v>3.8</v>
      </c>
      <c r="HI51" s="17">
        <v>3.8872599999999999</v>
      </c>
      <c r="HJ51" s="17">
        <v>3.8872599999999999</v>
      </c>
      <c r="HK51" s="17">
        <v>-8.7260000000000004E-2</v>
      </c>
      <c r="HL51" s="17">
        <v>13.8</v>
      </c>
      <c r="HM51" s="17">
        <v>18.419899999999998</v>
      </c>
      <c r="HN51" s="17">
        <v>25.0092</v>
      </c>
      <c r="HO51" s="17">
        <v>-11.209199999999999</v>
      </c>
      <c r="HP51" s="17">
        <v>115.7</v>
      </c>
      <c r="HQ51" s="17">
        <v>171.54185000000001</v>
      </c>
      <c r="HR51" s="17">
        <v>171.54185000000001</v>
      </c>
      <c r="HS51" s="17">
        <v>-55.841850000000001</v>
      </c>
      <c r="HT51" s="17"/>
      <c r="HU51" s="17"/>
      <c r="HV51" s="17"/>
      <c r="HW51" s="17">
        <v>0</v>
      </c>
      <c r="HX51" s="17"/>
      <c r="HY51" s="17"/>
      <c r="HZ51" s="17"/>
      <c r="IA51" s="17">
        <v>0</v>
      </c>
      <c r="IB51" s="17"/>
      <c r="IC51" s="17"/>
      <c r="ID51" s="17"/>
      <c r="IE51" s="17">
        <v>0</v>
      </c>
      <c r="IF51" s="17"/>
      <c r="IG51" s="17"/>
      <c r="IH51" s="17">
        <v>25.7</v>
      </c>
      <c r="II51" s="17">
        <v>-25.7</v>
      </c>
      <c r="IJ51" s="17"/>
      <c r="IK51" s="17"/>
      <c r="IL51" s="17"/>
      <c r="IM51" s="17">
        <v>0</v>
      </c>
      <c r="IN51" s="17">
        <v>47.6</v>
      </c>
      <c r="IO51" s="17">
        <v>48.41648</v>
      </c>
      <c r="IP51" s="17"/>
      <c r="IQ51" s="17">
        <v>47.6</v>
      </c>
      <c r="IR51" s="17"/>
      <c r="IS51" s="17"/>
      <c r="IT51" s="17"/>
      <c r="IU51" s="17">
        <v>0</v>
      </c>
      <c r="IV51" s="17"/>
      <c r="IW51" s="17"/>
      <c r="IX51" s="17"/>
      <c r="IY51" s="17">
        <v>0</v>
      </c>
      <c r="IZ51" s="17"/>
      <c r="JA51" s="17"/>
      <c r="JB51" s="17"/>
      <c r="JC51" s="17">
        <v>0</v>
      </c>
      <c r="JD51" s="17">
        <v>86.5</v>
      </c>
      <c r="JE51" s="17">
        <v>88.815600000000003</v>
      </c>
      <c r="JF51" s="17">
        <v>88.815600000000003</v>
      </c>
      <c r="JG51" s="17">
        <v>-2.3155999999999999</v>
      </c>
      <c r="JH51" s="17">
        <v>61.7</v>
      </c>
      <c r="JI51" s="17">
        <v>62</v>
      </c>
      <c r="JJ51" s="17">
        <v>15</v>
      </c>
      <c r="JK51" s="17">
        <v>46.7</v>
      </c>
      <c r="JL51" s="17">
        <v>133.30000000000001</v>
      </c>
      <c r="JM51" s="17">
        <v>179.87925999999999</v>
      </c>
      <c r="JN51" s="17">
        <v>179.87925999999999</v>
      </c>
      <c r="JO51" s="17">
        <v>-46.579259999999998</v>
      </c>
      <c r="JP51" s="17">
        <v>172.9</v>
      </c>
      <c r="JQ51" s="17">
        <v>179.87925999999999</v>
      </c>
      <c r="JR51" s="17">
        <v>179.87925999999999</v>
      </c>
      <c r="JS51" s="17">
        <v>-6.97926</v>
      </c>
      <c r="JT51" s="17">
        <v>161.4</v>
      </c>
      <c r="JU51" s="17">
        <v>179.87925999999999</v>
      </c>
      <c r="JV51" s="17">
        <v>179.87925999999999</v>
      </c>
      <c r="JW51" s="17">
        <v>-18.47926</v>
      </c>
      <c r="JX51" s="17">
        <v>0</v>
      </c>
      <c r="JY51" s="17">
        <v>0</v>
      </c>
      <c r="JZ51" s="17">
        <v>0</v>
      </c>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4.2</v>
      </c>
      <c r="LE51" s="17">
        <v>3.9931199999999998</v>
      </c>
      <c r="LF51" s="17">
        <v>3.9931199999999998</v>
      </c>
      <c r="LG51" s="17">
        <v>0.20688000000000001</v>
      </c>
      <c r="LH51" s="17">
        <v>233.2</v>
      </c>
      <c r="LI51" s="17">
        <v>180.08304000000001</v>
      </c>
      <c r="LJ51" s="17">
        <v>182.46243999999999</v>
      </c>
      <c r="LK51" s="17">
        <v>50.737560000000002</v>
      </c>
      <c r="LL51" s="17">
        <v>129.30000000000001</v>
      </c>
      <c r="LM51" s="17">
        <v>128.11255</v>
      </c>
      <c r="LN51" s="17">
        <v>133.67995999999999</v>
      </c>
      <c r="LO51" s="17">
        <v>-4.3799599999999996</v>
      </c>
      <c r="LP51" s="17">
        <v>62.3</v>
      </c>
      <c r="LQ51" s="17">
        <v>67.461460000000002</v>
      </c>
      <c r="LR51" s="17">
        <v>67.461460000000002</v>
      </c>
      <c r="LS51" s="17">
        <v>-5.1614599999999999</v>
      </c>
      <c r="LT51" s="17">
        <v>79.599999999999994</v>
      </c>
      <c r="LU51" s="17">
        <v>78.567999999999998</v>
      </c>
      <c r="LV51" s="17">
        <v>78.567999999999998</v>
      </c>
      <c r="LW51" s="17">
        <v>1.032</v>
      </c>
      <c r="LX51" s="17">
        <v>30.3</v>
      </c>
      <c r="LY51" s="17">
        <v>30.097560000000001</v>
      </c>
      <c r="LZ51" s="17">
        <v>30.097560000000001</v>
      </c>
      <c r="MA51" s="17">
        <v>0.20244000000000001</v>
      </c>
      <c r="MB51" s="17"/>
      <c r="MC51" s="17"/>
      <c r="MD51" s="17"/>
      <c r="ME51" s="17">
        <v>0</v>
      </c>
      <c r="MF51" s="17"/>
      <c r="MG51" s="17"/>
      <c r="MH51" s="17"/>
      <c r="MI51" s="17">
        <v>0</v>
      </c>
      <c r="MJ51" s="17"/>
      <c r="MK51" s="17"/>
      <c r="ML51" s="17"/>
      <c r="MM51" s="17">
        <v>0</v>
      </c>
      <c r="MN51" s="17">
        <v>147.69999999999999</v>
      </c>
      <c r="MO51" s="17">
        <v>146.66612000000001</v>
      </c>
      <c r="MP51" s="17">
        <v>149.774</v>
      </c>
      <c r="MQ51" s="17">
        <v>-2.0739999999999998</v>
      </c>
      <c r="MR51" s="17">
        <v>148.4</v>
      </c>
      <c r="MS51" s="17">
        <v>146.66612000000001</v>
      </c>
      <c r="MT51" s="17">
        <v>149.774</v>
      </c>
      <c r="MU51" s="17">
        <v>-1.3740000000000001</v>
      </c>
      <c r="MV51" s="17">
        <v>149.4</v>
      </c>
      <c r="MW51" s="17">
        <v>146.66612000000001</v>
      </c>
      <c r="MX51" s="17">
        <v>149.774</v>
      </c>
      <c r="MY51" s="17">
        <v>-0.374</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120</v>
      </c>
      <c r="OG51" s="17">
        <v>118.8</v>
      </c>
      <c r="OH51" s="17">
        <v>115.992</v>
      </c>
      <c r="OI51" s="17">
        <v>4.008</v>
      </c>
      <c r="OJ51" s="17">
        <v>0</v>
      </c>
      <c r="OK51" s="17"/>
      <c r="OL51" s="17">
        <v>0</v>
      </c>
      <c r="OM51" s="17">
        <v>0</v>
      </c>
      <c r="ON51" s="17">
        <v>11.7</v>
      </c>
      <c r="OO51" s="17">
        <v>13.6</v>
      </c>
      <c r="OP51" s="17">
        <v>10.7</v>
      </c>
      <c r="OQ51" s="17">
        <v>1</v>
      </c>
      <c r="OR51" s="17">
        <v>0</v>
      </c>
      <c r="OS51" s="17"/>
      <c r="OT51" s="17">
        <v>0</v>
      </c>
      <c r="OU51" s="17">
        <v>0</v>
      </c>
      <c r="OV51" s="17">
        <v>19.5</v>
      </c>
      <c r="OW51" s="17">
        <v>20</v>
      </c>
      <c r="OX51" s="17">
        <v>17.560980000000001</v>
      </c>
      <c r="OY51" s="17">
        <v>1.93902</v>
      </c>
      <c r="OZ51" s="17">
        <v>9.9</v>
      </c>
      <c r="PA51" s="17">
        <v>9.9830000000000005</v>
      </c>
      <c r="PB51" s="17">
        <v>9.9830000000000005</v>
      </c>
      <c r="PC51" s="17">
        <v>-8.3000000000000004E-2</v>
      </c>
      <c r="PD51" s="17">
        <v>5.5</v>
      </c>
      <c r="PE51" s="17">
        <v>5.67</v>
      </c>
      <c r="PF51" s="17">
        <v>5.67</v>
      </c>
      <c r="PG51" s="17">
        <v>-0.17</v>
      </c>
      <c r="PH51" s="17">
        <v>0.9</v>
      </c>
      <c r="PI51" s="17">
        <v>1</v>
      </c>
      <c r="PJ51" s="17">
        <v>1</v>
      </c>
      <c r="PK51" s="17">
        <v>-0.1</v>
      </c>
      <c r="PL51" s="17">
        <v>1.5</v>
      </c>
      <c r="PM51" s="17">
        <v>3.3</v>
      </c>
      <c r="PN51" s="17">
        <v>3.3</v>
      </c>
      <c r="PO51" s="17">
        <v>-1.8</v>
      </c>
      <c r="PP51" s="17">
        <v>4.3</v>
      </c>
      <c r="PQ51" s="17">
        <v>4.4000000000000004</v>
      </c>
      <c r="PR51" s="17">
        <v>4.4000000000000004</v>
      </c>
      <c r="PS51" s="17">
        <v>-0.1</v>
      </c>
      <c r="PT51" s="17">
        <v>19.899999999999999</v>
      </c>
      <c r="PU51" s="17">
        <v>12</v>
      </c>
      <c r="PV51" s="17">
        <v>19.5122</v>
      </c>
      <c r="PW51" s="17">
        <v>0.38779999999999998</v>
      </c>
      <c r="PX51" s="17">
        <v>20</v>
      </c>
      <c r="PY51" s="17">
        <v>19.5122</v>
      </c>
      <c r="PZ51" s="17">
        <v>19.5122</v>
      </c>
      <c r="QA51" s="17">
        <v>0.48780000000000001</v>
      </c>
      <c r="QB51" s="17">
        <v>17.100000000000001</v>
      </c>
      <c r="QC51" s="17">
        <v>18.2439</v>
      </c>
      <c r="QD51" s="17">
        <v>18.2439</v>
      </c>
      <c r="QE51" s="17">
        <v>-1.1438999999999999</v>
      </c>
      <c r="QF51" s="17"/>
      <c r="QG51" s="17"/>
      <c r="QH51" s="17"/>
      <c r="QI51" s="17">
        <v>0</v>
      </c>
      <c r="QJ51" s="17">
        <v>18.600000000000001</v>
      </c>
      <c r="QK51" s="17">
        <v>18.048780000000001</v>
      </c>
      <c r="QL51" s="17">
        <v>18.048780000000001</v>
      </c>
      <c r="QM51" s="17">
        <v>0.55122000000000004</v>
      </c>
      <c r="QN51" s="17">
        <v>0</v>
      </c>
      <c r="QO51" s="17"/>
      <c r="QP51" s="17">
        <v>0</v>
      </c>
      <c r="QQ51" s="17">
        <v>0</v>
      </c>
      <c r="QR51" s="17">
        <v>0</v>
      </c>
      <c r="QS51" s="17"/>
      <c r="QT51" s="17">
        <v>0</v>
      </c>
      <c r="QU51" s="17">
        <v>0</v>
      </c>
      <c r="QV51" s="17">
        <v>32</v>
      </c>
      <c r="QW51" s="17">
        <v>26.4</v>
      </c>
      <c r="QX51" s="17">
        <v>27.178000000000001</v>
      </c>
      <c r="QY51" s="17">
        <v>4.8220000000000001</v>
      </c>
      <c r="QZ51" s="17">
        <v>84.7</v>
      </c>
      <c r="RA51" s="17">
        <v>81.099999999999994</v>
      </c>
      <c r="RB51" s="17">
        <v>80.694000000000003</v>
      </c>
      <c r="RC51" s="17">
        <v>4.0060000000000002</v>
      </c>
      <c r="RD51" s="17">
        <v>4.5</v>
      </c>
      <c r="RE51" s="17">
        <v>4.2</v>
      </c>
      <c r="RF51" s="17">
        <v>4.2</v>
      </c>
      <c r="RG51" s="17">
        <v>0.3</v>
      </c>
      <c r="RH51" s="17">
        <v>1.1000000000000001</v>
      </c>
      <c r="RI51" s="17">
        <v>1.2</v>
      </c>
      <c r="RJ51" s="17">
        <v>1.2</v>
      </c>
      <c r="RK51" s="17">
        <v>-0.1</v>
      </c>
      <c r="RL51" s="17">
        <v>2.2000000000000002</v>
      </c>
      <c r="RM51" s="17">
        <v>2.4</v>
      </c>
      <c r="RN51" s="17">
        <v>2.4</v>
      </c>
      <c r="RO51" s="17">
        <v>-0.2</v>
      </c>
      <c r="RP51" s="17">
        <v>3</v>
      </c>
      <c r="RQ51" s="17">
        <v>2.8</v>
      </c>
      <c r="RR51" s="17">
        <v>2.8</v>
      </c>
      <c r="RS51" s="17">
        <v>0.2</v>
      </c>
      <c r="RT51" s="17">
        <v>0</v>
      </c>
      <c r="RU51" s="17"/>
      <c r="RV51" s="17">
        <v>0</v>
      </c>
      <c r="RW51" s="17">
        <v>0</v>
      </c>
      <c r="RX51" s="17">
        <v>3.2</v>
      </c>
      <c r="RY51" s="17">
        <v>3.2010000000000001</v>
      </c>
      <c r="RZ51" s="17">
        <v>3.2010000000000001</v>
      </c>
      <c r="SA51" s="17">
        <v>-1E-3</v>
      </c>
      <c r="SB51" s="17">
        <v>11.3</v>
      </c>
      <c r="SC51" s="17">
        <v>8.6812100000000001</v>
      </c>
      <c r="SD51" s="17">
        <v>0</v>
      </c>
      <c r="SE51" s="17">
        <v>11.3</v>
      </c>
      <c r="SF51" s="17">
        <v>2</v>
      </c>
      <c r="SG51" s="17">
        <v>2</v>
      </c>
      <c r="SH51" s="17">
        <v>2</v>
      </c>
      <c r="SI51" s="17">
        <v>0</v>
      </c>
      <c r="SJ51" s="17">
        <v>0</v>
      </c>
      <c r="SK51" s="17">
        <v>0.3</v>
      </c>
      <c r="SL51" s="17">
        <v>0.7</v>
      </c>
      <c r="SM51" s="17">
        <v>-0.7</v>
      </c>
      <c r="SN51" s="17">
        <v>10.6</v>
      </c>
      <c r="SO51" s="17">
        <v>12.09756</v>
      </c>
      <c r="SP51" s="17">
        <v>12.09756</v>
      </c>
      <c r="SQ51" s="17">
        <v>-1.49756</v>
      </c>
      <c r="SR51" s="17">
        <v>5.9</v>
      </c>
      <c r="SS51" s="17">
        <v>6.3</v>
      </c>
      <c r="ST51" s="17">
        <v>6.3</v>
      </c>
      <c r="SU51" s="17">
        <v>-0.4</v>
      </c>
      <c r="SV51" s="17">
        <v>7.7</v>
      </c>
      <c r="SW51" s="17">
        <v>8</v>
      </c>
      <c r="SX51" s="17">
        <v>8</v>
      </c>
      <c r="SY51" s="17">
        <v>-0.3</v>
      </c>
      <c r="SZ51" s="17">
        <v>10.4</v>
      </c>
      <c r="TA51" s="17">
        <v>12.682930000000001</v>
      </c>
      <c r="TB51" s="17">
        <v>12.682930000000001</v>
      </c>
      <c r="TC51" s="17">
        <v>-2.2829299999999999</v>
      </c>
      <c r="TD51" s="17">
        <v>20</v>
      </c>
      <c r="TE51" s="17">
        <v>19.317070000000001</v>
      </c>
      <c r="TF51" s="17">
        <v>19.317070000000001</v>
      </c>
      <c r="TG51" s="17">
        <v>0.68293000000000004</v>
      </c>
      <c r="TH51" s="17">
        <v>23.6</v>
      </c>
      <c r="TI51" s="17">
        <v>14.8</v>
      </c>
      <c r="TJ51" s="17">
        <v>11.792</v>
      </c>
      <c r="TK51" s="17">
        <v>11.808</v>
      </c>
      <c r="TL51" s="17">
        <v>51.1</v>
      </c>
      <c r="TM51" s="17">
        <v>42.462000000000003</v>
      </c>
      <c r="TN51" s="17">
        <v>42.462000000000003</v>
      </c>
      <c r="TO51" s="17">
        <v>8.6379999999999999</v>
      </c>
      <c r="TP51" s="17">
        <v>0</v>
      </c>
      <c r="TQ51" s="17"/>
      <c r="TR51" s="17">
        <v>0</v>
      </c>
      <c r="TS51" s="17">
        <v>0</v>
      </c>
      <c r="TT51" s="17">
        <v>72.5</v>
      </c>
      <c r="TU51" s="17">
        <v>72.3</v>
      </c>
      <c r="TV51" s="17">
        <v>82.76</v>
      </c>
      <c r="TW51" s="17">
        <v>-10.26</v>
      </c>
      <c r="TX51" s="17">
        <v>76.8</v>
      </c>
      <c r="TY51" s="17">
        <v>78.099999999999994</v>
      </c>
      <c r="TZ51" s="17">
        <v>64.569999999999993</v>
      </c>
      <c r="UA51" s="17">
        <v>12.23</v>
      </c>
      <c r="UB51" s="17">
        <v>12</v>
      </c>
      <c r="UC51" s="17">
        <v>8.6</v>
      </c>
      <c r="UD51" s="17">
        <v>10.039999999999999</v>
      </c>
      <c r="UE51" s="17">
        <v>1.96</v>
      </c>
      <c r="UF51" s="17">
        <v>5.2</v>
      </c>
      <c r="UG51" s="17">
        <v>5.7</v>
      </c>
      <c r="UH51" s="17">
        <v>8.6300000000000008</v>
      </c>
      <c r="UI51" s="17">
        <v>-3.43</v>
      </c>
      <c r="UJ51" s="17"/>
      <c r="UK51" s="17"/>
      <c r="UL51" s="17"/>
      <c r="UM51" s="17">
        <v>0</v>
      </c>
      <c r="UN51" s="17">
        <v>3.6</v>
      </c>
      <c r="UO51" s="17">
        <v>4</v>
      </c>
      <c r="UP51" s="17">
        <v>4</v>
      </c>
      <c r="UQ51" s="17">
        <v>-0.4</v>
      </c>
      <c r="UR51" s="17">
        <v>8</v>
      </c>
      <c r="US51" s="17">
        <v>7.5</v>
      </c>
      <c r="UT51" s="17">
        <v>7.5</v>
      </c>
      <c r="UU51" s="17">
        <v>0.5</v>
      </c>
      <c r="UV51" s="17">
        <v>12</v>
      </c>
      <c r="UW51" s="17">
        <v>12.682930000000001</v>
      </c>
      <c r="UX51" s="17">
        <v>12.682930000000001</v>
      </c>
      <c r="UY51" s="17">
        <v>-0.68293000000000004</v>
      </c>
      <c r="UZ51" s="17">
        <v>12.4</v>
      </c>
      <c r="VA51" s="17">
        <v>12.682930000000001</v>
      </c>
      <c r="VB51" s="17">
        <v>12.682930000000001</v>
      </c>
      <c r="VC51" s="17">
        <v>-0.28293000000000001</v>
      </c>
      <c r="VD51" s="17">
        <v>12.2</v>
      </c>
      <c r="VE51" s="17">
        <v>11.707319999999999</v>
      </c>
      <c r="VF51" s="17">
        <v>11.707319999999999</v>
      </c>
      <c r="VG51" s="17">
        <v>0.49268000000000001</v>
      </c>
      <c r="VH51" s="17">
        <v>8.9</v>
      </c>
      <c r="VI51" s="17">
        <v>9.5</v>
      </c>
      <c r="VJ51" s="17">
        <v>7.149</v>
      </c>
      <c r="VK51" s="17">
        <v>1.7509999999999999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106.4</v>
      </c>
      <c r="WC51" s="17">
        <v>100.9</v>
      </c>
      <c r="WD51" s="17">
        <v>99</v>
      </c>
      <c r="WE51" s="17">
        <v>7.4</v>
      </c>
      <c r="WF51" s="17">
        <v>95.3</v>
      </c>
      <c r="WG51" s="17">
        <v>90.8</v>
      </c>
      <c r="WH51" s="17">
        <v>70</v>
      </c>
      <c r="WI51" s="17">
        <v>25.3</v>
      </c>
      <c r="WJ51" s="17">
        <v>0</v>
      </c>
      <c r="WK51" s="17"/>
      <c r="WL51" s="17">
        <v>0</v>
      </c>
      <c r="WM51" s="17">
        <v>0</v>
      </c>
      <c r="WN51" s="17">
        <v>0</v>
      </c>
      <c r="WO51" s="17"/>
      <c r="WP51" s="17">
        <v>0</v>
      </c>
      <c r="WQ51" s="17">
        <v>0</v>
      </c>
      <c r="WR51" s="17">
        <v>9.6999999999999993</v>
      </c>
      <c r="WS51" s="17">
        <v>9.8000000000000007</v>
      </c>
      <c r="WT51" s="17">
        <v>9.8000000000000007</v>
      </c>
      <c r="WU51" s="17">
        <v>-0.1</v>
      </c>
      <c r="WV51" s="17">
        <v>20</v>
      </c>
      <c r="WW51" s="17">
        <v>19.317070000000001</v>
      </c>
      <c r="WX51" s="17">
        <v>19.317070000000001</v>
      </c>
      <c r="WY51" s="17">
        <v>0.68293000000000004</v>
      </c>
      <c r="WZ51" s="17">
        <v>10</v>
      </c>
      <c r="XA51" s="17">
        <v>9</v>
      </c>
      <c r="XB51" s="17">
        <v>10.7</v>
      </c>
      <c r="XC51" s="17">
        <v>-0.7</v>
      </c>
      <c r="XD51" s="17">
        <v>43.4</v>
      </c>
      <c r="XE51" s="17">
        <v>40</v>
      </c>
      <c r="XF51" s="17">
        <v>40</v>
      </c>
      <c r="XG51" s="17">
        <v>3.4</v>
      </c>
      <c r="XH51" s="17">
        <v>13.2</v>
      </c>
      <c r="XI51" s="17">
        <v>15</v>
      </c>
      <c r="XJ51" s="17">
        <v>15</v>
      </c>
      <c r="XK51" s="17">
        <v>-1.8</v>
      </c>
      <c r="XL51" s="17"/>
      <c r="XM51" s="17"/>
      <c r="XN51" s="17"/>
      <c r="XO51" s="17">
        <v>0</v>
      </c>
      <c r="XP51" s="17"/>
      <c r="XQ51" s="17"/>
      <c r="XR51" s="17"/>
      <c r="XS51" s="17">
        <v>0</v>
      </c>
      <c r="XT51" s="17">
        <v>16.5</v>
      </c>
      <c r="XU51" s="17">
        <v>17</v>
      </c>
      <c r="XV51" s="17">
        <v>14</v>
      </c>
      <c r="XW51" s="17">
        <v>2.5</v>
      </c>
      <c r="XX51" s="17"/>
      <c r="XY51" s="17"/>
      <c r="XZ51" s="17"/>
      <c r="YA51" s="17">
        <v>0</v>
      </c>
      <c r="YB51" s="17"/>
      <c r="YC51" s="17"/>
      <c r="YD51" s="17"/>
      <c r="YE51" s="17">
        <v>0</v>
      </c>
    </row>
    <row r="52" spans="1:655" ht="24" customHeight="1" x14ac:dyDescent="0.3">
      <c r="A52" s="1"/>
      <c r="B52" s="16" t="s">
        <v>38</v>
      </c>
      <c r="C52" s="16" t="s">
        <v>868</v>
      </c>
      <c r="D52" s="17"/>
      <c r="E52" s="17"/>
      <c r="F52" s="17"/>
      <c r="G52" s="17">
        <v>0</v>
      </c>
      <c r="H52" s="17">
        <v>645.1</v>
      </c>
      <c r="I52" s="17">
        <v>646.79789000000005</v>
      </c>
      <c r="J52" s="17">
        <v>646.79789000000005</v>
      </c>
      <c r="K52" s="17">
        <v>-1.6978899999999999</v>
      </c>
      <c r="L52" s="17">
        <v>216.5</v>
      </c>
      <c r="M52" s="17">
        <v>211.44126</v>
      </c>
      <c r="N52" s="17">
        <v>211.44126</v>
      </c>
      <c r="O52" s="17">
        <v>5.0587400000000002</v>
      </c>
      <c r="P52" s="17">
        <v>0</v>
      </c>
      <c r="Q52" s="17"/>
      <c r="R52" s="17">
        <v>0</v>
      </c>
      <c r="S52" s="17">
        <v>0</v>
      </c>
      <c r="T52" s="17">
        <v>0</v>
      </c>
      <c r="U52" s="17">
        <v>0</v>
      </c>
      <c r="V52" s="17">
        <v>0</v>
      </c>
      <c r="W52" s="17">
        <v>0</v>
      </c>
      <c r="X52" s="17">
        <v>90.1</v>
      </c>
      <c r="Y52" s="17">
        <v>92.226339999999993</v>
      </c>
      <c r="Z52" s="17">
        <v>92.226339999999993</v>
      </c>
      <c r="AA52" s="17">
        <v>-2.1263399999999999</v>
      </c>
      <c r="AB52" s="17">
        <v>171.9</v>
      </c>
      <c r="AC52" s="17">
        <v>185.11823999999999</v>
      </c>
      <c r="AD52" s="17">
        <v>198.541</v>
      </c>
      <c r="AE52" s="17">
        <v>-26.640999999999998</v>
      </c>
      <c r="AF52" s="17"/>
      <c r="AG52" s="17"/>
      <c r="AH52" s="17"/>
      <c r="AI52" s="17">
        <v>0</v>
      </c>
      <c r="AJ52" s="17"/>
      <c r="AK52" s="17"/>
      <c r="AL52" s="17"/>
      <c r="AM52" s="17">
        <v>0</v>
      </c>
      <c r="AN52" s="17">
        <v>148.5</v>
      </c>
      <c r="AO52" s="17">
        <v>131.47201999999999</v>
      </c>
      <c r="AP52" s="17">
        <v>181.77338</v>
      </c>
      <c r="AQ52" s="17">
        <v>-33.273380000000003</v>
      </c>
      <c r="AR52" s="17">
        <v>148.6</v>
      </c>
      <c r="AS52" s="17">
        <v>131.47201999999999</v>
      </c>
      <c r="AT52" s="17">
        <v>181.77338</v>
      </c>
      <c r="AU52" s="17">
        <v>-33.173380000000002</v>
      </c>
      <c r="AV52" s="17">
        <v>148.5</v>
      </c>
      <c r="AW52" s="17">
        <v>131.47201999999999</v>
      </c>
      <c r="AX52" s="17">
        <v>181.77338</v>
      </c>
      <c r="AY52" s="17">
        <v>-33.273380000000003</v>
      </c>
      <c r="AZ52" s="17">
        <v>245.1</v>
      </c>
      <c r="BA52" s="17">
        <v>197.20803000000001</v>
      </c>
      <c r="BB52" s="17">
        <v>272.66007000000002</v>
      </c>
      <c r="BC52" s="17">
        <v>-27.56007</v>
      </c>
      <c r="BD52" s="17">
        <v>209.3</v>
      </c>
      <c r="BE52" s="17">
        <v>204.87801999999999</v>
      </c>
      <c r="BF52" s="17">
        <v>204.87801999999999</v>
      </c>
      <c r="BG52" s="17">
        <v>4.4219799999999996</v>
      </c>
      <c r="BH52" s="17">
        <v>110.5</v>
      </c>
      <c r="BI52" s="17">
        <v>102.43901</v>
      </c>
      <c r="BJ52" s="17">
        <v>102.43901</v>
      </c>
      <c r="BK52" s="17">
        <v>8.0609900000000003</v>
      </c>
      <c r="BL52" s="17">
        <v>558.1</v>
      </c>
      <c r="BM52" s="17">
        <v>568.29854</v>
      </c>
      <c r="BN52" s="17">
        <v>568.29854</v>
      </c>
      <c r="BO52" s="17">
        <v>-10.198539999999999</v>
      </c>
      <c r="BP52" s="17">
        <v>5.3</v>
      </c>
      <c r="BQ52" s="17">
        <v>5.4891500000000004</v>
      </c>
      <c r="BR52" s="17">
        <v>5.4891500000000004</v>
      </c>
      <c r="BS52" s="17">
        <v>-0.18915000000000001</v>
      </c>
      <c r="BT52" s="17"/>
      <c r="BU52" s="17"/>
      <c r="BV52" s="17"/>
      <c r="BW52" s="17">
        <v>0</v>
      </c>
      <c r="BX52" s="17"/>
      <c r="BY52" s="17"/>
      <c r="BZ52" s="17"/>
      <c r="CA52" s="17">
        <v>0</v>
      </c>
      <c r="CB52" s="17"/>
      <c r="CC52" s="17"/>
      <c r="CD52" s="17"/>
      <c r="CE52" s="17">
        <v>0</v>
      </c>
      <c r="CF52" s="17"/>
      <c r="CG52" s="17"/>
      <c r="CH52" s="17"/>
      <c r="CI52" s="17">
        <v>0</v>
      </c>
      <c r="CJ52" s="17">
        <v>166.4</v>
      </c>
      <c r="CK52" s="17">
        <v>164.70732000000001</v>
      </c>
      <c r="CL52" s="17">
        <v>164.70732000000001</v>
      </c>
      <c r="CM52" s="17">
        <v>1.69268</v>
      </c>
      <c r="CN52" s="17">
        <v>6.8869999999999996</v>
      </c>
      <c r="CO52" s="17">
        <v>5.1346499999999997</v>
      </c>
      <c r="CP52" s="17">
        <v>5.1346499999999997</v>
      </c>
      <c r="CQ52" s="17">
        <v>1.7523500000000001</v>
      </c>
      <c r="CR52" s="17">
        <v>5.14</v>
      </c>
      <c r="CS52" s="17">
        <v>2.8184800000000001</v>
      </c>
      <c r="CT52" s="17">
        <v>2.8184800000000001</v>
      </c>
      <c r="CU52" s="17">
        <v>2.32152</v>
      </c>
      <c r="CV52" s="17">
        <v>0</v>
      </c>
      <c r="CW52" s="17">
        <v>0</v>
      </c>
      <c r="CX52" s="17"/>
      <c r="CY52" s="17">
        <v>0</v>
      </c>
      <c r="CZ52" s="17">
        <v>6.9</v>
      </c>
      <c r="DA52" s="17">
        <v>6.8787000000000003</v>
      </c>
      <c r="DB52" s="17">
        <v>6.8787000000000003</v>
      </c>
      <c r="DC52" s="17">
        <v>2.1299999999999999E-2</v>
      </c>
      <c r="DD52" s="17">
        <v>13.6</v>
      </c>
      <c r="DE52" s="17">
        <v>14.9922</v>
      </c>
      <c r="DF52" s="17">
        <v>14.9922</v>
      </c>
      <c r="DG52" s="17">
        <v>-1.3922000000000001</v>
      </c>
      <c r="DH52" s="17">
        <v>120.4</v>
      </c>
      <c r="DI52" s="17">
        <v>64.743650000000002</v>
      </c>
      <c r="DJ52" s="17">
        <v>15.38462</v>
      </c>
      <c r="DK52" s="17">
        <v>105.01537999999999</v>
      </c>
      <c r="DL52" s="17"/>
      <c r="DM52" s="17"/>
      <c r="DN52" s="17"/>
      <c r="DO52" s="17">
        <v>0</v>
      </c>
      <c r="DP52" s="17"/>
      <c r="DQ52" s="17"/>
      <c r="DR52" s="17"/>
      <c r="DS52" s="17">
        <v>0</v>
      </c>
      <c r="DT52" s="17"/>
      <c r="DU52" s="17"/>
      <c r="DV52" s="17"/>
      <c r="DW52" s="17">
        <v>0</v>
      </c>
      <c r="DX52" s="17"/>
      <c r="DY52" s="17"/>
      <c r="DZ52" s="17"/>
      <c r="EA52" s="17">
        <v>0</v>
      </c>
      <c r="EB52" s="17">
        <v>110.9</v>
      </c>
      <c r="EC52" s="17">
        <v>112.90537</v>
      </c>
      <c r="ED52" s="17">
        <v>112.90537</v>
      </c>
      <c r="EE52" s="17">
        <v>-2.0053700000000001</v>
      </c>
      <c r="EF52" s="17">
        <v>222.3</v>
      </c>
      <c r="EG52" s="17">
        <v>221.55625000000001</v>
      </c>
      <c r="EH52" s="17">
        <v>221.55625000000001</v>
      </c>
      <c r="EI52" s="17">
        <v>0.74375000000000002</v>
      </c>
      <c r="EJ52" s="17"/>
      <c r="EK52" s="17"/>
      <c r="EL52" s="17"/>
      <c r="EM52" s="17">
        <v>0</v>
      </c>
      <c r="EN52" s="17"/>
      <c r="EO52" s="17"/>
      <c r="EP52" s="17"/>
      <c r="EQ52" s="17">
        <v>0</v>
      </c>
      <c r="ER52" s="17"/>
      <c r="ES52" s="17"/>
      <c r="ET52" s="17"/>
      <c r="EU52" s="17">
        <v>0</v>
      </c>
      <c r="EV52" s="17">
        <v>6.5</v>
      </c>
      <c r="EW52" s="17">
        <v>6.39</v>
      </c>
      <c r="EX52" s="17">
        <v>6.39</v>
      </c>
      <c r="EY52" s="17">
        <v>0.11</v>
      </c>
      <c r="EZ52" s="17">
        <v>231.2</v>
      </c>
      <c r="FA52" s="17">
        <v>229.30732</v>
      </c>
      <c r="FB52" s="17">
        <v>229.30732</v>
      </c>
      <c r="FC52" s="17">
        <v>1.8926799999999999</v>
      </c>
      <c r="FD52" s="17">
        <v>50.8</v>
      </c>
      <c r="FE52" s="17">
        <v>55.023809999999997</v>
      </c>
      <c r="FF52" s="17">
        <v>59.94126</v>
      </c>
      <c r="FG52" s="17">
        <v>-9.1412600000000008</v>
      </c>
      <c r="FH52" s="17">
        <v>128</v>
      </c>
      <c r="FI52" s="17">
        <v>150.27984000000001</v>
      </c>
      <c r="FJ52" s="17">
        <v>134.81116</v>
      </c>
      <c r="FK52" s="17">
        <v>-6.8111600000000001</v>
      </c>
      <c r="FL52" s="17">
        <v>26.2</v>
      </c>
      <c r="FM52" s="17">
        <v>32.017560000000003</v>
      </c>
      <c r="FN52" s="17">
        <v>28.290929999999999</v>
      </c>
      <c r="FO52" s="17">
        <v>-2.0909300000000002</v>
      </c>
      <c r="FP52" s="17">
        <v>18.600000000000001</v>
      </c>
      <c r="FQ52" s="17">
        <v>19.28585</v>
      </c>
      <c r="FR52" s="17">
        <v>19.28585</v>
      </c>
      <c r="FS52" s="17">
        <v>-0.68584999999999996</v>
      </c>
      <c r="FT52" s="17">
        <v>19.7</v>
      </c>
      <c r="FU52" s="17">
        <v>19.317070000000001</v>
      </c>
      <c r="FV52" s="17">
        <v>19.317070000000001</v>
      </c>
      <c r="FW52" s="17">
        <v>0.38292999999999999</v>
      </c>
      <c r="FX52" s="17">
        <v>90.1</v>
      </c>
      <c r="FY52" s="17">
        <v>87.657560000000004</v>
      </c>
      <c r="FZ52" s="17">
        <v>87.657560000000004</v>
      </c>
      <c r="GA52" s="17">
        <v>2.4424399999999999</v>
      </c>
      <c r="GB52" s="17">
        <v>181.1</v>
      </c>
      <c r="GC52" s="17">
        <v>185.23701</v>
      </c>
      <c r="GD52" s="17">
        <v>185.23701</v>
      </c>
      <c r="GE52" s="17">
        <v>-4.1370100000000001</v>
      </c>
      <c r="GF52" s="17">
        <v>0</v>
      </c>
      <c r="GG52" s="17"/>
      <c r="GH52" s="17"/>
      <c r="GI52" s="17">
        <v>0</v>
      </c>
      <c r="GJ52" s="17">
        <v>90.2</v>
      </c>
      <c r="GK52" s="17">
        <v>92.618510000000001</v>
      </c>
      <c r="GL52" s="17">
        <v>92.618510000000001</v>
      </c>
      <c r="GM52" s="17">
        <v>-2.4185099999999999</v>
      </c>
      <c r="GN52" s="17">
        <v>107.6</v>
      </c>
      <c r="GO52" s="17">
        <v>110.91316999999999</v>
      </c>
      <c r="GP52" s="17">
        <v>110.91316999999999</v>
      </c>
      <c r="GQ52" s="17">
        <v>-3.3131699999999999</v>
      </c>
      <c r="GR52" s="17">
        <v>8</v>
      </c>
      <c r="GS52" s="17">
        <v>8.1997900000000001</v>
      </c>
      <c r="GT52" s="17">
        <v>9.09</v>
      </c>
      <c r="GU52" s="17">
        <v>-1.0900000000000001</v>
      </c>
      <c r="GV52" s="17">
        <v>3.5</v>
      </c>
      <c r="GW52" s="17">
        <v>4.0396200000000002</v>
      </c>
      <c r="GX52" s="17">
        <v>6.6261000000000001</v>
      </c>
      <c r="GY52" s="17">
        <v>-3.1261000000000001</v>
      </c>
      <c r="GZ52" s="17">
        <v>43.9</v>
      </c>
      <c r="HA52" s="17">
        <v>47.26634</v>
      </c>
      <c r="HB52" s="17">
        <v>47.26634</v>
      </c>
      <c r="HC52" s="17">
        <v>-3.3663400000000001</v>
      </c>
      <c r="HD52" s="17">
        <v>43.5</v>
      </c>
      <c r="HE52" s="17">
        <v>43.715119999999999</v>
      </c>
      <c r="HF52" s="17">
        <v>17.710049999999999</v>
      </c>
      <c r="HG52" s="17">
        <v>25.789950000000001</v>
      </c>
      <c r="HH52" s="17">
        <v>3.8</v>
      </c>
      <c r="HI52" s="17">
        <v>3.8872599999999999</v>
      </c>
      <c r="HJ52" s="17">
        <v>3.8872599999999999</v>
      </c>
      <c r="HK52" s="17">
        <v>-8.7260000000000004E-2</v>
      </c>
      <c r="HL52" s="17">
        <v>13.9</v>
      </c>
      <c r="HM52" s="17">
        <v>18.419899999999998</v>
      </c>
      <c r="HN52" s="17">
        <v>25.0092</v>
      </c>
      <c r="HO52" s="17">
        <v>-11.1092</v>
      </c>
      <c r="HP52" s="17">
        <v>115.6</v>
      </c>
      <c r="HQ52" s="17">
        <v>171.54185000000001</v>
      </c>
      <c r="HR52" s="17">
        <v>169.59272000000001</v>
      </c>
      <c r="HS52" s="17">
        <v>-53.992719999999998</v>
      </c>
      <c r="HT52" s="17"/>
      <c r="HU52" s="17"/>
      <c r="HV52" s="17"/>
      <c r="HW52" s="17">
        <v>0</v>
      </c>
      <c r="HX52" s="17"/>
      <c r="HY52" s="17"/>
      <c r="HZ52" s="17"/>
      <c r="IA52" s="17">
        <v>0</v>
      </c>
      <c r="IB52" s="17"/>
      <c r="IC52" s="17"/>
      <c r="ID52" s="17"/>
      <c r="IE52" s="17">
        <v>0</v>
      </c>
      <c r="IF52" s="17"/>
      <c r="IG52" s="17"/>
      <c r="IH52" s="17">
        <v>25.7</v>
      </c>
      <c r="II52" s="17">
        <v>-25.7</v>
      </c>
      <c r="IJ52" s="17"/>
      <c r="IK52" s="17"/>
      <c r="IL52" s="17"/>
      <c r="IM52" s="17">
        <v>0</v>
      </c>
      <c r="IN52" s="17">
        <v>47.4</v>
      </c>
      <c r="IO52" s="17">
        <v>48.41648</v>
      </c>
      <c r="IP52" s="17"/>
      <c r="IQ52" s="17">
        <v>47.4</v>
      </c>
      <c r="IR52" s="17"/>
      <c r="IS52" s="17"/>
      <c r="IT52" s="17"/>
      <c r="IU52" s="17">
        <v>0</v>
      </c>
      <c r="IV52" s="17"/>
      <c r="IW52" s="17"/>
      <c r="IX52" s="17"/>
      <c r="IY52" s="17">
        <v>0</v>
      </c>
      <c r="IZ52" s="17"/>
      <c r="JA52" s="17"/>
      <c r="JB52" s="17"/>
      <c r="JC52" s="17">
        <v>0</v>
      </c>
      <c r="JD52" s="17">
        <v>86.6</v>
      </c>
      <c r="JE52" s="17">
        <v>88.815600000000003</v>
      </c>
      <c r="JF52" s="17">
        <v>88.815600000000003</v>
      </c>
      <c r="JG52" s="17">
        <v>-2.2155999999999998</v>
      </c>
      <c r="JH52" s="17">
        <v>61.9</v>
      </c>
      <c r="JI52" s="17">
        <v>62</v>
      </c>
      <c r="JJ52" s="17">
        <v>50</v>
      </c>
      <c r="JK52" s="17">
        <v>11.9</v>
      </c>
      <c r="JL52" s="17">
        <v>151.80000000000001</v>
      </c>
      <c r="JM52" s="17">
        <v>179.87925999999999</v>
      </c>
      <c r="JN52" s="17">
        <v>179.87925999999999</v>
      </c>
      <c r="JO52" s="17">
        <v>-28.079260000000001</v>
      </c>
      <c r="JP52" s="17">
        <v>185.9</v>
      </c>
      <c r="JQ52" s="17">
        <v>179.87925999999999</v>
      </c>
      <c r="JR52" s="17">
        <v>179.87925999999999</v>
      </c>
      <c r="JS52" s="17">
        <v>6.02074</v>
      </c>
      <c r="JT52" s="17">
        <v>156.69999999999999</v>
      </c>
      <c r="JU52" s="17">
        <v>179.87925999999999</v>
      </c>
      <c r="JV52" s="17">
        <v>179.87925999999999</v>
      </c>
      <c r="JW52" s="17">
        <v>-23.179259999999999</v>
      </c>
      <c r="JX52" s="17">
        <v>0</v>
      </c>
      <c r="JY52" s="17">
        <v>0</v>
      </c>
      <c r="JZ52" s="17">
        <v>0</v>
      </c>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4.2</v>
      </c>
      <c r="LE52" s="17">
        <v>3.9931199999999998</v>
      </c>
      <c r="LF52" s="17">
        <v>3.9931199999999998</v>
      </c>
      <c r="LG52" s="17">
        <v>0.20688000000000001</v>
      </c>
      <c r="LH52" s="17">
        <v>104.1</v>
      </c>
      <c r="LI52" s="17">
        <v>157.69181</v>
      </c>
      <c r="LJ52" s="17">
        <v>105.32614</v>
      </c>
      <c r="LK52" s="17">
        <v>-1.22614</v>
      </c>
      <c r="LL52" s="17">
        <v>118.5</v>
      </c>
      <c r="LM52" s="17">
        <v>128.11242999999999</v>
      </c>
      <c r="LN52" s="17">
        <v>133.67995999999999</v>
      </c>
      <c r="LO52" s="17">
        <v>-15.179959999999999</v>
      </c>
      <c r="LP52" s="17">
        <v>62.2</v>
      </c>
      <c r="LQ52" s="17">
        <v>67.461460000000002</v>
      </c>
      <c r="LR52" s="17">
        <v>67.461460000000002</v>
      </c>
      <c r="LS52" s="17">
        <v>-5.2614599999999996</v>
      </c>
      <c r="LT52" s="17">
        <v>77.5</v>
      </c>
      <c r="LU52" s="17">
        <v>78.567999999999998</v>
      </c>
      <c r="LV52" s="17">
        <v>78.567999999999998</v>
      </c>
      <c r="LW52" s="17">
        <v>-1.0680000000000001</v>
      </c>
      <c r="LX52" s="17">
        <v>30.1</v>
      </c>
      <c r="LY52" s="17">
        <v>30.097560000000001</v>
      </c>
      <c r="LZ52" s="17">
        <v>30.097560000000001</v>
      </c>
      <c r="MA52" s="17">
        <v>2.4399999999999999E-3</v>
      </c>
      <c r="MB52" s="17"/>
      <c r="MC52" s="17"/>
      <c r="MD52" s="17"/>
      <c r="ME52" s="17">
        <v>0</v>
      </c>
      <c r="MF52" s="17"/>
      <c r="MG52" s="17"/>
      <c r="MH52" s="17"/>
      <c r="MI52" s="17">
        <v>0</v>
      </c>
      <c r="MJ52" s="17"/>
      <c r="MK52" s="17"/>
      <c r="ML52" s="17"/>
      <c r="MM52" s="17">
        <v>0</v>
      </c>
      <c r="MN52" s="17">
        <v>148.1</v>
      </c>
      <c r="MO52" s="17">
        <v>146.66612000000001</v>
      </c>
      <c r="MP52" s="17">
        <v>149.774</v>
      </c>
      <c r="MQ52" s="17">
        <v>-1.6739999999999999</v>
      </c>
      <c r="MR52" s="17">
        <v>148.30000000000001</v>
      </c>
      <c r="MS52" s="17">
        <v>146.66612000000001</v>
      </c>
      <c r="MT52" s="17">
        <v>149.774</v>
      </c>
      <c r="MU52" s="17">
        <v>-1.474</v>
      </c>
      <c r="MV52" s="17">
        <v>149.69999999999999</v>
      </c>
      <c r="MW52" s="17">
        <v>146.66612000000001</v>
      </c>
      <c r="MX52" s="17">
        <v>149.774</v>
      </c>
      <c r="MY52" s="17">
        <v>-7.3999999999999996E-2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122.2</v>
      </c>
      <c r="OG52" s="17">
        <v>119.2</v>
      </c>
      <c r="OH52" s="17">
        <v>115.69799999999999</v>
      </c>
      <c r="OI52" s="17">
        <v>6.5019999999999998</v>
      </c>
      <c r="OJ52" s="17">
        <v>0</v>
      </c>
      <c r="OK52" s="17"/>
      <c r="OL52" s="17">
        <v>0</v>
      </c>
      <c r="OM52" s="17">
        <v>0</v>
      </c>
      <c r="ON52" s="17">
        <v>10.199999999999999</v>
      </c>
      <c r="OO52" s="17">
        <v>13.7</v>
      </c>
      <c r="OP52" s="17">
        <v>11.145</v>
      </c>
      <c r="OQ52" s="17">
        <v>-0.94499999999999995</v>
      </c>
      <c r="OR52" s="17">
        <v>0</v>
      </c>
      <c r="OS52" s="17"/>
      <c r="OT52" s="17">
        <v>0</v>
      </c>
      <c r="OU52" s="17">
        <v>0</v>
      </c>
      <c r="OV52" s="17">
        <v>19.399999999999999</v>
      </c>
      <c r="OW52" s="17">
        <v>20</v>
      </c>
      <c r="OX52" s="17">
        <v>17.560980000000001</v>
      </c>
      <c r="OY52" s="17">
        <v>1.8390200000000001</v>
      </c>
      <c r="OZ52" s="17">
        <v>9.9</v>
      </c>
      <c r="PA52" s="17">
        <v>9.9830000000000005</v>
      </c>
      <c r="PB52" s="17">
        <v>9.9830000000000005</v>
      </c>
      <c r="PC52" s="17">
        <v>-8.3000000000000004E-2</v>
      </c>
      <c r="PD52" s="17">
        <v>5.3</v>
      </c>
      <c r="PE52" s="17">
        <v>5.67</v>
      </c>
      <c r="PF52" s="17">
        <v>5.67</v>
      </c>
      <c r="PG52" s="17">
        <v>-0.37</v>
      </c>
      <c r="PH52" s="17">
        <v>0.9</v>
      </c>
      <c r="PI52" s="17">
        <v>1</v>
      </c>
      <c r="PJ52" s="17">
        <v>1</v>
      </c>
      <c r="PK52" s="17">
        <v>-0.1</v>
      </c>
      <c r="PL52" s="17">
        <v>1.5</v>
      </c>
      <c r="PM52" s="17">
        <v>3.3</v>
      </c>
      <c r="PN52" s="17">
        <v>3.3</v>
      </c>
      <c r="PO52" s="17">
        <v>-1.8</v>
      </c>
      <c r="PP52" s="17">
        <v>4.3</v>
      </c>
      <c r="PQ52" s="17">
        <v>4.4000000000000004</v>
      </c>
      <c r="PR52" s="17">
        <v>4.4000000000000004</v>
      </c>
      <c r="PS52" s="17">
        <v>-0.1</v>
      </c>
      <c r="PT52" s="17">
        <v>19.899999999999999</v>
      </c>
      <c r="PU52" s="17">
        <v>12</v>
      </c>
      <c r="PV52" s="17">
        <v>19.5122</v>
      </c>
      <c r="PW52" s="17">
        <v>0.38779999999999998</v>
      </c>
      <c r="PX52" s="17">
        <v>20</v>
      </c>
      <c r="PY52" s="17">
        <v>19.5122</v>
      </c>
      <c r="PZ52" s="17">
        <v>19.5122</v>
      </c>
      <c r="QA52" s="17">
        <v>0.48780000000000001</v>
      </c>
      <c r="QB52" s="17">
        <v>17.100000000000001</v>
      </c>
      <c r="QC52" s="17">
        <v>18.2439</v>
      </c>
      <c r="QD52" s="17">
        <v>18.2439</v>
      </c>
      <c r="QE52" s="17">
        <v>-1.1438999999999999</v>
      </c>
      <c r="QF52" s="17"/>
      <c r="QG52" s="17"/>
      <c r="QH52" s="17"/>
      <c r="QI52" s="17">
        <v>0</v>
      </c>
      <c r="QJ52" s="17">
        <v>18.600000000000001</v>
      </c>
      <c r="QK52" s="17">
        <v>18.048780000000001</v>
      </c>
      <c r="QL52" s="17">
        <v>18.048780000000001</v>
      </c>
      <c r="QM52" s="17">
        <v>0.55122000000000004</v>
      </c>
      <c r="QN52" s="17">
        <v>0</v>
      </c>
      <c r="QO52" s="17"/>
      <c r="QP52" s="17">
        <v>0</v>
      </c>
      <c r="QQ52" s="17">
        <v>0</v>
      </c>
      <c r="QR52" s="17">
        <v>0</v>
      </c>
      <c r="QS52" s="17"/>
      <c r="QT52" s="17">
        <v>0</v>
      </c>
      <c r="QU52" s="17">
        <v>0</v>
      </c>
      <c r="QV52" s="17">
        <v>32</v>
      </c>
      <c r="QW52" s="17">
        <v>26.6</v>
      </c>
      <c r="QX52" s="17">
        <v>27.116</v>
      </c>
      <c r="QY52" s="17">
        <v>4.8840000000000003</v>
      </c>
      <c r="QZ52" s="17">
        <v>84.4</v>
      </c>
      <c r="RA52" s="17">
        <v>81.2</v>
      </c>
      <c r="RB52" s="17">
        <v>80.557000000000002</v>
      </c>
      <c r="RC52" s="17">
        <v>3.843</v>
      </c>
      <c r="RD52" s="17">
        <v>4.5</v>
      </c>
      <c r="RE52" s="17">
        <v>4.2</v>
      </c>
      <c r="RF52" s="17">
        <v>4.2</v>
      </c>
      <c r="RG52" s="17">
        <v>0.3</v>
      </c>
      <c r="RH52" s="17">
        <v>1.1000000000000001</v>
      </c>
      <c r="RI52" s="17">
        <v>1.2</v>
      </c>
      <c r="RJ52" s="17">
        <v>1.2</v>
      </c>
      <c r="RK52" s="17">
        <v>-0.1</v>
      </c>
      <c r="RL52" s="17">
        <v>2.2000000000000002</v>
      </c>
      <c r="RM52" s="17">
        <v>2.4</v>
      </c>
      <c r="RN52" s="17">
        <v>2.4</v>
      </c>
      <c r="RO52" s="17">
        <v>-0.2</v>
      </c>
      <c r="RP52" s="17">
        <v>3</v>
      </c>
      <c r="RQ52" s="17">
        <v>2.8</v>
      </c>
      <c r="RR52" s="17">
        <v>2.8</v>
      </c>
      <c r="RS52" s="17">
        <v>0.2</v>
      </c>
      <c r="RT52" s="17">
        <v>0</v>
      </c>
      <c r="RU52" s="17"/>
      <c r="RV52" s="17">
        <v>0</v>
      </c>
      <c r="RW52" s="17">
        <v>0</v>
      </c>
      <c r="RX52" s="17">
        <v>3.2</v>
      </c>
      <c r="RY52" s="17">
        <v>3.2010000000000001</v>
      </c>
      <c r="RZ52" s="17">
        <v>3.2010000000000001</v>
      </c>
      <c r="SA52" s="17">
        <v>-1E-3</v>
      </c>
      <c r="SB52" s="17">
        <v>11.3</v>
      </c>
      <c r="SC52" s="17">
        <v>8.6812100000000001</v>
      </c>
      <c r="SD52" s="17">
        <v>0</v>
      </c>
      <c r="SE52" s="17">
        <v>11.3</v>
      </c>
      <c r="SF52" s="17">
        <v>2.1</v>
      </c>
      <c r="SG52" s="17">
        <v>2</v>
      </c>
      <c r="SH52" s="17">
        <v>2</v>
      </c>
      <c r="SI52" s="17">
        <v>0.1</v>
      </c>
      <c r="SJ52" s="17">
        <v>0</v>
      </c>
      <c r="SK52" s="17">
        <v>0.3</v>
      </c>
      <c r="SL52" s="17">
        <v>0.7</v>
      </c>
      <c r="SM52" s="17">
        <v>-0.7</v>
      </c>
      <c r="SN52" s="17">
        <v>10.5</v>
      </c>
      <c r="SO52" s="17">
        <v>12.09756</v>
      </c>
      <c r="SP52" s="17">
        <v>12.09756</v>
      </c>
      <c r="SQ52" s="17">
        <v>-1.5975600000000001</v>
      </c>
      <c r="SR52" s="17">
        <v>5.9</v>
      </c>
      <c r="SS52" s="17">
        <v>6.3</v>
      </c>
      <c r="ST52" s="17">
        <v>6.3</v>
      </c>
      <c r="SU52" s="17">
        <v>-0.4</v>
      </c>
      <c r="SV52" s="17">
        <v>7.7</v>
      </c>
      <c r="SW52" s="17">
        <v>8</v>
      </c>
      <c r="SX52" s="17">
        <v>8</v>
      </c>
      <c r="SY52" s="17">
        <v>-0.3</v>
      </c>
      <c r="SZ52" s="17">
        <v>10.3</v>
      </c>
      <c r="TA52" s="17">
        <v>12.682930000000001</v>
      </c>
      <c r="TB52" s="17">
        <v>12.682930000000001</v>
      </c>
      <c r="TC52" s="17">
        <v>-2.38293</v>
      </c>
      <c r="TD52" s="17">
        <v>20</v>
      </c>
      <c r="TE52" s="17">
        <v>19.317070000000001</v>
      </c>
      <c r="TF52" s="17">
        <v>19.317070000000001</v>
      </c>
      <c r="TG52" s="17">
        <v>0.68293000000000004</v>
      </c>
      <c r="TH52" s="17">
        <v>24.9</v>
      </c>
      <c r="TI52" s="17">
        <v>14.9</v>
      </c>
      <c r="TJ52" s="17">
        <v>11.327999999999999</v>
      </c>
      <c r="TK52" s="17">
        <v>13.571999999999999</v>
      </c>
      <c r="TL52" s="17">
        <v>56.8</v>
      </c>
      <c r="TM52" s="17">
        <v>39.353000000000002</v>
      </c>
      <c r="TN52" s="17">
        <v>39.353000000000002</v>
      </c>
      <c r="TO52" s="17">
        <v>17.446999999999999</v>
      </c>
      <c r="TP52" s="17">
        <v>0</v>
      </c>
      <c r="TQ52" s="17"/>
      <c r="TR52" s="17">
        <v>0</v>
      </c>
      <c r="TS52" s="17">
        <v>0</v>
      </c>
      <c r="TT52" s="17">
        <v>76.599999999999994</v>
      </c>
      <c r="TU52" s="17">
        <v>72.8</v>
      </c>
      <c r="TV52" s="17">
        <v>69.73</v>
      </c>
      <c r="TW52" s="17">
        <v>6.87</v>
      </c>
      <c r="TX52" s="17">
        <v>73.2</v>
      </c>
      <c r="TY52" s="17">
        <v>77.3</v>
      </c>
      <c r="TZ52" s="17">
        <v>77.599999999999994</v>
      </c>
      <c r="UA52" s="17">
        <v>-4.4000000000000004</v>
      </c>
      <c r="UB52" s="17">
        <v>11.1</v>
      </c>
      <c r="UC52" s="17">
        <v>8.3000000000000007</v>
      </c>
      <c r="UD52" s="17">
        <v>10.039999999999999</v>
      </c>
      <c r="UE52" s="17">
        <v>1.06</v>
      </c>
      <c r="UF52" s="17">
        <v>6.2</v>
      </c>
      <c r="UG52" s="17">
        <v>5.5</v>
      </c>
      <c r="UH52" s="17">
        <v>8.6300000000000008</v>
      </c>
      <c r="UI52" s="17">
        <v>-2.4300000000000002</v>
      </c>
      <c r="UJ52" s="17"/>
      <c r="UK52" s="17"/>
      <c r="UL52" s="17"/>
      <c r="UM52" s="17">
        <v>0</v>
      </c>
      <c r="UN52" s="17">
        <v>3.6</v>
      </c>
      <c r="UO52" s="17">
        <v>4</v>
      </c>
      <c r="UP52" s="17">
        <v>4</v>
      </c>
      <c r="UQ52" s="17">
        <v>-0.4</v>
      </c>
      <c r="UR52" s="17">
        <v>8</v>
      </c>
      <c r="US52" s="17">
        <v>7.5</v>
      </c>
      <c r="UT52" s="17">
        <v>7.5</v>
      </c>
      <c r="UU52" s="17">
        <v>0.5</v>
      </c>
      <c r="UV52" s="17">
        <v>12</v>
      </c>
      <c r="UW52" s="17">
        <v>12.682930000000001</v>
      </c>
      <c r="UX52" s="17">
        <v>12.682930000000001</v>
      </c>
      <c r="UY52" s="17">
        <v>-0.68293000000000004</v>
      </c>
      <c r="UZ52" s="17">
        <v>12.4</v>
      </c>
      <c r="VA52" s="17">
        <v>12.682930000000001</v>
      </c>
      <c r="VB52" s="17">
        <v>12.682930000000001</v>
      </c>
      <c r="VC52" s="17">
        <v>-0.28293000000000001</v>
      </c>
      <c r="VD52" s="17">
        <v>12.2</v>
      </c>
      <c r="VE52" s="17">
        <v>11.707319999999999</v>
      </c>
      <c r="VF52" s="17">
        <v>11.707319999999999</v>
      </c>
      <c r="VG52" s="17">
        <v>0.49268000000000001</v>
      </c>
      <c r="VH52" s="17">
        <v>8.6</v>
      </c>
      <c r="VI52" s="17">
        <v>9.6</v>
      </c>
      <c r="VJ52" s="17">
        <v>7.444</v>
      </c>
      <c r="VK52" s="17">
        <v>1.1559999999999999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119.7</v>
      </c>
      <c r="WC52" s="17">
        <v>100.1</v>
      </c>
      <c r="WD52" s="17">
        <v>97</v>
      </c>
      <c r="WE52" s="17">
        <v>22.7</v>
      </c>
      <c r="WF52" s="17">
        <v>117.3</v>
      </c>
      <c r="WG52" s="17">
        <v>91.6</v>
      </c>
      <c r="WH52" s="17">
        <v>70</v>
      </c>
      <c r="WI52" s="17">
        <v>47.3</v>
      </c>
      <c r="WJ52" s="17">
        <v>0</v>
      </c>
      <c r="WK52" s="17"/>
      <c r="WL52" s="17">
        <v>0</v>
      </c>
      <c r="WM52" s="17">
        <v>0</v>
      </c>
      <c r="WN52" s="17">
        <v>0</v>
      </c>
      <c r="WO52" s="17"/>
      <c r="WP52" s="17">
        <v>0</v>
      </c>
      <c r="WQ52" s="17">
        <v>0</v>
      </c>
      <c r="WR52" s="17">
        <v>9.8000000000000007</v>
      </c>
      <c r="WS52" s="17">
        <v>9.8000000000000007</v>
      </c>
      <c r="WT52" s="17">
        <v>9.8000000000000007</v>
      </c>
      <c r="WU52" s="17">
        <v>0</v>
      </c>
      <c r="WV52" s="17">
        <v>20</v>
      </c>
      <c r="WW52" s="17">
        <v>19.317070000000001</v>
      </c>
      <c r="WX52" s="17">
        <v>19.317070000000001</v>
      </c>
      <c r="WY52" s="17">
        <v>0.68293000000000004</v>
      </c>
      <c r="WZ52" s="17">
        <v>9.6</v>
      </c>
      <c r="XA52" s="17">
        <v>9</v>
      </c>
      <c r="XB52" s="17">
        <v>10.7</v>
      </c>
      <c r="XC52" s="17">
        <v>-1.1000000000000001</v>
      </c>
      <c r="XD52" s="17">
        <v>43.2</v>
      </c>
      <c r="XE52" s="17">
        <v>40</v>
      </c>
      <c r="XF52" s="17">
        <v>40</v>
      </c>
      <c r="XG52" s="17">
        <v>3.2</v>
      </c>
      <c r="XH52" s="17">
        <v>14</v>
      </c>
      <c r="XI52" s="17">
        <v>15</v>
      </c>
      <c r="XJ52" s="17">
        <v>15</v>
      </c>
      <c r="XK52" s="17">
        <v>-1</v>
      </c>
      <c r="XL52" s="17"/>
      <c r="XM52" s="17"/>
      <c r="XN52" s="17"/>
      <c r="XO52" s="17">
        <v>0</v>
      </c>
      <c r="XP52" s="17"/>
      <c r="XQ52" s="17"/>
      <c r="XR52" s="17"/>
      <c r="XS52" s="17">
        <v>0</v>
      </c>
      <c r="XT52" s="17">
        <v>16.399999999999999</v>
      </c>
      <c r="XU52" s="17">
        <v>17</v>
      </c>
      <c r="XV52" s="17">
        <v>14</v>
      </c>
      <c r="XW52" s="17">
        <v>2.4</v>
      </c>
      <c r="XX52" s="17"/>
      <c r="XY52" s="17"/>
      <c r="XZ52" s="17"/>
      <c r="YA52" s="17">
        <v>0</v>
      </c>
      <c r="YB52" s="17"/>
      <c r="YC52" s="17"/>
      <c r="YD52" s="17"/>
      <c r="YE52" s="17">
        <v>0</v>
      </c>
    </row>
    <row r="53" spans="1:655" ht="24" customHeight="1" x14ac:dyDescent="0.3">
      <c r="A53" s="1"/>
      <c r="B53" s="16" t="s">
        <v>38</v>
      </c>
      <c r="C53" s="16" t="s">
        <v>869</v>
      </c>
      <c r="D53" s="17"/>
      <c r="E53" s="17"/>
      <c r="F53" s="17"/>
      <c r="G53" s="17">
        <v>0</v>
      </c>
      <c r="H53" s="17">
        <v>650.70000000000005</v>
      </c>
      <c r="I53" s="17">
        <v>646.79789000000005</v>
      </c>
      <c r="J53" s="17">
        <v>646.79789000000005</v>
      </c>
      <c r="K53" s="17">
        <v>3.90211</v>
      </c>
      <c r="L53" s="17">
        <v>218</v>
      </c>
      <c r="M53" s="17">
        <v>211.44126</v>
      </c>
      <c r="N53" s="17">
        <v>211.44126</v>
      </c>
      <c r="O53" s="17">
        <v>6.5587400000000002</v>
      </c>
      <c r="P53" s="17">
        <v>0</v>
      </c>
      <c r="Q53" s="17"/>
      <c r="R53" s="17">
        <v>0</v>
      </c>
      <c r="S53" s="17">
        <v>0</v>
      </c>
      <c r="T53" s="17">
        <v>0</v>
      </c>
      <c r="U53" s="17">
        <v>0</v>
      </c>
      <c r="V53" s="17">
        <v>0</v>
      </c>
      <c r="W53" s="17">
        <v>0</v>
      </c>
      <c r="X53" s="17">
        <v>90.4</v>
      </c>
      <c r="Y53" s="17">
        <v>92.226339999999993</v>
      </c>
      <c r="Z53" s="17">
        <v>92.226339999999993</v>
      </c>
      <c r="AA53" s="17">
        <v>-1.8263400000000001</v>
      </c>
      <c r="AB53" s="17">
        <v>172.9</v>
      </c>
      <c r="AC53" s="17">
        <v>185.11823999999999</v>
      </c>
      <c r="AD53" s="17">
        <v>198.541</v>
      </c>
      <c r="AE53" s="17">
        <v>-25.640999999999998</v>
      </c>
      <c r="AF53" s="17"/>
      <c r="AG53" s="17"/>
      <c r="AH53" s="17"/>
      <c r="AI53" s="17">
        <v>0</v>
      </c>
      <c r="AJ53" s="17"/>
      <c r="AK53" s="17"/>
      <c r="AL53" s="17"/>
      <c r="AM53" s="17">
        <v>0</v>
      </c>
      <c r="AN53" s="17">
        <v>122.6</v>
      </c>
      <c r="AO53" s="17">
        <v>152.19444999999999</v>
      </c>
      <c r="AP53" s="17">
        <v>176.73904999999999</v>
      </c>
      <c r="AQ53" s="17">
        <v>-54.139049999999997</v>
      </c>
      <c r="AR53" s="17">
        <v>122.6</v>
      </c>
      <c r="AS53" s="17">
        <v>152.19444999999999</v>
      </c>
      <c r="AT53" s="17">
        <v>176.73904999999999</v>
      </c>
      <c r="AU53" s="17">
        <v>-54.139049999999997</v>
      </c>
      <c r="AV53" s="17">
        <v>122.6</v>
      </c>
      <c r="AW53" s="17">
        <v>152.19444999999999</v>
      </c>
      <c r="AX53" s="17">
        <v>176.73904999999999</v>
      </c>
      <c r="AY53" s="17">
        <v>-54.139049999999997</v>
      </c>
      <c r="AZ53" s="17">
        <v>219.8</v>
      </c>
      <c r="BA53" s="17">
        <v>228.29167000000001</v>
      </c>
      <c r="BB53" s="17">
        <v>265.10856999999999</v>
      </c>
      <c r="BC53" s="17">
        <v>-45.308570000000003</v>
      </c>
      <c r="BD53" s="17">
        <v>210.8</v>
      </c>
      <c r="BE53" s="17">
        <v>204.87801999999999</v>
      </c>
      <c r="BF53" s="17">
        <v>204.87801999999999</v>
      </c>
      <c r="BG53" s="17">
        <v>5.9219799999999996</v>
      </c>
      <c r="BH53" s="17">
        <v>110.7</v>
      </c>
      <c r="BI53" s="17">
        <v>102.43901</v>
      </c>
      <c r="BJ53" s="17">
        <v>102.43901</v>
      </c>
      <c r="BK53" s="17">
        <v>8.2609899999999996</v>
      </c>
      <c r="BL53" s="17">
        <v>562.70000000000005</v>
      </c>
      <c r="BM53" s="17">
        <v>568.29854</v>
      </c>
      <c r="BN53" s="17">
        <v>568.29854</v>
      </c>
      <c r="BO53" s="17">
        <v>-5.5985399999999998</v>
      </c>
      <c r="BP53" s="17">
        <v>5.5</v>
      </c>
      <c r="BQ53" s="17">
        <v>5.4891500000000004</v>
      </c>
      <c r="BR53" s="17">
        <v>5.4891500000000004</v>
      </c>
      <c r="BS53" s="17">
        <v>1.085E-2</v>
      </c>
      <c r="BT53" s="17"/>
      <c r="BU53" s="17"/>
      <c r="BV53" s="17"/>
      <c r="BW53" s="17">
        <v>0</v>
      </c>
      <c r="BX53" s="17"/>
      <c r="BY53" s="17"/>
      <c r="BZ53" s="17"/>
      <c r="CA53" s="17">
        <v>0</v>
      </c>
      <c r="CB53" s="17"/>
      <c r="CC53" s="17"/>
      <c r="CD53" s="17"/>
      <c r="CE53" s="17">
        <v>0</v>
      </c>
      <c r="CF53" s="17"/>
      <c r="CG53" s="17"/>
      <c r="CH53" s="17"/>
      <c r="CI53" s="17">
        <v>0</v>
      </c>
      <c r="CJ53" s="17">
        <v>165.7</v>
      </c>
      <c r="CK53" s="17">
        <v>164.70732000000001</v>
      </c>
      <c r="CL53" s="17">
        <v>164.70732000000001</v>
      </c>
      <c r="CM53" s="17">
        <v>0.99268000000000001</v>
      </c>
      <c r="CN53" s="17">
        <v>7.19</v>
      </c>
      <c r="CO53" s="17">
        <v>5.1346499999999997</v>
      </c>
      <c r="CP53" s="17">
        <v>5.1346499999999997</v>
      </c>
      <c r="CQ53" s="17">
        <v>2.0553499999999998</v>
      </c>
      <c r="CR53" s="17">
        <v>5.1260000000000003</v>
      </c>
      <c r="CS53" s="17">
        <v>2.8184800000000001</v>
      </c>
      <c r="CT53" s="17">
        <v>2.8184800000000001</v>
      </c>
      <c r="CU53" s="17">
        <v>2.3075199999999998</v>
      </c>
      <c r="CV53" s="17">
        <v>0</v>
      </c>
      <c r="CW53" s="17">
        <v>0</v>
      </c>
      <c r="CX53" s="17"/>
      <c r="CY53" s="17">
        <v>0</v>
      </c>
      <c r="CZ53" s="17">
        <v>6.9</v>
      </c>
      <c r="DA53" s="17">
        <v>6.8787000000000003</v>
      </c>
      <c r="DB53" s="17">
        <v>6.8787000000000003</v>
      </c>
      <c r="DC53" s="17">
        <v>2.1299999999999999E-2</v>
      </c>
      <c r="DD53" s="17">
        <v>13.6</v>
      </c>
      <c r="DE53" s="17">
        <v>14.9922</v>
      </c>
      <c r="DF53" s="17">
        <v>14.9922</v>
      </c>
      <c r="DG53" s="17">
        <v>-1.3922000000000001</v>
      </c>
      <c r="DH53" s="17">
        <v>121.1</v>
      </c>
      <c r="DI53" s="17">
        <v>51.765979999999999</v>
      </c>
      <c r="DJ53" s="17">
        <v>15.38462</v>
      </c>
      <c r="DK53" s="17">
        <v>105.71538</v>
      </c>
      <c r="DL53" s="17"/>
      <c r="DM53" s="17"/>
      <c r="DN53" s="17"/>
      <c r="DO53" s="17">
        <v>0</v>
      </c>
      <c r="DP53" s="17"/>
      <c r="DQ53" s="17"/>
      <c r="DR53" s="17"/>
      <c r="DS53" s="17">
        <v>0</v>
      </c>
      <c r="DT53" s="17"/>
      <c r="DU53" s="17"/>
      <c r="DV53" s="17"/>
      <c r="DW53" s="17">
        <v>0</v>
      </c>
      <c r="DX53" s="17"/>
      <c r="DY53" s="17"/>
      <c r="DZ53" s="17"/>
      <c r="EA53" s="17">
        <v>0</v>
      </c>
      <c r="EB53" s="17">
        <v>111.4</v>
      </c>
      <c r="EC53" s="17">
        <v>112.90537</v>
      </c>
      <c r="ED53" s="17">
        <v>112.90537</v>
      </c>
      <c r="EE53" s="17">
        <v>-1.5053700000000001</v>
      </c>
      <c r="EF53" s="17">
        <v>223.4</v>
      </c>
      <c r="EG53" s="17">
        <v>221.55625000000001</v>
      </c>
      <c r="EH53" s="17">
        <v>221.55625000000001</v>
      </c>
      <c r="EI53" s="17">
        <v>1.84375</v>
      </c>
      <c r="EJ53" s="17"/>
      <c r="EK53" s="17"/>
      <c r="EL53" s="17"/>
      <c r="EM53" s="17">
        <v>0</v>
      </c>
      <c r="EN53" s="17"/>
      <c r="EO53" s="17"/>
      <c r="EP53" s="17"/>
      <c r="EQ53" s="17">
        <v>0</v>
      </c>
      <c r="ER53" s="17"/>
      <c r="ES53" s="17"/>
      <c r="ET53" s="17"/>
      <c r="EU53" s="17">
        <v>0</v>
      </c>
      <c r="EV53" s="17">
        <v>6.5</v>
      </c>
      <c r="EW53" s="17">
        <v>6.39</v>
      </c>
      <c r="EX53" s="17">
        <v>6.39</v>
      </c>
      <c r="EY53" s="17">
        <v>0.11</v>
      </c>
      <c r="EZ53" s="17">
        <v>229.6</v>
      </c>
      <c r="FA53" s="17">
        <v>229.30732</v>
      </c>
      <c r="FB53" s="17">
        <v>229.30732</v>
      </c>
      <c r="FC53" s="17">
        <v>0.29268</v>
      </c>
      <c r="FD53" s="17">
        <v>49.4</v>
      </c>
      <c r="FE53" s="17">
        <v>55.023809999999997</v>
      </c>
      <c r="FF53" s="17">
        <v>59.94126</v>
      </c>
      <c r="FG53" s="17">
        <v>-10.541259999999999</v>
      </c>
      <c r="FH53" s="17">
        <v>133</v>
      </c>
      <c r="FI53" s="17">
        <v>150.27984000000001</v>
      </c>
      <c r="FJ53" s="17">
        <v>133.49848</v>
      </c>
      <c r="FK53" s="17">
        <v>-0.49847999999999998</v>
      </c>
      <c r="FL53" s="17">
        <v>27.9</v>
      </c>
      <c r="FM53" s="17">
        <v>32.017560000000003</v>
      </c>
      <c r="FN53" s="17">
        <v>28.290929999999999</v>
      </c>
      <c r="FO53" s="17">
        <v>-0.39093</v>
      </c>
      <c r="FP53" s="17">
        <v>18.7</v>
      </c>
      <c r="FQ53" s="17">
        <v>19.28585</v>
      </c>
      <c r="FR53" s="17">
        <v>19.28585</v>
      </c>
      <c r="FS53" s="17">
        <v>-0.58584999999999998</v>
      </c>
      <c r="FT53" s="17">
        <v>19.7</v>
      </c>
      <c r="FU53" s="17">
        <v>19.317070000000001</v>
      </c>
      <c r="FV53" s="17">
        <v>19.317070000000001</v>
      </c>
      <c r="FW53" s="17">
        <v>0.38292999999999999</v>
      </c>
      <c r="FX53" s="17">
        <v>90.1</v>
      </c>
      <c r="FY53" s="17">
        <v>87.657560000000004</v>
      </c>
      <c r="FZ53" s="17">
        <v>87.657560000000004</v>
      </c>
      <c r="GA53" s="17">
        <v>2.4424399999999999</v>
      </c>
      <c r="GB53" s="17">
        <v>182.9</v>
      </c>
      <c r="GC53" s="17">
        <v>185.23701</v>
      </c>
      <c r="GD53" s="17">
        <v>185.23701</v>
      </c>
      <c r="GE53" s="17">
        <v>-2.3370099999999998</v>
      </c>
      <c r="GF53" s="17">
        <v>0</v>
      </c>
      <c r="GG53" s="17"/>
      <c r="GH53" s="17"/>
      <c r="GI53" s="17">
        <v>0</v>
      </c>
      <c r="GJ53" s="17">
        <v>91</v>
      </c>
      <c r="GK53" s="17">
        <v>92.618510000000001</v>
      </c>
      <c r="GL53" s="17">
        <v>92.618510000000001</v>
      </c>
      <c r="GM53" s="17">
        <v>-1.6185099999999999</v>
      </c>
      <c r="GN53" s="17">
        <v>107.9</v>
      </c>
      <c r="GO53" s="17">
        <v>110.91316999999999</v>
      </c>
      <c r="GP53" s="17">
        <v>110.91316999999999</v>
      </c>
      <c r="GQ53" s="17">
        <v>-3.0131700000000001</v>
      </c>
      <c r="GR53" s="17">
        <v>8</v>
      </c>
      <c r="GS53" s="17">
        <v>8.1997900000000001</v>
      </c>
      <c r="GT53" s="17">
        <v>9.09</v>
      </c>
      <c r="GU53" s="17">
        <v>-1.0900000000000001</v>
      </c>
      <c r="GV53" s="17">
        <v>3.5</v>
      </c>
      <c r="GW53" s="17">
        <v>4.0396200000000002</v>
      </c>
      <c r="GX53" s="17">
        <v>6.6261000000000001</v>
      </c>
      <c r="GY53" s="17">
        <v>-3.1261000000000001</v>
      </c>
      <c r="GZ53" s="17">
        <v>44.1</v>
      </c>
      <c r="HA53" s="17">
        <v>47.26634</v>
      </c>
      <c r="HB53" s="17">
        <v>0</v>
      </c>
      <c r="HC53" s="17">
        <v>44.1</v>
      </c>
      <c r="HD53" s="17">
        <v>43.9</v>
      </c>
      <c r="HE53" s="17">
        <v>43.715119999999999</v>
      </c>
      <c r="HF53" s="17">
        <v>17.710049999999999</v>
      </c>
      <c r="HG53" s="17">
        <v>26.18995</v>
      </c>
      <c r="HH53" s="17">
        <v>3.8</v>
      </c>
      <c r="HI53" s="17">
        <v>3.8872599999999999</v>
      </c>
      <c r="HJ53" s="17">
        <v>3.8872599999999999</v>
      </c>
      <c r="HK53" s="17">
        <v>-8.7260000000000004E-2</v>
      </c>
      <c r="HL53" s="17">
        <v>14.1</v>
      </c>
      <c r="HM53" s="17">
        <v>18.419899999999998</v>
      </c>
      <c r="HN53" s="17">
        <v>25.0092</v>
      </c>
      <c r="HO53" s="17">
        <v>-10.9092</v>
      </c>
      <c r="HP53" s="17">
        <v>117.1</v>
      </c>
      <c r="HQ53" s="17">
        <v>171.54185000000001</v>
      </c>
      <c r="HR53" s="17">
        <v>168.71714</v>
      </c>
      <c r="HS53" s="17">
        <v>-51.617139999999999</v>
      </c>
      <c r="HT53" s="17"/>
      <c r="HU53" s="17"/>
      <c r="HV53" s="17"/>
      <c r="HW53" s="17">
        <v>0</v>
      </c>
      <c r="HX53" s="17"/>
      <c r="HY53" s="17"/>
      <c r="HZ53" s="17"/>
      <c r="IA53" s="17">
        <v>0</v>
      </c>
      <c r="IB53" s="17"/>
      <c r="IC53" s="17"/>
      <c r="ID53" s="17"/>
      <c r="IE53" s="17">
        <v>0</v>
      </c>
      <c r="IF53" s="17"/>
      <c r="IG53" s="17"/>
      <c r="IH53" s="17">
        <v>25.7</v>
      </c>
      <c r="II53" s="17">
        <v>-25.7</v>
      </c>
      <c r="IJ53" s="17"/>
      <c r="IK53" s="17"/>
      <c r="IL53" s="17"/>
      <c r="IM53" s="17">
        <v>0</v>
      </c>
      <c r="IN53" s="17">
        <v>47.4</v>
      </c>
      <c r="IO53" s="17">
        <v>48.41648</v>
      </c>
      <c r="IP53" s="17"/>
      <c r="IQ53" s="17">
        <v>47.4</v>
      </c>
      <c r="IR53" s="17"/>
      <c r="IS53" s="17"/>
      <c r="IT53" s="17"/>
      <c r="IU53" s="17">
        <v>0</v>
      </c>
      <c r="IV53" s="17"/>
      <c r="IW53" s="17"/>
      <c r="IX53" s="17"/>
      <c r="IY53" s="17">
        <v>0</v>
      </c>
      <c r="IZ53" s="17"/>
      <c r="JA53" s="17"/>
      <c r="JB53" s="17"/>
      <c r="JC53" s="17">
        <v>0</v>
      </c>
      <c r="JD53" s="17">
        <v>86.6</v>
      </c>
      <c r="JE53" s="17">
        <v>88.815600000000003</v>
      </c>
      <c r="JF53" s="17">
        <v>88.815600000000003</v>
      </c>
      <c r="JG53" s="17">
        <v>-2.2155999999999998</v>
      </c>
      <c r="JH53" s="17">
        <v>10.6</v>
      </c>
      <c r="JI53" s="17">
        <v>62</v>
      </c>
      <c r="JJ53" s="17">
        <v>60</v>
      </c>
      <c r="JK53" s="17">
        <v>-49.4</v>
      </c>
      <c r="JL53" s="17">
        <v>175.5</v>
      </c>
      <c r="JM53" s="17">
        <v>179.87925999999999</v>
      </c>
      <c r="JN53" s="17">
        <v>179.87925999999999</v>
      </c>
      <c r="JO53" s="17">
        <v>-4.3792600000000004</v>
      </c>
      <c r="JP53" s="17">
        <v>200</v>
      </c>
      <c r="JQ53" s="17">
        <v>179.87925999999999</v>
      </c>
      <c r="JR53" s="17">
        <v>179.87925999999999</v>
      </c>
      <c r="JS53" s="17">
        <v>20.120740000000001</v>
      </c>
      <c r="JT53" s="17">
        <v>182.8</v>
      </c>
      <c r="JU53" s="17">
        <v>179.87925999999999</v>
      </c>
      <c r="JV53" s="17">
        <v>179.87925999999999</v>
      </c>
      <c r="JW53" s="17">
        <v>2.9207399999999999</v>
      </c>
      <c r="JX53" s="17">
        <v>0</v>
      </c>
      <c r="JY53" s="17">
        <v>0</v>
      </c>
      <c r="JZ53" s="17">
        <v>0</v>
      </c>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4.2</v>
      </c>
      <c r="LE53" s="17">
        <v>3.9931199999999998</v>
      </c>
      <c r="LF53" s="17">
        <v>3.9931199999999998</v>
      </c>
      <c r="LG53" s="17">
        <v>0.20688000000000001</v>
      </c>
      <c r="LH53" s="17">
        <v>84.8</v>
      </c>
      <c r="LI53" s="17">
        <v>61.463389999999997</v>
      </c>
      <c r="LJ53" s="17">
        <v>123.49097999999999</v>
      </c>
      <c r="LK53" s="17">
        <v>-38.690980000000003</v>
      </c>
      <c r="LL53" s="17">
        <v>122.4</v>
      </c>
      <c r="LM53" s="17">
        <v>128.11242999999999</v>
      </c>
      <c r="LN53" s="17">
        <v>133.67995999999999</v>
      </c>
      <c r="LO53" s="17">
        <v>-11.279960000000001</v>
      </c>
      <c r="LP53" s="17">
        <v>62.5</v>
      </c>
      <c r="LQ53" s="17">
        <v>67.461460000000002</v>
      </c>
      <c r="LR53" s="17">
        <v>67.461460000000002</v>
      </c>
      <c r="LS53" s="17">
        <v>-4.9614599999999998</v>
      </c>
      <c r="LT53" s="17">
        <v>77.7</v>
      </c>
      <c r="LU53" s="17">
        <v>78.567999999999998</v>
      </c>
      <c r="LV53" s="17">
        <v>78.567999999999998</v>
      </c>
      <c r="LW53" s="17">
        <v>-0.86799999999999999</v>
      </c>
      <c r="LX53" s="17">
        <v>30.4</v>
      </c>
      <c r="LY53" s="17">
        <v>30.097560000000001</v>
      </c>
      <c r="LZ53" s="17">
        <v>30.097560000000001</v>
      </c>
      <c r="MA53" s="17">
        <v>0.30243999999999999</v>
      </c>
      <c r="MB53" s="17"/>
      <c r="MC53" s="17"/>
      <c r="MD53" s="17"/>
      <c r="ME53" s="17">
        <v>0</v>
      </c>
      <c r="MF53" s="17"/>
      <c r="MG53" s="17"/>
      <c r="MH53" s="17"/>
      <c r="MI53" s="17">
        <v>0</v>
      </c>
      <c r="MJ53" s="17"/>
      <c r="MK53" s="17"/>
      <c r="ML53" s="17"/>
      <c r="MM53" s="17">
        <v>0</v>
      </c>
      <c r="MN53" s="17">
        <v>128.4</v>
      </c>
      <c r="MO53" s="17">
        <v>146.66612000000001</v>
      </c>
      <c r="MP53" s="17">
        <v>149.774</v>
      </c>
      <c r="MQ53" s="17">
        <v>-21.373999999999999</v>
      </c>
      <c r="MR53" s="17">
        <v>128.6</v>
      </c>
      <c r="MS53" s="17">
        <v>146.66612000000001</v>
      </c>
      <c r="MT53" s="17">
        <v>149.774</v>
      </c>
      <c r="MU53" s="17">
        <v>-21.173999999999999</v>
      </c>
      <c r="MV53" s="17">
        <v>141.9</v>
      </c>
      <c r="MW53" s="17">
        <v>146.66612000000001</v>
      </c>
      <c r="MX53" s="17">
        <v>149.774</v>
      </c>
      <c r="MY53" s="17">
        <v>-7.8739999999999997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123.2</v>
      </c>
      <c r="OG53" s="17">
        <v>119.6</v>
      </c>
      <c r="OH53" s="17">
        <v>115.628</v>
      </c>
      <c r="OI53" s="17">
        <v>7.5720000000000001</v>
      </c>
      <c r="OJ53" s="17">
        <v>0</v>
      </c>
      <c r="OK53" s="17"/>
      <c r="OL53" s="17">
        <v>0</v>
      </c>
      <c r="OM53" s="17">
        <v>0</v>
      </c>
      <c r="ON53" s="17">
        <v>6.8</v>
      </c>
      <c r="OO53" s="17">
        <v>13.5</v>
      </c>
      <c r="OP53" s="17">
        <v>11.574999999999999</v>
      </c>
      <c r="OQ53" s="17">
        <v>-4.7750000000000004</v>
      </c>
      <c r="OR53" s="17">
        <v>0</v>
      </c>
      <c r="OS53" s="17"/>
      <c r="OT53" s="17">
        <v>0</v>
      </c>
      <c r="OU53" s="17">
        <v>0</v>
      </c>
      <c r="OV53" s="17">
        <v>19.600000000000001</v>
      </c>
      <c r="OW53" s="17">
        <v>20</v>
      </c>
      <c r="OX53" s="17">
        <v>17.560980000000001</v>
      </c>
      <c r="OY53" s="17">
        <v>2.0390199999999998</v>
      </c>
      <c r="OZ53" s="17">
        <v>9.9</v>
      </c>
      <c r="PA53" s="17">
        <v>9.9830000000000005</v>
      </c>
      <c r="PB53" s="17">
        <v>9.9830000000000005</v>
      </c>
      <c r="PC53" s="17">
        <v>-8.3000000000000004E-2</v>
      </c>
      <c r="PD53" s="17">
        <v>5.3</v>
      </c>
      <c r="PE53" s="17">
        <v>5.67</v>
      </c>
      <c r="PF53" s="17">
        <v>5.67</v>
      </c>
      <c r="PG53" s="17">
        <v>-0.37</v>
      </c>
      <c r="PH53" s="17">
        <v>0.9</v>
      </c>
      <c r="PI53" s="17">
        <v>1</v>
      </c>
      <c r="PJ53" s="17">
        <v>1</v>
      </c>
      <c r="PK53" s="17">
        <v>-0.1</v>
      </c>
      <c r="PL53" s="17">
        <v>1.5</v>
      </c>
      <c r="PM53" s="17">
        <v>3.3</v>
      </c>
      <c r="PN53" s="17">
        <v>3.3</v>
      </c>
      <c r="PO53" s="17">
        <v>-1.8</v>
      </c>
      <c r="PP53" s="17">
        <v>4.4000000000000004</v>
      </c>
      <c r="PQ53" s="17">
        <v>4.4000000000000004</v>
      </c>
      <c r="PR53" s="17">
        <v>4.4000000000000004</v>
      </c>
      <c r="PS53" s="17">
        <v>0</v>
      </c>
      <c r="PT53" s="17">
        <v>20.2</v>
      </c>
      <c r="PU53" s="17">
        <v>12</v>
      </c>
      <c r="PV53" s="17">
        <v>19.5122</v>
      </c>
      <c r="PW53" s="17">
        <v>0.68779999999999997</v>
      </c>
      <c r="PX53" s="17">
        <v>20</v>
      </c>
      <c r="PY53" s="17">
        <v>19.5122</v>
      </c>
      <c r="PZ53" s="17">
        <v>19.5122</v>
      </c>
      <c r="QA53" s="17">
        <v>0.48780000000000001</v>
      </c>
      <c r="QB53" s="17">
        <v>17.100000000000001</v>
      </c>
      <c r="QC53" s="17">
        <v>18.2439</v>
      </c>
      <c r="QD53" s="17">
        <v>18.2439</v>
      </c>
      <c r="QE53" s="17">
        <v>-1.1438999999999999</v>
      </c>
      <c r="QF53" s="17"/>
      <c r="QG53" s="17"/>
      <c r="QH53" s="17"/>
      <c r="QI53" s="17">
        <v>0</v>
      </c>
      <c r="QJ53" s="17">
        <v>18.600000000000001</v>
      </c>
      <c r="QK53" s="17">
        <v>18.048780000000001</v>
      </c>
      <c r="QL53" s="17">
        <v>18.048780000000001</v>
      </c>
      <c r="QM53" s="17">
        <v>0.55122000000000004</v>
      </c>
      <c r="QN53" s="17">
        <v>0</v>
      </c>
      <c r="QO53" s="17"/>
      <c r="QP53" s="17">
        <v>0</v>
      </c>
      <c r="QQ53" s="17">
        <v>0</v>
      </c>
      <c r="QR53" s="17">
        <v>0</v>
      </c>
      <c r="QS53" s="17"/>
      <c r="QT53" s="17">
        <v>0</v>
      </c>
      <c r="QU53" s="17">
        <v>0</v>
      </c>
      <c r="QV53" s="17">
        <v>31.7</v>
      </c>
      <c r="QW53" s="17">
        <v>27</v>
      </c>
      <c r="QX53" s="17">
        <v>26.998000000000001</v>
      </c>
      <c r="QY53" s="17">
        <v>4.702</v>
      </c>
      <c r="QZ53" s="17">
        <v>84</v>
      </c>
      <c r="RA53" s="17">
        <v>81.400000000000006</v>
      </c>
      <c r="RB53" s="17">
        <v>80.290999999999997</v>
      </c>
      <c r="RC53" s="17">
        <v>3.7090000000000001</v>
      </c>
      <c r="RD53" s="17">
        <v>4.5</v>
      </c>
      <c r="RE53" s="17">
        <v>4.2</v>
      </c>
      <c r="RF53" s="17">
        <v>4.2</v>
      </c>
      <c r="RG53" s="17">
        <v>0.3</v>
      </c>
      <c r="RH53" s="17">
        <v>1.1000000000000001</v>
      </c>
      <c r="RI53" s="17">
        <v>1.2</v>
      </c>
      <c r="RJ53" s="17">
        <v>1.2</v>
      </c>
      <c r="RK53" s="17">
        <v>-0.1</v>
      </c>
      <c r="RL53" s="17">
        <v>2.2000000000000002</v>
      </c>
      <c r="RM53" s="17">
        <v>2.4</v>
      </c>
      <c r="RN53" s="17">
        <v>2.4</v>
      </c>
      <c r="RO53" s="17">
        <v>-0.2</v>
      </c>
      <c r="RP53" s="17">
        <v>3</v>
      </c>
      <c r="RQ53" s="17">
        <v>2.8</v>
      </c>
      <c r="RR53" s="17">
        <v>2.8</v>
      </c>
      <c r="RS53" s="17">
        <v>0.2</v>
      </c>
      <c r="RT53" s="17">
        <v>0</v>
      </c>
      <c r="RU53" s="17"/>
      <c r="RV53" s="17">
        <v>0</v>
      </c>
      <c r="RW53" s="17">
        <v>0</v>
      </c>
      <c r="RX53" s="17">
        <v>3.2</v>
      </c>
      <c r="RY53" s="17">
        <v>3.2010000000000001</v>
      </c>
      <c r="RZ53" s="17">
        <v>3.2010000000000001</v>
      </c>
      <c r="SA53" s="17">
        <v>-1E-3</v>
      </c>
      <c r="SB53" s="17">
        <v>11.3</v>
      </c>
      <c r="SC53" s="17">
        <v>8.6812100000000001</v>
      </c>
      <c r="SD53" s="17">
        <v>0</v>
      </c>
      <c r="SE53" s="17">
        <v>11.3</v>
      </c>
      <c r="SF53" s="17">
        <v>2.1</v>
      </c>
      <c r="SG53" s="17">
        <v>2</v>
      </c>
      <c r="SH53" s="17">
        <v>2</v>
      </c>
      <c r="SI53" s="17">
        <v>0.1</v>
      </c>
      <c r="SJ53" s="17">
        <v>0</v>
      </c>
      <c r="SK53" s="17">
        <v>0.3</v>
      </c>
      <c r="SL53" s="17">
        <v>0.7</v>
      </c>
      <c r="SM53" s="17">
        <v>-0.7</v>
      </c>
      <c r="SN53" s="17">
        <v>10.7</v>
      </c>
      <c r="SO53" s="17">
        <v>12.09756</v>
      </c>
      <c r="SP53" s="17">
        <v>12.09756</v>
      </c>
      <c r="SQ53" s="17">
        <v>-1.3975599999999999</v>
      </c>
      <c r="SR53" s="17">
        <v>5.9</v>
      </c>
      <c r="SS53" s="17">
        <v>6.3</v>
      </c>
      <c r="ST53" s="17">
        <v>6.3</v>
      </c>
      <c r="SU53" s="17">
        <v>-0.4</v>
      </c>
      <c r="SV53" s="17">
        <v>7.8</v>
      </c>
      <c r="SW53" s="17">
        <v>8</v>
      </c>
      <c r="SX53" s="17">
        <v>8</v>
      </c>
      <c r="SY53" s="17">
        <v>-0.2</v>
      </c>
      <c r="SZ53" s="17">
        <v>10.7</v>
      </c>
      <c r="TA53" s="17">
        <v>12.682930000000001</v>
      </c>
      <c r="TB53" s="17">
        <v>12.682930000000001</v>
      </c>
      <c r="TC53" s="17">
        <v>-1.9829300000000001</v>
      </c>
      <c r="TD53" s="17">
        <v>20</v>
      </c>
      <c r="TE53" s="17">
        <v>19.317070000000001</v>
      </c>
      <c r="TF53" s="17">
        <v>19.317070000000001</v>
      </c>
      <c r="TG53" s="17">
        <v>0.68293000000000004</v>
      </c>
      <c r="TH53" s="17">
        <v>26</v>
      </c>
      <c r="TI53" s="17">
        <v>15.8</v>
      </c>
      <c r="TJ53" s="17">
        <v>12.132999999999999</v>
      </c>
      <c r="TK53" s="17">
        <v>13.867000000000001</v>
      </c>
      <c r="TL53" s="17">
        <v>55.2</v>
      </c>
      <c r="TM53" s="17">
        <v>37.018000000000001</v>
      </c>
      <c r="TN53" s="17">
        <v>37.018000000000001</v>
      </c>
      <c r="TO53" s="17">
        <v>18.181999999999999</v>
      </c>
      <c r="TP53" s="17">
        <v>0</v>
      </c>
      <c r="TQ53" s="17"/>
      <c r="TR53" s="17">
        <v>0</v>
      </c>
      <c r="TS53" s="17">
        <v>0</v>
      </c>
      <c r="TT53" s="17">
        <v>78.099999999999994</v>
      </c>
      <c r="TU53" s="17">
        <v>72.074039999999997</v>
      </c>
      <c r="TV53" s="17">
        <v>79.7</v>
      </c>
      <c r="TW53" s="17">
        <v>-1.6</v>
      </c>
      <c r="TX53" s="17">
        <v>70.2</v>
      </c>
      <c r="TY53" s="17">
        <v>80.453289999999996</v>
      </c>
      <c r="TZ53" s="17">
        <v>77.64</v>
      </c>
      <c r="UA53" s="17">
        <v>-7.44</v>
      </c>
      <c r="UB53" s="17">
        <v>12.7</v>
      </c>
      <c r="UC53" s="17">
        <v>8.1738199999999992</v>
      </c>
      <c r="UD53" s="17">
        <v>6.25</v>
      </c>
      <c r="UE53" s="17">
        <v>6.45</v>
      </c>
      <c r="UF53" s="17">
        <v>5.4</v>
      </c>
      <c r="UG53" s="17">
        <v>5.2988499999999998</v>
      </c>
      <c r="UH53" s="17">
        <v>2.41</v>
      </c>
      <c r="UI53" s="17">
        <v>2.99</v>
      </c>
      <c r="UJ53" s="17"/>
      <c r="UK53" s="17"/>
      <c r="UL53" s="17"/>
      <c r="UM53" s="17">
        <v>0</v>
      </c>
      <c r="UN53" s="17">
        <v>3.6</v>
      </c>
      <c r="UO53" s="17">
        <v>4</v>
      </c>
      <c r="UP53" s="17">
        <v>4</v>
      </c>
      <c r="UQ53" s="17">
        <v>-0.4</v>
      </c>
      <c r="UR53" s="17">
        <v>8</v>
      </c>
      <c r="US53" s="17">
        <v>7.5</v>
      </c>
      <c r="UT53" s="17">
        <v>7.5</v>
      </c>
      <c r="UU53" s="17">
        <v>0.5</v>
      </c>
      <c r="UV53" s="17">
        <v>12</v>
      </c>
      <c r="UW53" s="17">
        <v>12.682930000000001</v>
      </c>
      <c r="UX53" s="17">
        <v>12.682930000000001</v>
      </c>
      <c r="UY53" s="17">
        <v>-0.68293000000000004</v>
      </c>
      <c r="UZ53" s="17">
        <v>12.4</v>
      </c>
      <c r="VA53" s="17">
        <v>12.682930000000001</v>
      </c>
      <c r="VB53" s="17">
        <v>12.682930000000001</v>
      </c>
      <c r="VC53" s="17">
        <v>-0.28293000000000001</v>
      </c>
      <c r="VD53" s="17">
        <v>12.4</v>
      </c>
      <c r="VE53" s="17">
        <v>11.707319999999999</v>
      </c>
      <c r="VF53" s="17">
        <v>11.707319999999999</v>
      </c>
      <c r="VG53" s="17">
        <v>0.69267999999999996</v>
      </c>
      <c r="VH53" s="17">
        <v>4.0999999999999996</v>
      </c>
      <c r="VI53" s="17">
        <v>9.4</v>
      </c>
      <c r="VJ53" s="17">
        <v>7.6449999999999996</v>
      </c>
      <c r="VK53" s="17">
        <v>-3.5449999999999999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128.80000000000001</v>
      </c>
      <c r="WC53" s="17">
        <v>98</v>
      </c>
      <c r="WD53" s="17">
        <v>95</v>
      </c>
      <c r="WE53" s="17">
        <v>33.799999999999997</v>
      </c>
      <c r="WF53" s="17">
        <v>133.5</v>
      </c>
      <c r="WG53" s="17">
        <v>90.3</v>
      </c>
      <c r="WH53" s="17">
        <v>69</v>
      </c>
      <c r="WI53" s="17">
        <v>64.5</v>
      </c>
      <c r="WJ53" s="17">
        <v>0</v>
      </c>
      <c r="WK53" s="17"/>
      <c r="WL53" s="17">
        <v>0</v>
      </c>
      <c r="WM53" s="17">
        <v>0</v>
      </c>
      <c r="WN53" s="17">
        <v>0</v>
      </c>
      <c r="WO53" s="17"/>
      <c r="WP53" s="17">
        <v>0</v>
      </c>
      <c r="WQ53" s="17">
        <v>0</v>
      </c>
      <c r="WR53" s="17">
        <v>9.8000000000000007</v>
      </c>
      <c r="WS53" s="17">
        <v>9.8000000000000007</v>
      </c>
      <c r="WT53" s="17">
        <v>9.8000000000000007</v>
      </c>
      <c r="WU53" s="17">
        <v>0</v>
      </c>
      <c r="WV53" s="17">
        <v>20</v>
      </c>
      <c r="WW53" s="17">
        <v>19.317070000000001</v>
      </c>
      <c r="WX53" s="17">
        <v>19.317070000000001</v>
      </c>
      <c r="WY53" s="17">
        <v>0.68293000000000004</v>
      </c>
      <c r="WZ53" s="17">
        <v>9.6</v>
      </c>
      <c r="XA53" s="17">
        <v>9</v>
      </c>
      <c r="XB53" s="17">
        <v>10.7</v>
      </c>
      <c r="XC53" s="17">
        <v>-1.1000000000000001</v>
      </c>
      <c r="XD53" s="17">
        <v>43.3</v>
      </c>
      <c r="XE53" s="17">
        <v>40</v>
      </c>
      <c r="XF53" s="17">
        <v>40</v>
      </c>
      <c r="XG53" s="17">
        <v>3.3</v>
      </c>
      <c r="XH53" s="17">
        <v>14.5</v>
      </c>
      <c r="XI53" s="17">
        <v>15</v>
      </c>
      <c r="XJ53" s="17">
        <v>15</v>
      </c>
      <c r="XK53" s="17">
        <v>-0.5</v>
      </c>
      <c r="XL53" s="17"/>
      <c r="XM53" s="17"/>
      <c r="XN53" s="17"/>
      <c r="XO53" s="17">
        <v>0</v>
      </c>
      <c r="XP53" s="17"/>
      <c r="XQ53" s="17"/>
      <c r="XR53" s="17"/>
      <c r="XS53" s="17">
        <v>0</v>
      </c>
      <c r="XT53" s="17">
        <v>16.399999999999999</v>
      </c>
      <c r="XU53" s="17">
        <v>17</v>
      </c>
      <c r="XV53" s="17">
        <v>14</v>
      </c>
      <c r="XW53" s="17">
        <v>2.4</v>
      </c>
      <c r="XX53" s="17"/>
      <c r="XY53" s="17"/>
      <c r="XZ53" s="17"/>
      <c r="YA53" s="17">
        <v>0</v>
      </c>
      <c r="YB53" s="17"/>
      <c r="YC53" s="17"/>
      <c r="YD53" s="17"/>
      <c r="YE53" s="17">
        <v>0</v>
      </c>
    </row>
    <row r="54" spans="1:655" ht="24" customHeight="1" x14ac:dyDescent="0.3">
      <c r="A54" s="1"/>
      <c r="B54" s="16" t="s">
        <v>38</v>
      </c>
      <c r="C54" s="16" t="s">
        <v>870</v>
      </c>
      <c r="D54" s="17"/>
      <c r="E54" s="17"/>
      <c r="F54" s="17"/>
      <c r="G54" s="17">
        <v>0</v>
      </c>
      <c r="H54" s="17">
        <v>648</v>
      </c>
      <c r="I54" s="17">
        <v>646.79789000000005</v>
      </c>
      <c r="J54" s="17">
        <v>646.79789000000005</v>
      </c>
      <c r="K54" s="17">
        <v>1.20211</v>
      </c>
      <c r="L54" s="17">
        <v>217.4</v>
      </c>
      <c r="M54" s="17">
        <v>211.44126</v>
      </c>
      <c r="N54" s="17">
        <v>211.44126</v>
      </c>
      <c r="O54" s="17">
        <v>5.9587399999999997</v>
      </c>
      <c r="P54" s="17">
        <v>0</v>
      </c>
      <c r="Q54" s="17"/>
      <c r="R54" s="17">
        <v>0</v>
      </c>
      <c r="S54" s="17">
        <v>0</v>
      </c>
      <c r="T54" s="17">
        <v>0</v>
      </c>
      <c r="U54" s="17">
        <v>0</v>
      </c>
      <c r="V54" s="17">
        <v>0</v>
      </c>
      <c r="W54" s="17">
        <v>0</v>
      </c>
      <c r="X54" s="17">
        <v>90.2</v>
      </c>
      <c r="Y54" s="17">
        <v>92.226339999999993</v>
      </c>
      <c r="Z54" s="17">
        <v>92.226339999999993</v>
      </c>
      <c r="AA54" s="17">
        <v>-2.0263399999999998</v>
      </c>
      <c r="AB54" s="17">
        <v>173</v>
      </c>
      <c r="AC54" s="17">
        <v>185.11823999999999</v>
      </c>
      <c r="AD54" s="17">
        <v>198.541</v>
      </c>
      <c r="AE54" s="17">
        <v>-25.541</v>
      </c>
      <c r="AF54" s="17"/>
      <c r="AG54" s="17"/>
      <c r="AH54" s="17"/>
      <c r="AI54" s="17">
        <v>0</v>
      </c>
      <c r="AJ54" s="17"/>
      <c r="AK54" s="17"/>
      <c r="AL54" s="17"/>
      <c r="AM54" s="17">
        <v>0</v>
      </c>
      <c r="AN54" s="17">
        <v>111.7</v>
      </c>
      <c r="AO54" s="17">
        <v>126.25199000000001</v>
      </c>
      <c r="AP54" s="17">
        <v>145.6</v>
      </c>
      <c r="AQ54" s="17">
        <v>-33.9</v>
      </c>
      <c r="AR54" s="17">
        <v>111.2</v>
      </c>
      <c r="AS54" s="17">
        <v>126.25199000000001</v>
      </c>
      <c r="AT54" s="17">
        <v>145.6</v>
      </c>
      <c r="AU54" s="17">
        <v>-34.4</v>
      </c>
      <c r="AV54" s="17">
        <v>111.7</v>
      </c>
      <c r="AW54" s="17">
        <v>126.25199000000001</v>
      </c>
      <c r="AX54" s="17">
        <v>145.6</v>
      </c>
      <c r="AY54" s="17">
        <v>-33.9</v>
      </c>
      <c r="AZ54" s="17">
        <v>213.6</v>
      </c>
      <c r="BA54" s="17">
        <v>189.37798000000001</v>
      </c>
      <c r="BB54" s="17">
        <v>218.4</v>
      </c>
      <c r="BC54" s="17">
        <v>-4.8</v>
      </c>
      <c r="BD54" s="17">
        <v>210.2</v>
      </c>
      <c r="BE54" s="17">
        <v>204.87801999999999</v>
      </c>
      <c r="BF54" s="17">
        <v>204.87801999999999</v>
      </c>
      <c r="BG54" s="17">
        <v>5.3219799999999999</v>
      </c>
      <c r="BH54" s="17">
        <v>111.1</v>
      </c>
      <c r="BI54" s="17">
        <v>102.43901</v>
      </c>
      <c r="BJ54" s="17">
        <v>102.43901</v>
      </c>
      <c r="BK54" s="17">
        <v>8.66099</v>
      </c>
      <c r="BL54" s="17">
        <v>562</v>
      </c>
      <c r="BM54" s="17">
        <v>568.29854</v>
      </c>
      <c r="BN54" s="17">
        <v>558.03110000000004</v>
      </c>
      <c r="BO54" s="17">
        <v>3.9689000000000001</v>
      </c>
      <c r="BP54" s="17">
        <v>5.4</v>
      </c>
      <c r="BQ54" s="17">
        <v>5.4891500000000004</v>
      </c>
      <c r="BR54" s="17">
        <v>5.4891500000000004</v>
      </c>
      <c r="BS54" s="17">
        <v>-8.9149999999999993E-2</v>
      </c>
      <c r="BT54" s="17"/>
      <c r="BU54" s="17"/>
      <c r="BV54" s="17"/>
      <c r="BW54" s="17">
        <v>0</v>
      </c>
      <c r="BX54" s="17"/>
      <c r="BY54" s="17"/>
      <c r="BZ54" s="17"/>
      <c r="CA54" s="17">
        <v>0</v>
      </c>
      <c r="CB54" s="17"/>
      <c r="CC54" s="17"/>
      <c r="CD54" s="17"/>
      <c r="CE54" s="17">
        <v>0</v>
      </c>
      <c r="CF54" s="17"/>
      <c r="CG54" s="17"/>
      <c r="CH54" s="17"/>
      <c r="CI54" s="17">
        <v>0</v>
      </c>
      <c r="CJ54" s="17">
        <v>162.4</v>
      </c>
      <c r="CK54" s="17">
        <v>164.70732000000001</v>
      </c>
      <c r="CL54" s="17">
        <v>164.70732000000001</v>
      </c>
      <c r="CM54" s="17">
        <v>-2.3073199999999998</v>
      </c>
      <c r="CN54" s="17">
        <v>7.1230000000000002</v>
      </c>
      <c r="CO54" s="17">
        <v>5.1346499999999997</v>
      </c>
      <c r="CP54" s="17">
        <v>5.1346499999999997</v>
      </c>
      <c r="CQ54" s="17">
        <v>1.9883500000000001</v>
      </c>
      <c r="CR54" s="17">
        <v>5.0759999999999996</v>
      </c>
      <c r="CS54" s="17">
        <v>2.8184800000000001</v>
      </c>
      <c r="CT54" s="17">
        <v>2.8184800000000001</v>
      </c>
      <c r="CU54" s="17">
        <v>2.25752</v>
      </c>
      <c r="CV54" s="17">
        <v>0</v>
      </c>
      <c r="CW54" s="17">
        <v>0</v>
      </c>
      <c r="CX54" s="17"/>
      <c r="CY54" s="17">
        <v>0</v>
      </c>
      <c r="CZ54" s="17">
        <v>6.9</v>
      </c>
      <c r="DA54" s="17">
        <v>6.8787000000000003</v>
      </c>
      <c r="DB54" s="17">
        <v>6.8787000000000003</v>
      </c>
      <c r="DC54" s="17">
        <v>2.1299999999999999E-2</v>
      </c>
      <c r="DD54" s="17">
        <v>13.5</v>
      </c>
      <c r="DE54" s="17">
        <v>14.9922</v>
      </c>
      <c r="DF54" s="17">
        <v>14.9922</v>
      </c>
      <c r="DG54" s="17">
        <v>-1.4922</v>
      </c>
      <c r="DH54" s="17">
        <v>103.2</v>
      </c>
      <c r="DI54" s="17">
        <v>50</v>
      </c>
      <c r="DJ54" s="17">
        <v>15.38462</v>
      </c>
      <c r="DK54" s="17">
        <v>87.815380000000005</v>
      </c>
      <c r="DL54" s="17"/>
      <c r="DM54" s="17"/>
      <c r="DN54" s="17"/>
      <c r="DO54" s="17">
        <v>0</v>
      </c>
      <c r="DP54" s="17"/>
      <c r="DQ54" s="17"/>
      <c r="DR54" s="17"/>
      <c r="DS54" s="17">
        <v>0</v>
      </c>
      <c r="DT54" s="17"/>
      <c r="DU54" s="17"/>
      <c r="DV54" s="17"/>
      <c r="DW54" s="17">
        <v>0</v>
      </c>
      <c r="DX54" s="17"/>
      <c r="DY54" s="17"/>
      <c r="DZ54" s="17"/>
      <c r="EA54" s="17">
        <v>0</v>
      </c>
      <c r="EB54" s="17">
        <v>111.1</v>
      </c>
      <c r="EC54" s="17">
        <v>112.90537</v>
      </c>
      <c r="ED54" s="17">
        <v>112.90537</v>
      </c>
      <c r="EE54" s="17">
        <v>-1.8053699999999999</v>
      </c>
      <c r="EF54" s="17">
        <v>191</v>
      </c>
      <c r="EG54" s="17">
        <v>221.30108000000001</v>
      </c>
      <c r="EH54" s="17">
        <v>221.30108000000001</v>
      </c>
      <c r="EI54" s="17">
        <v>-30.301079999999999</v>
      </c>
      <c r="EJ54" s="17"/>
      <c r="EK54" s="17"/>
      <c r="EL54" s="17"/>
      <c r="EM54" s="17">
        <v>0</v>
      </c>
      <c r="EN54" s="17"/>
      <c r="EO54" s="17"/>
      <c r="EP54" s="17"/>
      <c r="EQ54" s="17">
        <v>0</v>
      </c>
      <c r="ER54" s="17"/>
      <c r="ES54" s="17"/>
      <c r="ET54" s="17"/>
      <c r="EU54" s="17">
        <v>0</v>
      </c>
      <c r="EV54" s="17">
        <v>6.5</v>
      </c>
      <c r="EW54" s="17">
        <v>6.39</v>
      </c>
      <c r="EX54" s="17">
        <v>6.39</v>
      </c>
      <c r="EY54" s="17">
        <v>0.11</v>
      </c>
      <c r="EZ54" s="17">
        <v>229.2</v>
      </c>
      <c r="FA54" s="17">
        <v>229.30732</v>
      </c>
      <c r="FB54" s="17">
        <v>229.30732</v>
      </c>
      <c r="FC54" s="17">
        <v>-0.10732</v>
      </c>
      <c r="FD54" s="17">
        <v>48</v>
      </c>
      <c r="FE54" s="17">
        <v>55.023809999999997</v>
      </c>
      <c r="FF54" s="17">
        <v>59.94126</v>
      </c>
      <c r="FG54" s="17">
        <v>-11.94126</v>
      </c>
      <c r="FH54" s="17">
        <v>137.6</v>
      </c>
      <c r="FI54" s="17">
        <v>150.27984000000001</v>
      </c>
      <c r="FJ54" s="17">
        <v>112.82051</v>
      </c>
      <c r="FK54" s="17">
        <v>24.779489999999999</v>
      </c>
      <c r="FL54" s="17">
        <v>28.4</v>
      </c>
      <c r="FM54" s="17">
        <v>32.017560000000003</v>
      </c>
      <c r="FN54" s="17">
        <v>28.290929999999999</v>
      </c>
      <c r="FO54" s="17">
        <v>0.10907</v>
      </c>
      <c r="FP54" s="17">
        <v>18.7</v>
      </c>
      <c r="FQ54" s="17">
        <v>19.28585</v>
      </c>
      <c r="FR54" s="17">
        <v>19.28585</v>
      </c>
      <c r="FS54" s="17">
        <v>-0.58584999999999998</v>
      </c>
      <c r="FT54" s="17">
        <v>19.7</v>
      </c>
      <c r="FU54" s="17">
        <v>19.317070000000001</v>
      </c>
      <c r="FV54" s="17">
        <v>19.317070000000001</v>
      </c>
      <c r="FW54" s="17">
        <v>0.38292999999999999</v>
      </c>
      <c r="FX54" s="17">
        <v>92.1</v>
      </c>
      <c r="FY54" s="17">
        <v>87.657560000000004</v>
      </c>
      <c r="FZ54" s="17">
        <v>87.657560000000004</v>
      </c>
      <c r="GA54" s="17">
        <v>4.4424400000000004</v>
      </c>
      <c r="GB54" s="17">
        <v>123.4</v>
      </c>
      <c r="GC54" s="17">
        <v>185.23701</v>
      </c>
      <c r="GD54" s="17">
        <v>185.23701</v>
      </c>
      <c r="GE54" s="17">
        <v>-61.837009999999999</v>
      </c>
      <c r="GF54" s="17">
        <v>0</v>
      </c>
      <c r="GG54" s="17"/>
      <c r="GH54" s="17"/>
      <c r="GI54" s="17">
        <v>0</v>
      </c>
      <c r="GJ54" s="17">
        <v>74.900000000000006</v>
      </c>
      <c r="GK54" s="17">
        <v>92.618510000000001</v>
      </c>
      <c r="GL54" s="17">
        <v>92.618510000000001</v>
      </c>
      <c r="GM54" s="17">
        <v>-17.718509999999998</v>
      </c>
      <c r="GN54" s="17">
        <v>107.5</v>
      </c>
      <c r="GO54" s="17">
        <v>110.91316999999999</v>
      </c>
      <c r="GP54" s="17">
        <v>110.91316999999999</v>
      </c>
      <c r="GQ54" s="17">
        <v>-3.41317</v>
      </c>
      <c r="GR54" s="17">
        <v>8.1</v>
      </c>
      <c r="GS54" s="17">
        <v>8.1997900000000001</v>
      </c>
      <c r="GT54" s="17">
        <v>9.09</v>
      </c>
      <c r="GU54" s="17">
        <v>-0.99</v>
      </c>
      <c r="GV54" s="17">
        <v>3.5</v>
      </c>
      <c r="GW54" s="17">
        <v>4.0396200000000002</v>
      </c>
      <c r="GX54" s="17">
        <v>6.6261000000000001</v>
      </c>
      <c r="GY54" s="17">
        <v>-3.1261000000000001</v>
      </c>
      <c r="GZ54" s="17">
        <v>43.9</v>
      </c>
      <c r="HA54" s="17">
        <v>47.26634</v>
      </c>
      <c r="HB54" s="17">
        <v>0</v>
      </c>
      <c r="HC54" s="17">
        <v>43.9</v>
      </c>
      <c r="HD54" s="17">
        <v>43.6</v>
      </c>
      <c r="HE54" s="17">
        <v>43.715119999999999</v>
      </c>
      <c r="HF54" s="17">
        <v>17.710049999999999</v>
      </c>
      <c r="HG54" s="17">
        <v>25.889949999999999</v>
      </c>
      <c r="HH54" s="17">
        <v>3.8</v>
      </c>
      <c r="HI54" s="17">
        <v>3.8872599999999999</v>
      </c>
      <c r="HJ54" s="17">
        <v>3.8872599999999999</v>
      </c>
      <c r="HK54" s="17">
        <v>-8.7260000000000004E-2</v>
      </c>
      <c r="HL54" s="17">
        <v>16.8</v>
      </c>
      <c r="HM54" s="17">
        <v>18.419899999999998</v>
      </c>
      <c r="HN54" s="17">
        <v>25.0092</v>
      </c>
      <c r="HO54" s="17">
        <v>-8.2091999999999992</v>
      </c>
      <c r="HP54" s="17">
        <v>116</v>
      </c>
      <c r="HQ54" s="17">
        <v>171.54185000000001</v>
      </c>
      <c r="HR54" s="17">
        <v>104.44356999999999</v>
      </c>
      <c r="HS54" s="17">
        <v>11.556430000000001</v>
      </c>
      <c r="HT54" s="17"/>
      <c r="HU54" s="17"/>
      <c r="HV54" s="17"/>
      <c r="HW54" s="17">
        <v>0</v>
      </c>
      <c r="HX54" s="17"/>
      <c r="HY54" s="17"/>
      <c r="HZ54" s="17"/>
      <c r="IA54" s="17">
        <v>0</v>
      </c>
      <c r="IB54" s="17"/>
      <c r="IC54" s="17"/>
      <c r="ID54" s="17"/>
      <c r="IE54" s="17">
        <v>0</v>
      </c>
      <c r="IF54" s="17"/>
      <c r="IG54" s="17"/>
      <c r="IH54" s="17">
        <v>25.7</v>
      </c>
      <c r="II54" s="17">
        <v>-25.7</v>
      </c>
      <c r="IJ54" s="17"/>
      <c r="IK54" s="17"/>
      <c r="IL54" s="17"/>
      <c r="IM54" s="17">
        <v>0</v>
      </c>
      <c r="IN54" s="17">
        <v>47.3</v>
      </c>
      <c r="IO54" s="17">
        <v>0</v>
      </c>
      <c r="IP54" s="17"/>
      <c r="IQ54" s="17">
        <v>47.3</v>
      </c>
      <c r="IR54" s="17"/>
      <c r="IS54" s="17"/>
      <c r="IT54" s="17"/>
      <c r="IU54" s="17">
        <v>0</v>
      </c>
      <c r="IV54" s="17"/>
      <c r="IW54" s="17"/>
      <c r="IX54" s="17"/>
      <c r="IY54" s="17">
        <v>0</v>
      </c>
      <c r="IZ54" s="17"/>
      <c r="JA54" s="17"/>
      <c r="JB54" s="17"/>
      <c r="JC54" s="17">
        <v>0</v>
      </c>
      <c r="JD54" s="17">
        <v>86.3</v>
      </c>
      <c r="JE54" s="17">
        <v>88.815600000000003</v>
      </c>
      <c r="JF54" s="17">
        <v>88.815600000000003</v>
      </c>
      <c r="JG54" s="17">
        <v>-2.5156000000000001</v>
      </c>
      <c r="JH54" s="17">
        <v>18</v>
      </c>
      <c r="JI54" s="17">
        <v>80</v>
      </c>
      <c r="JJ54" s="17">
        <v>80</v>
      </c>
      <c r="JK54" s="17">
        <v>-62</v>
      </c>
      <c r="JL54" s="17">
        <v>174.3</v>
      </c>
      <c r="JM54" s="17">
        <v>179.87925999999999</v>
      </c>
      <c r="JN54" s="17">
        <v>179.87925999999999</v>
      </c>
      <c r="JO54" s="17">
        <v>-5.5792599999999997</v>
      </c>
      <c r="JP54" s="17">
        <v>200</v>
      </c>
      <c r="JQ54" s="17">
        <v>179.87925999999999</v>
      </c>
      <c r="JR54" s="17">
        <v>179.87925999999999</v>
      </c>
      <c r="JS54" s="17">
        <v>20.120740000000001</v>
      </c>
      <c r="JT54" s="17">
        <v>182.8</v>
      </c>
      <c r="JU54" s="17">
        <v>179.87925999999999</v>
      </c>
      <c r="JV54" s="17">
        <v>179.87925999999999</v>
      </c>
      <c r="JW54" s="17">
        <v>2.9207399999999999</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4.2</v>
      </c>
      <c r="LE54" s="17">
        <v>3.9931199999999998</v>
      </c>
      <c r="LF54" s="17">
        <v>3.9931199999999998</v>
      </c>
      <c r="LG54" s="17">
        <v>0.20688000000000001</v>
      </c>
      <c r="LH54" s="17">
        <v>68.900000000000006</v>
      </c>
      <c r="LI54" s="17">
        <v>68.208780000000004</v>
      </c>
      <c r="LJ54" s="17">
        <v>107.39400000000001</v>
      </c>
      <c r="LK54" s="17">
        <v>-38.494</v>
      </c>
      <c r="LL54" s="17">
        <v>131.69999999999999</v>
      </c>
      <c r="LM54" s="17">
        <v>128.11241999999999</v>
      </c>
      <c r="LN54" s="17">
        <v>133.67995999999999</v>
      </c>
      <c r="LO54" s="17">
        <v>-1.9799599999999999</v>
      </c>
      <c r="LP54" s="17">
        <v>62.2</v>
      </c>
      <c r="LQ54" s="17">
        <v>67.461460000000002</v>
      </c>
      <c r="LR54" s="17">
        <v>67.461460000000002</v>
      </c>
      <c r="LS54" s="17">
        <v>-5.2614599999999996</v>
      </c>
      <c r="LT54" s="17">
        <v>77.7</v>
      </c>
      <c r="LU54" s="17">
        <v>78.567999999999998</v>
      </c>
      <c r="LV54" s="17">
        <v>78.567999999999998</v>
      </c>
      <c r="LW54" s="17">
        <v>-0.86799999999999999</v>
      </c>
      <c r="LX54" s="17">
        <v>30.2</v>
      </c>
      <c r="LY54" s="17">
        <v>30.097560000000001</v>
      </c>
      <c r="LZ54" s="17">
        <v>30.097560000000001</v>
      </c>
      <c r="MA54" s="17">
        <v>0.10244</v>
      </c>
      <c r="MB54" s="17"/>
      <c r="MC54" s="17"/>
      <c r="MD54" s="17"/>
      <c r="ME54" s="17">
        <v>0</v>
      </c>
      <c r="MF54" s="17"/>
      <c r="MG54" s="17"/>
      <c r="MH54" s="17"/>
      <c r="MI54" s="17">
        <v>0</v>
      </c>
      <c r="MJ54" s="17"/>
      <c r="MK54" s="17"/>
      <c r="ML54" s="17"/>
      <c r="MM54" s="17">
        <v>0</v>
      </c>
      <c r="MN54" s="17">
        <v>103.6</v>
      </c>
      <c r="MO54" s="17">
        <v>123.78015000000001</v>
      </c>
      <c r="MP54" s="17">
        <v>149.774</v>
      </c>
      <c r="MQ54" s="17">
        <v>-46.173999999999999</v>
      </c>
      <c r="MR54" s="17">
        <v>103.4</v>
      </c>
      <c r="MS54" s="17">
        <v>123.78015000000001</v>
      </c>
      <c r="MT54" s="17">
        <v>149.774</v>
      </c>
      <c r="MU54" s="17">
        <v>-46.374000000000002</v>
      </c>
      <c r="MV54" s="17">
        <v>121.4</v>
      </c>
      <c r="MW54" s="17">
        <v>123.78015000000001</v>
      </c>
      <c r="MX54" s="17">
        <v>149.774</v>
      </c>
      <c r="MY54" s="17">
        <v>-28.373999999999999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120.9</v>
      </c>
      <c r="OG54" s="17">
        <v>119.5</v>
      </c>
      <c r="OH54" s="17">
        <v>115.63200000000001</v>
      </c>
      <c r="OI54" s="17">
        <v>5.2679999999999998</v>
      </c>
      <c r="OJ54" s="17">
        <v>0</v>
      </c>
      <c r="OK54" s="17"/>
      <c r="OL54" s="17">
        <v>0</v>
      </c>
      <c r="OM54" s="17">
        <v>0</v>
      </c>
      <c r="ON54" s="17">
        <v>5.6</v>
      </c>
      <c r="OO54" s="17">
        <v>13.3</v>
      </c>
      <c r="OP54" s="17">
        <v>11.999000000000001</v>
      </c>
      <c r="OQ54" s="17">
        <v>-6.399</v>
      </c>
      <c r="OR54" s="17">
        <v>0</v>
      </c>
      <c r="OS54" s="17"/>
      <c r="OT54" s="17">
        <v>0</v>
      </c>
      <c r="OU54" s="17">
        <v>0</v>
      </c>
      <c r="OV54" s="17">
        <v>19.5</v>
      </c>
      <c r="OW54" s="17">
        <v>20</v>
      </c>
      <c r="OX54" s="17">
        <v>17.560980000000001</v>
      </c>
      <c r="OY54" s="17">
        <v>1.93902</v>
      </c>
      <c r="OZ54" s="17">
        <v>10</v>
      </c>
      <c r="PA54" s="17">
        <v>9.9830000000000005</v>
      </c>
      <c r="PB54" s="17">
        <v>9.9830000000000005</v>
      </c>
      <c r="PC54" s="17">
        <v>1.7000000000000001E-2</v>
      </c>
      <c r="PD54" s="17">
        <v>5.5</v>
      </c>
      <c r="PE54" s="17">
        <v>5.67</v>
      </c>
      <c r="PF54" s="17">
        <v>5.67</v>
      </c>
      <c r="PG54" s="17">
        <v>-0.17</v>
      </c>
      <c r="PH54" s="17">
        <v>0.9</v>
      </c>
      <c r="PI54" s="17">
        <v>1</v>
      </c>
      <c r="PJ54" s="17">
        <v>1</v>
      </c>
      <c r="PK54" s="17">
        <v>-0.1</v>
      </c>
      <c r="PL54" s="17">
        <v>1.5</v>
      </c>
      <c r="PM54" s="17">
        <v>3.3</v>
      </c>
      <c r="PN54" s="17">
        <v>3.3</v>
      </c>
      <c r="PO54" s="17">
        <v>-1.8</v>
      </c>
      <c r="PP54" s="17">
        <v>4.5999999999999996</v>
      </c>
      <c r="PQ54" s="17">
        <v>4.4000000000000004</v>
      </c>
      <c r="PR54" s="17">
        <v>4.4000000000000004</v>
      </c>
      <c r="PS54" s="17">
        <v>0.2</v>
      </c>
      <c r="PT54" s="17">
        <v>20.100000000000001</v>
      </c>
      <c r="PU54" s="17">
        <v>12</v>
      </c>
      <c r="PV54" s="17">
        <v>19.5122</v>
      </c>
      <c r="PW54" s="17">
        <v>0.58779999999999999</v>
      </c>
      <c r="PX54" s="17">
        <v>20</v>
      </c>
      <c r="PY54" s="17">
        <v>19.5122</v>
      </c>
      <c r="PZ54" s="17">
        <v>19.5122</v>
      </c>
      <c r="QA54" s="17">
        <v>0.48780000000000001</v>
      </c>
      <c r="QB54" s="17">
        <v>17.100000000000001</v>
      </c>
      <c r="QC54" s="17">
        <v>18.2439</v>
      </c>
      <c r="QD54" s="17">
        <v>18.2439</v>
      </c>
      <c r="QE54" s="17">
        <v>-1.1438999999999999</v>
      </c>
      <c r="QF54" s="17"/>
      <c r="QG54" s="17"/>
      <c r="QH54" s="17"/>
      <c r="QI54" s="17">
        <v>0</v>
      </c>
      <c r="QJ54" s="17">
        <v>18.600000000000001</v>
      </c>
      <c r="QK54" s="17">
        <v>18.048780000000001</v>
      </c>
      <c r="QL54" s="17">
        <v>18.048780000000001</v>
      </c>
      <c r="QM54" s="17">
        <v>0.55122000000000004</v>
      </c>
      <c r="QN54" s="17">
        <v>0</v>
      </c>
      <c r="QO54" s="17"/>
      <c r="QP54" s="17">
        <v>0</v>
      </c>
      <c r="QQ54" s="17">
        <v>0</v>
      </c>
      <c r="QR54" s="17">
        <v>0</v>
      </c>
      <c r="QS54" s="17"/>
      <c r="QT54" s="17">
        <v>0</v>
      </c>
      <c r="QU54" s="17">
        <v>0</v>
      </c>
      <c r="QV54" s="17">
        <v>31.8</v>
      </c>
      <c r="QW54" s="17">
        <v>27.4</v>
      </c>
      <c r="QX54" s="17">
        <v>26.788</v>
      </c>
      <c r="QY54" s="17">
        <v>5.0119999999999996</v>
      </c>
      <c r="QZ54" s="17">
        <v>84.2</v>
      </c>
      <c r="RA54" s="17">
        <v>81.599999999999994</v>
      </c>
      <c r="RB54" s="17">
        <v>79.661000000000001</v>
      </c>
      <c r="RC54" s="17">
        <v>4.5389999999999997</v>
      </c>
      <c r="RD54" s="17">
        <v>4.5</v>
      </c>
      <c r="RE54" s="17">
        <v>4.2</v>
      </c>
      <c r="RF54" s="17">
        <v>4.2</v>
      </c>
      <c r="RG54" s="17">
        <v>0.3</v>
      </c>
      <c r="RH54" s="17">
        <v>1.1000000000000001</v>
      </c>
      <c r="RI54" s="17">
        <v>1.2</v>
      </c>
      <c r="RJ54" s="17">
        <v>1.2</v>
      </c>
      <c r="RK54" s="17">
        <v>-0.1</v>
      </c>
      <c r="RL54" s="17">
        <v>2.2000000000000002</v>
      </c>
      <c r="RM54" s="17">
        <v>2.4</v>
      </c>
      <c r="RN54" s="17">
        <v>2.4</v>
      </c>
      <c r="RO54" s="17">
        <v>-0.2</v>
      </c>
      <c r="RP54" s="17">
        <v>3</v>
      </c>
      <c r="RQ54" s="17">
        <v>2.8</v>
      </c>
      <c r="RR54" s="17">
        <v>2.8</v>
      </c>
      <c r="RS54" s="17">
        <v>0.2</v>
      </c>
      <c r="RT54" s="17">
        <v>0</v>
      </c>
      <c r="RU54" s="17"/>
      <c r="RV54" s="17">
        <v>0</v>
      </c>
      <c r="RW54" s="17">
        <v>0</v>
      </c>
      <c r="RX54" s="17">
        <v>3.2</v>
      </c>
      <c r="RY54" s="17">
        <v>3.2010000000000001</v>
      </c>
      <c r="RZ54" s="17">
        <v>3.2010000000000001</v>
      </c>
      <c r="SA54" s="17">
        <v>-1E-3</v>
      </c>
      <c r="SB54" s="17">
        <v>11.3</v>
      </c>
      <c r="SC54" s="17">
        <v>8.6812100000000001</v>
      </c>
      <c r="SD54" s="17">
        <v>0</v>
      </c>
      <c r="SE54" s="17">
        <v>11.3</v>
      </c>
      <c r="SF54" s="17">
        <v>2.1</v>
      </c>
      <c r="SG54" s="17">
        <v>2</v>
      </c>
      <c r="SH54" s="17">
        <v>2</v>
      </c>
      <c r="SI54" s="17">
        <v>0.1</v>
      </c>
      <c r="SJ54" s="17">
        <v>0</v>
      </c>
      <c r="SK54" s="17">
        <v>0.3</v>
      </c>
      <c r="SL54" s="17">
        <v>0.7</v>
      </c>
      <c r="SM54" s="17">
        <v>-0.7</v>
      </c>
      <c r="SN54" s="17">
        <v>10.6</v>
      </c>
      <c r="SO54" s="17">
        <v>12.09756</v>
      </c>
      <c r="SP54" s="17">
        <v>12.09756</v>
      </c>
      <c r="SQ54" s="17">
        <v>-1.49756</v>
      </c>
      <c r="SR54" s="17">
        <v>5.9</v>
      </c>
      <c r="SS54" s="17">
        <v>6.3</v>
      </c>
      <c r="ST54" s="17">
        <v>6.3</v>
      </c>
      <c r="SU54" s="17">
        <v>-0.4</v>
      </c>
      <c r="SV54" s="17">
        <v>7.7</v>
      </c>
      <c r="SW54" s="17">
        <v>8</v>
      </c>
      <c r="SX54" s="17">
        <v>8</v>
      </c>
      <c r="SY54" s="17">
        <v>-0.3</v>
      </c>
      <c r="SZ54" s="17">
        <v>10.5</v>
      </c>
      <c r="TA54" s="17">
        <v>12.682930000000001</v>
      </c>
      <c r="TB54" s="17">
        <v>12.682930000000001</v>
      </c>
      <c r="TC54" s="17">
        <v>-2.1829299999999998</v>
      </c>
      <c r="TD54" s="17">
        <v>20</v>
      </c>
      <c r="TE54" s="17">
        <v>19.317070000000001</v>
      </c>
      <c r="TF54" s="17">
        <v>19.317070000000001</v>
      </c>
      <c r="TG54" s="17">
        <v>0.68293000000000004</v>
      </c>
      <c r="TH54" s="17">
        <v>27.9</v>
      </c>
      <c r="TI54" s="17">
        <v>16.600000000000001</v>
      </c>
      <c r="TJ54" s="17">
        <v>13.359</v>
      </c>
      <c r="TK54" s="17">
        <v>14.541</v>
      </c>
      <c r="TL54" s="17">
        <v>54.6</v>
      </c>
      <c r="TM54" s="17">
        <v>34.941000000000003</v>
      </c>
      <c r="TN54" s="17">
        <v>34.941000000000003</v>
      </c>
      <c r="TO54" s="17">
        <v>19.658999999999999</v>
      </c>
      <c r="TP54" s="17">
        <v>0</v>
      </c>
      <c r="TQ54" s="17"/>
      <c r="TR54" s="17">
        <v>0</v>
      </c>
      <c r="TS54" s="17">
        <v>0</v>
      </c>
      <c r="TT54" s="17">
        <v>79.5</v>
      </c>
      <c r="TU54" s="17">
        <v>71.3</v>
      </c>
      <c r="TV54" s="17">
        <v>79.7</v>
      </c>
      <c r="TW54" s="17">
        <v>-0.2</v>
      </c>
      <c r="TX54" s="17">
        <v>69.099999999999994</v>
      </c>
      <c r="TY54" s="17">
        <v>80.3</v>
      </c>
      <c r="TZ54" s="17">
        <v>77.64</v>
      </c>
      <c r="UA54" s="17">
        <v>-8.5399999999999991</v>
      </c>
      <c r="UB54" s="17">
        <v>11.9</v>
      </c>
      <c r="UC54" s="17">
        <v>8.1999999999999993</v>
      </c>
      <c r="UD54" s="17">
        <v>6.25</v>
      </c>
      <c r="UE54" s="17">
        <v>5.65</v>
      </c>
      <c r="UF54" s="17">
        <v>7</v>
      </c>
      <c r="UG54" s="17">
        <v>5.8</v>
      </c>
      <c r="UH54" s="17">
        <v>2.41</v>
      </c>
      <c r="UI54" s="17">
        <v>4.59</v>
      </c>
      <c r="UJ54" s="17"/>
      <c r="UK54" s="17"/>
      <c r="UL54" s="17"/>
      <c r="UM54" s="17">
        <v>0</v>
      </c>
      <c r="UN54" s="17">
        <v>3.6</v>
      </c>
      <c r="UO54" s="17">
        <v>4</v>
      </c>
      <c r="UP54" s="17">
        <v>4</v>
      </c>
      <c r="UQ54" s="17">
        <v>-0.4</v>
      </c>
      <c r="UR54" s="17">
        <v>7.9</v>
      </c>
      <c r="US54" s="17">
        <v>7.5</v>
      </c>
      <c r="UT54" s="17">
        <v>7.5</v>
      </c>
      <c r="UU54" s="17">
        <v>0.4</v>
      </c>
      <c r="UV54" s="17">
        <v>11.8</v>
      </c>
      <c r="UW54" s="17">
        <v>12.682930000000001</v>
      </c>
      <c r="UX54" s="17">
        <v>12.682930000000001</v>
      </c>
      <c r="UY54" s="17">
        <v>-0.88292999999999999</v>
      </c>
      <c r="UZ54" s="17">
        <v>12.4</v>
      </c>
      <c r="VA54" s="17">
        <v>12.682930000000001</v>
      </c>
      <c r="VB54" s="17">
        <v>12.682930000000001</v>
      </c>
      <c r="VC54" s="17">
        <v>-0.28293000000000001</v>
      </c>
      <c r="VD54" s="17">
        <v>12.4</v>
      </c>
      <c r="VE54" s="17">
        <v>11.707319999999999</v>
      </c>
      <c r="VF54" s="17">
        <v>11.707319999999999</v>
      </c>
      <c r="VG54" s="17">
        <v>0.69267999999999996</v>
      </c>
      <c r="VH54" s="17">
        <v>4.2</v>
      </c>
      <c r="VI54" s="17">
        <v>9.1999999999999993</v>
      </c>
      <c r="VJ54" s="17">
        <v>7.8159999999999998</v>
      </c>
      <c r="VK54" s="17">
        <v>-3.6160000000000001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127.5</v>
      </c>
      <c r="WC54" s="17">
        <v>95.4</v>
      </c>
      <c r="WD54" s="17">
        <v>93</v>
      </c>
      <c r="WE54" s="17">
        <v>34.5</v>
      </c>
      <c r="WF54" s="17">
        <v>133.69999999999999</v>
      </c>
      <c r="WG54" s="17">
        <v>87.9</v>
      </c>
      <c r="WH54" s="17">
        <v>68</v>
      </c>
      <c r="WI54" s="17">
        <v>65.7</v>
      </c>
      <c r="WJ54" s="17">
        <v>0</v>
      </c>
      <c r="WK54" s="17"/>
      <c r="WL54" s="17">
        <v>0</v>
      </c>
      <c r="WM54" s="17">
        <v>0</v>
      </c>
      <c r="WN54" s="17">
        <v>0</v>
      </c>
      <c r="WO54" s="17"/>
      <c r="WP54" s="17">
        <v>0</v>
      </c>
      <c r="WQ54" s="17">
        <v>0</v>
      </c>
      <c r="WR54" s="17">
        <v>9.6999999999999993</v>
      </c>
      <c r="WS54" s="17">
        <v>9.8000000000000007</v>
      </c>
      <c r="WT54" s="17">
        <v>9.8000000000000007</v>
      </c>
      <c r="WU54" s="17">
        <v>-0.1</v>
      </c>
      <c r="WV54" s="17">
        <v>20</v>
      </c>
      <c r="WW54" s="17">
        <v>19.317070000000001</v>
      </c>
      <c r="WX54" s="17">
        <v>19.317070000000001</v>
      </c>
      <c r="WY54" s="17">
        <v>0.68293000000000004</v>
      </c>
      <c r="WZ54" s="17">
        <v>9.6</v>
      </c>
      <c r="XA54" s="17">
        <v>9</v>
      </c>
      <c r="XB54" s="17">
        <v>10.7</v>
      </c>
      <c r="XC54" s="17">
        <v>-1.1000000000000001</v>
      </c>
      <c r="XD54" s="17">
        <v>43.3</v>
      </c>
      <c r="XE54" s="17">
        <v>40</v>
      </c>
      <c r="XF54" s="17">
        <v>40</v>
      </c>
      <c r="XG54" s="17">
        <v>3.3</v>
      </c>
      <c r="XH54" s="17">
        <v>14.6</v>
      </c>
      <c r="XI54" s="17">
        <v>15</v>
      </c>
      <c r="XJ54" s="17">
        <v>15</v>
      </c>
      <c r="XK54" s="17">
        <v>-0.4</v>
      </c>
      <c r="XL54" s="17"/>
      <c r="XM54" s="17"/>
      <c r="XN54" s="17"/>
      <c r="XO54" s="17">
        <v>0</v>
      </c>
      <c r="XP54" s="17"/>
      <c r="XQ54" s="17"/>
      <c r="XR54" s="17"/>
      <c r="XS54" s="17">
        <v>0</v>
      </c>
      <c r="XT54" s="17">
        <v>16.399999999999999</v>
      </c>
      <c r="XU54" s="17">
        <v>17</v>
      </c>
      <c r="XV54" s="17">
        <v>14</v>
      </c>
      <c r="XW54" s="17">
        <v>2.4</v>
      </c>
      <c r="XX54" s="17"/>
      <c r="XY54" s="17"/>
      <c r="XZ54" s="17"/>
      <c r="YA54" s="17">
        <v>0</v>
      </c>
      <c r="YB54" s="17"/>
      <c r="YC54" s="17"/>
      <c r="YD54" s="17"/>
      <c r="YE54" s="17">
        <v>0</v>
      </c>
    </row>
    <row r="55" spans="1:655" ht="24" customHeight="1" x14ac:dyDescent="0.3">
      <c r="A55" s="1"/>
      <c r="B55" s="16" t="s">
        <v>38</v>
      </c>
      <c r="C55" s="16" t="s">
        <v>871</v>
      </c>
      <c r="D55" s="17"/>
      <c r="E55" s="17"/>
      <c r="F55" s="17"/>
      <c r="G55" s="17">
        <v>0</v>
      </c>
      <c r="H55" s="17">
        <v>651.6</v>
      </c>
      <c r="I55" s="17">
        <v>646.79789000000005</v>
      </c>
      <c r="J55" s="17">
        <v>646.79789000000005</v>
      </c>
      <c r="K55" s="17">
        <v>4.8021099999999999</v>
      </c>
      <c r="L55" s="17">
        <v>218.3</v>
      </c>
      <c r="M55" s="17">
        <v>211.44126</v>
      </c>
      <c r="N55" s="17">
        <v>211.44126</v>
      </c>
      <c r="O55" s="17">
        <v>6.8587400000000001</v>
      </c>
      <c r="P55" s="17">
        <v>0</v>
      </c>
      <c r="Q55" s="17"/>
      <c r="R55" s="17">
        <v>0</v>
      </c>
      <c r="S55" s="17">
        <v>0</v>
      </c>
      <c r="T55" s="17">
        <v>0</v>
      </c>
      <c r="U55" s="17">
        <v>0</v>
      </c>
      <c r="V55" s="17">
        <v>0</v>
      </c>
      <c r="W55" s="17">
        <v>0</v>
      </c>
      <c r="X55" s="17">
        <v>90.5</v>
      </c>
      <c r="Y55" s="17">
        <v>92.226339999999993</v>
      </c>
      <c r="Z55" s="17">
        <v>92.226339999999993</v>
      </c>
      <c r="AA55" s="17">
        <v>-1.72634</v>
      </c>
      <c r="AB55" s="17">
        <v>174.3</v>
      </c>
      <c r="AC55" s="17">
        <v>185.11823999999999</v>
      </c>
      <c r="AD55" s="17">
        <v>198.541</v>
      </c>
      <c r="AE55" s="17">
        <v>-24.241</v>
      </c>
      <c r="AF55" s="17"/>
      <c r="AG55" s="17"/>
      <c r="AH55" s="17"/>
      <c r="AI55" s="17">
        <v>0</v>
      </c>
      <c r="AJ55" s="17"/>
      <c r="AK55" s="17"/>
      <c r="AL55" s="17"/>
      <c r="AM55" s="17">
        <v>0</v>
      </c>
      <c r="AN55" s="17">
        <v>115.7</v>
      </c>
      <c r="AO55" s="17">
        <v>142.83610999999999</v>
      </c>
      <c r="AP55" s="17">
        <v>142.83610999999999</v>
      </c>
      <c r="AQ55" s="17">
        <v>-27.136109999999999</v>
      </c>
      <c r="AR55" s="17">
        <v>114</v>
      </c>
      <c r="AS55" s="17">
        <v>142.83610999999999</v>
      </c>
      <c r="AT55" s="17">
        <v>142.83610999999999</v>
      </c>
      <c r="AU55" s="17">
        <v>-28.836110000000001</v>
      </c>
      <c r="AV55" s="17">
        <v>115.2</v>
      </c>
      <c r="AW55" s="17">
        <v>142.83610999999999</v>
      </c>
      <c r="AX55" s="17">
        <v>142.83610999999999</v>
      </c>
      <c r="AY55" s="17">
        <v>-27.636109999999999</v>
      </c>
      <c r="AZ55" s="17">
        <v>208.3</v>
      </c>
      <c r="BA55" s="17">
        <v>214.25416999999999</v>
      </c>
      <c r="BB55" s="17">
        <v>214.25416999999999</v>
      </c>
      <c r="BC55" s="17">
        <v>-5.9541700000000004</v>
      </c>
      <c r="BD55" s="17">
        <v>209.6</v>
      </c>
      <c r="BE55" s="17">
        <v>204.87801999999999</v>
      </c>
      <c r="BF55" s="17">
        <v>204.87801999999999</v>
      </c>
      <c r="BG55" s="17">
        <v>4.7219800000000003</v>
      </c>
      <c r="BH55" s="17">
        <v>111</v>
      </c>
      <c r="BI55" s="17">
        <v>102.43901</v>
      </c>
      <c r="BJ55" s="17">
        <v>102.43901</v>
      </c>
      <c r="BK55" s="17">
        <v>8.5609900000000003</v>
      </c>
      <c r="BL55" s="17">
        <v>564.1</v>
      </c>
      <c r="BM55" s="17">
        <v>568.29854</v>
      </c>
      <c r="BN55" s="17">
        <v>475.76663000000002</v>
      </c>
      <c r="BO55" s="17">
        <v>88.333370000000002</v>
      </c>
      <c r="BP55" s="17">
        <v>5.6</v>
      </c>
      <c r="BQ55" s="17">
        <v>5.4891500000000004</v>
      </c>
      <c r="BR55" s="17">
        <v>5.4891500000000004</v>
      </c>
      <c r="BS55" s="17">
        <v>0.11085</v>
      </c>
      <c r="BT55" s="17"/>
      <c r="BU55" s="17"/>
      <c r="BV55" s="17"/>
      <c r="BW55" s="17">
        <v>0</v>
      </c>
      <c r="BX55" s="17"/>
      <c r="BY55" s="17"/>
      <c r="BZ55" s="17"/>
      <c r="CA55" s="17">
        <v>0</v>
      </c>
      <c r="CB55" s="17"/>
      <c r="CC55" s="17"/>
      <c r="CD55" s="17"/>
      <c r="CE55" s="17">
        <v>0</v>
      </c>
      <c r="CF55" s="17"/>
      <c r="CG55" s="17"/>
      <c r="CH55" s="17"/>
      <c r="CI55" s="17">
        <v>0</v>
      </c>
      <c r="CJ55" s="17">
        <v>171.3</v>
      </c>
      <c r="CK55" s="17">
        <v>164.70732000000001</v>
      </c>
      <c r="CL55" s="17">
        <v>164.70732000000001</v>
      </c>
      <c r="CM55" s="17">
        <v>6.5926799999999997</v>
      </c>
      <c r="CN55" s="17">
        <v>7.4619999999999997</v>
      </c>
      <c r="CO55" s="17">
        <v>5.1346499999999997</v>
      </c>
      <c r="CP55" s="17">
        <v>5.1346499999999997</v>
      </c>
      <c r="CQ55" s="17">
        <v>2.32735</v>
      </c>
      <c r="CR55" s="17">
        <v>4.78</v>
      </c>
      <c r="CS55" s="17">
        <v>2.8184800000000001</v>
      </c>
      <c r="CT55" s="17">
        <v>2.8184800000000001</v>
      </c>
      <c r="CU55" s="17">
        <v>1.9615199999999999</v>
      </c>
      <c r="CV55" s="17">
        <v>0</v>
      </c>
      <c r="CW55" s="17">
        <v>0</v>
      </c>
      <c r="CX55" s="17"/>
      <c r="CY55" s="17">
        <v>0</v>
      </c>
      <c r="CZ55" s="17">
        <v>6.9</v>
      </c>
      <c r="DA55" s="17">
        <v>6.8787000000000003</v>
      </c>
      <c r="DB55" s="17">
        <v>6.8787000000000003</v>
      </c>
      <c r="DC55" s="17">
        <v>2.1299999999999999E-2</v>
      </c>
      <c r="DD55" s="17">
        <v>10.8</v>
      </c>
      <c r="DE55" s="17">
        <v>14.9922</v>
      </c>
      <c r="DF55" s="17">
        <v>14.9922</v>
      </c>
      <c r="DG55" s="17">
        <v>-4.1921999999999997</v>
      </c>
      <c r="DH55" s="17">
        <v>104.7</v>
      </c>
      <c r="DI55" s="17">
        <v>50</v>
      </c>
      <c r="DJ55" s="17">
        <v>15.38462</v>
      </c>
      <c r="DK55" s="17">
        <v>89.315380000000005</v>
      </c>
      <c r="DL55" s="17"/>
      <c r="DM55" s="17"/>
      <c r="DN55" s="17"/>
      <c r="DO55" s="17">
        <v>0</v>
      </c>
      <c r="DP55" s="17"/>
      <c r="DQ55" s="17"/>
      <c r="DR55" s="17"/>
      <c r="DS55" s="17">
        <v>0</v>
      </c>
      <c r="DT55" s="17"/>
      <c r="DU55" s="17"/>
      <c r="DV55" s="17"/>
      <c r="DW55" s="17">
        <v>0</v>
      </c>
      <c r="DX55" s="17"/>
      <c r="DY55" s="17"/>
      <c r="DZ55" s="17"/>
      <c r="EA55" s="17">
        <v>0</v>
      </c>
      <c r="EB55" s="17">
        <v>111.3</v>
      </c>
      <c r="EC55" s="17">
        <v>112.90537</v>
      </c>
      <c r="ED55" s="17">
        <v>112.90537</v>
      </c>
      <c r="EE55" s="17">
        <v>-1.60537</v>
      </c>
      <c r="EF55" s="17">
        <v>145.6</v>
      </c>
      <c r="EG55" s="17">
        <v>221.30108000000001</v>
      </c>
      <c r="EH55" s="17">
        <v>221.30108000000001</v>
      </c>
      <c r="EI55" s="17">
        <v>-75.701080000000005</v>
      </c>
      <c r="EJ55" s="17"/>
      <c r="EK55" s="17"/>
      <c r="EL55" s="17"/>
      <c r="EM55" s="17">
        <v>0</v>
      </c>
      <c r="EN55" s="17"/>
      <c r="EO55" s="17"/>
      <c r="EP55" s="17"/>
      <c r="EQ55" s="17">
        <v>0</v>
      </c>
      <c r="ER55" s="17"/>
      <c r="ES55" s="17"/>
      <c r="ET55" s="17"/>
      <c r="EU55" s="17">
        <v>0</v>
      </c>
      <c r="EV55" s="17">
        <v>6.5</v>
      </c>
      <c r="EW55" s="17">
        <v>6.39</v>
      </c>
      <c r="EX55" s="17">
        <v>6.39</v>
      </c>
      <c r="EY55" s="17">
        <v>0.11</v>
      </c>
      <c r="EZ55" s="17">
        <v>228.9</v>
      </c>
      <c r="FA55" s="17">
        <v>229.30732</v>
      </c>
      <c r="FB55" s="17">
        <v>229.30732</v>
      </c>
      <c r="FC55" s="17">
        <v>-0.40732000000000002</v>
      </c>
      <c r="FD55" s="17">
        <v>51.4</v>
      </c>
      <c r="FE55" s="17">
        <v>55.023809999999997</v>
      </c>
      <c r="FF55" s="17">
        <v>59.94126</v>
      </c>
      <c r="FG55" s="17">
        <v>-8.5412599999999994</v>
      </c>
      <c r="FH55" s="17">
        <v>123.7</v>
      </c>
      <c r="FI55" s="17">
        <v>116.96607</v>
      </c>
      <c r="FJ55" s="17">
        <v>67.533140000000003</v>
      </c>
      <c r="FK55" s="17">
        <v>56.16686</v>
      </c>
      <c r="FL55" s="17">
        <v>28.9</v>
      </c>
      <c r="FM55" s="17">
        <v>32.017560000000003</v>
      </c>
      <c r="FN55" s="17">
        <v>28.290929999999999</v>
      </c>
      <c r="FO55" s="17">
        <v>0.60907</v>
      </c>
      <c r="FP55" s="17">
        <v>18.600000000000001</v>
      </c>
      <c r="FQ55" s="17">
        <v>19.28585</v>
      </c>
      <c r="FR55" s="17">
        <v>19.28585</v>
      </c>
      <c r="FS55" s="17">
        <v>-0.68584999999999996</v>
      </c>
      <c r="FT55" s="17">
        <v>19.7</v>
      </c>
      <c r="FU55" s="17">
        <v>19.317070000000001</v>
      </c>
      <c r="FV55" s="17">
        <v>19.317070000000001</v>
      </c>
      <c r="FW55" s="17">
        <v>0.38292999999999999</v>
      </c>
      <c r="FX55" s="17">
        <v>92.9</v>
      </c>
      <c r="FY55" s="17">
        <v>87.657560000000004</v>
      </c>
      <c r="FZ55" s="17">
        <v>87.657560000000004</v>
      </c>
      <c r="GA55" s="17">
        <v>5.2424400000000002</v>
      </c>
      <c r="GB55" s="17">
        <v>123.9</v>
      </c>
      <c r="GC55" s="17">
        <v>136.06837999999999</v>
      </c>
      <c r="GD55" s="17">
        <v>185.23701</v>
      </c>
      <c r="GE55" s="17">
        <v>-61.337009999999999</v>
      </c>
      <c r="GF55" s="17">
        <v>0</v>
      </c>
      <c r="GG55" s="17"/>
      <c r="GH55" s="17"/>
      <c r="GI55" s="17">
        <v>0</v>
      </c>
      <c r="GJ55" s="17">
        <v>74.400000000000006</v>
      </c>
      <c r="GK55" s="17">
        <v>68.034189999999995</v>
      </c>
      <c r="GL55" s="17">
        <v>92.618510000000001</v>
      </c>
      <c r="GM55" s="17">
        <v>-18.218509999999998</v>
      </c>
      <c r="GN55" s="17">
        <v>108.4</v>
      </c>
      <c r="GO55" s="17">
        <v>110.91316999999999</v>
      </c>
      <c r="GP55" s="17">
        <v>110.91316999999999</v>
      </c>
      <c r="GQ55" s="17">
        <v>-2.5131700000000001</v>
      </c>
      <c r="GR55" s="17">
        <v>8.1</v>
      </c>
      <c r="GS55" s="17">
        <v>8.1997900000000001</v>
      </c>
      <c r="GT55" s="17">
        <v>9.09</v>
      </c>
      <c r="GU55" s="17">
        <v>-0.99</v>
      </c>
      <c r="GV55" s="17">
        <v>3.5</v>
      </c>
      <c r="GW55" s="17">
        <v>4.0396200000000002</v>
      </c>
      <c r="GX55" s="17">
        <v>6.6261000000000001</v>
      </c>
      <c r="GY55" s="17">
        <v>-3.1261000000000001</v>
      </c>
      <c r="GZ55" s="17">
        <v>44.7</v>
      </c>
      <c r="HA55" s="17">
        <v>47.26634</v>
      </c>
      <c r="HB55" s="17">
        <v>0</v>
      </c>
      <c r="HC55" s="17">
        <v>44.7</v>
      </c>
      <c r="HD55" s="17">
        <v>43.3</v>
      </c>
      <c r="HE55" s="17">
        <v>43.715119999999999</v>
      </c>
      <c r="HF55" s="17">
        <v>17.710049999999999</v>
      </c>
      <c r="HG55" s="17">
        <v>25.589950000000002</v>
      </c>
      <c r="HH55" s="17">
        <v>3.8</v>
      </c>
      <c r="HI55" s="17">
        <v>3.8872599999999999</v>
      </c>
      <c r="HJ55" s="17">
        <v>3.8872599999999999</v>
      </c>
      <c r="HK55" s="17">
        <v>-8.7260000000000004E-2</v>
      </c>
      <c r="HL55" s="17">
        <v>17.100000000000001</v>
      </c>
      <c r="HM55" s="17">
        <v>18.419899999999998</v>
      </c>
      <c r="HN55" s="17">
        <v>25.0092</v>
      </c>
      <c r="HO55" s="17">
        <v>-7.9092000000000002</v>
      </c>
      <c r="HP55" s="17">
        <v>118.1</v>
      </c>
      <c r="HQ55" s="17">
        <v>127.22324999999999</v>
      </c>
      <c r="HR55" s="17">
        <v>62.237389999999998</v>
      </c>
      <c r="HS55" s="17">
        <v>55.862609999999997</v>
      </c>
      <c r="HT55" s="17"/>
      <c r="HU55" s="17"/>
      <c r="HV55" s="17"/>
      <c r="HW55" s="17">
        <v>0</v>
      </c>
      <c r="HX55" s="17"/>
      <c r="HY55" s="17"/>
      <c r="HZ55" s="17"/>
      <c r="IA55" s="17">
        <v>0</v>
      </c>
      <c r="IB55" s="17"/>
      <c r="IC55" s="17"/>
      <c r="ID55" s="17"/>
      <c r="IE55" s="17">
        <v>0</v>
      </c>
      <c r="IF55" s="17"/>
      <c r="IG55" s="17"/>
      <c r="IH55" s="17">
        <v>25.7</v>
      </c>
      <c r="II55" s="17">
        <v>-25.7</v>
      </c>
      <c r="IJ55" s="17"/>
      <c r="IK55" s="17"/>
      <c r="IL55" s="17"/>
      <c r="IM55" s="17">
        <v>0</v>
      </c>
      <c r="IN55" s="17">
        <v>47.2</v>
      </c>
      <c r="IO55" s="17">
        <v>0</v>
      </c>
      <c r="IP55" s="17"/>
      <c r="IQ55" s="17">
        <v>47.2</v>
      </c>
      <c r="IR55" s="17"/>
      <c r="IS55" s="17"/>
      <c r="IT55" s="17"/>
      <c r="IU55" s="17">
        <v>0</v>
      </c>
      <c r="IV55" s="17"/>
      <c r="IW55" s="17"/>
      <c r="IX55" s="17"/>
      <c r="IY55" s="17">
        <v>0</v>
      </c>
      <c r="IZ55" s="17"/>
      <c r="JA55" s="17"/>
      <c r="JB55" s="17"/>
      <c r="JC55" s="17">
        <v>0</v>
      </c>
      <c r="JD55" s="17">
        <v>87.1</v>
      </c>
      <c r="JE55" s="17">
        <v>88.815600000000003</v>
      </c>
      <c r="JF55" s="17">
        <v>88.815600000000003</v>
      </c>
      <c r="JG55" s="17">
        <v>-1.7156</v>
      </c>
      <c r="JH55" s="17">
        <v>42.6</v>
      </c>
      <c r="JI55" s="17">
        <v>90</v>
      </c>
      <c r="JJ55" s="17">
        <v>90</v>
      </c>
      <c r="JK55" s="17">
        <v>-47.4</v>
      </c>
      <c r="JL55" s="17">
        <v>123.3</v>
      </c>
      <c r="JM55" s="17">
        <v>173.12755000000001</v>
      </c>
      <c r="JN55" s="17">
        <v>179.87925999999999</v>
      </c>
      <c r="JO55" s="17">
        <v>-56.579259999999998</v>
      </c>
      <c r="JP55" s="17">
        <v>152.19999999999999</v>
      </c>
      <c r="JQ55" s="17">
        <v>173.12755000000001</v>
      </c>
      <c r="JR55" s="17">
        <v>179.87925999999999</v>
      </c>
      <c r="JS55" s="17">
        <v>-27.679259999999999</v>
      </c>
      <c r="JT55" s="17">
        <v>151</v>
      </c>
      <c r="JU55" s="17">
        <v>173.12755000000001</v>
      </c>
      <c r="JV55" s="17">
        <v>179.87925999999999</v>
      </c>
      <c r="JW55" s="17">
        <v>-28.879259999999999</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4.2</v>
      </c>
      <c r="LE55" s="17">
        <v>3.9931199999999998</v>
      </c>
      <c r="LF55" s="17">
        <v>3.9931199999999998</v>
      </c>
      <c r="LG55" s="17">
        <v>0.20688000000000001</v>
      </c>
      <c r="LH55" s="17">
        <v>22.6</v>
      </c>
      <c r="LI55" s="17">
        <v>20.512820000000001</v>
      </c>
      <c r="LJ55" s="17">
        <v>91.364080000000001</v>
      </c>
      <c r="LK55" s="17">
        <v>-68.764080000000007</v>
      </c>
      <c r="LL55" s="17">
        <v>128.6</v>
      </c>
      <c r="LM55" s="17">
        <v>128.11240000000001</v>
      </c>
      <c r="LN55" s="17">
        <v>133.67995999999999</v>
      </c>
      <c r="LO55" s="17">
        <v>-5.0799599999999998</v>
      </c>
      <c r="LP55" s="17">
        <v>62.8</v>
      </c>
      <c r="LQ55" s="17">
        <v>67.461460000000002</v>
      </c>
      <c r="LR55" s="17">
        <v>67.461460000000002</v>
      </c>
      <c r="LS55" s="17">
        <v>-4.6614599999999999</v>
      </c>
      <c r="LT55" s="17">
        <v>77.599999999999994</v>
      </c>
      <c r="LU55" s="17">
        <v>78.567999999999998</v>
      </c>
      <c r="LV55" s="17">
        <v>78.567999999999998</v>
      </c>
      <c r="LW55" s="17">
        <v>-0.96799999999999997</v>
      </c>
      <c r="LX55" s="17">
        <v>30.4</v>
      </c>
      <c r="LY55" s="17">
        <v>30.097560000000001</v>
      </c>
      <c r="LZ55" s="17">
        <v>30.097560000000001</v>
      </c>
      <c r="MA55" s="17">
        <v>0.30243999999999999</v>
      </c>
      <c r="MB55" s="17"/>
      <c r="MC55" s="17"/>
      <c r="MD55" s="17"/>
      <c r="ME55" s="17">
        <v>0</v>
      </c>
      <c r="MF55" s="17"/>
      <c r="MG55" s="17"/>
      <c r="MH55" s="17"/>
      <c r="MI55" s="17">
        <v>0</v>
      </c>
      <c r="MJ55" s="17"/>
      <c r="MK55" s="17"/>
      <c r="ML55" s="17"/>
      <c r="MM55" s="17">
        <v>0</v>
      </c>
      <c r="MN55" s="17">
        <v>102.5</v>
      </c>
      <c r="MO55" s="17">
        <v>110</v>
      </c>
      <c r="MP55" s="17">
        <v>149.774</v>
      </c>
      <c r="MQ55" s="17">
        <v>-47.274000000000001</v>
      </c>
      <c r="MR55" s="17">
        <v>102.7</v>
      </c>
      <c r="MS55" s="17">
        <v>110</v>
      </c>
      <c r="MT55" s="17">
        <v>149.774</v>
      </c>
      <c r="MU55" s="17">
        <v>-47.073999999999998</v>
      </c>
      <c r="MV55" s="17">
        <v>121.2</v>
      </c>
      <c r="MW55" s="17">
        <v>110</v>
      </c>
      <c r="MX55" s="17">
        <v>149.774</v>
      </c>
      <c r="MY55" s="17">
        <v>-28.574000000000002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119</v>
      </c>
      <c r="OG55" s="17">
        <v>119.1</v>
      </c>
      <c r="OH55" s="17">
        <v>115.955</v>
      </c>
      <c r="OI55" s="17">
        <v>3.0449999999999999</v>
      </c>
      <c r="OJ55" s="17">
        <v>0</v>
      </c>
      <c r="OK55" s="17"/>
      <c r="OL55" s="17">
        <v>0</v>
      </c>
      <c r="OM55" s="17">
        <v>0</v>
      </c>
      <c r="ON55" s="17">
        <v>8.1999999999999993</v>
      </c>
      <c r="OO55" s="17">
        <v>13.5</v>
      </c>
      <c r="OP55" s="17">
        <v>12.236000000000001</v>
      </c>
      <c r="OQ55" s="17">
        <v>-4.0359999999999996</v>
      </c>
      <c r="OR55" s="17">
        <v>0</v>
      </c>
      <c r="OS55" s="17"/>
      <c r="OT55" s="17">
        <v>0</v>
      </c>
      <c r="OU55" s="17">
        <v>0</v>
      </c>
      <c r="OV55" s="17">
        <v>19.5</v>
      </c>
      <c r="OW55" s="17">
        <v>20</v>
      </c>
      <c r="OX55" s="17">
        <v>17.560980000000001</v>
      </c>
      <c r="OY55" s="17">
        <v>1.93902</v>
      </c>
      <c r="OZ55" s="17">
        <v>9.8000000000000007</v>
      </c>
      <c r="PA55" s="17">
        <v>9.9830000000000005</v>
      </c>
      <c r="PB55" s="17">
        <v>9.9830000000000005</v>
      </c>
      <c r="PC55" s="17">
        <v>-0.183</v>
      </c>
      <c r="PD55" s="17">
        <v>5.4</v>
      </c>
      <c r="PE55" s="17">
        <v>5.67</v>
      </c>
      <c r="PF55" s="17">
        <v>5.67</v>
      </c>
      <c r="PG55" s="17">
        <v>-0.27</v>
      </c>
      <c r="PH55" s="17">
        <v>0.9</v>
      </c>
      <c r="PI55" s="17">
        <v>1</v>
      </c>
      <c r="PJ55" s="17">
        <v>1</v>
      </c>
      <c r="PK55" s="17">
        <v>-0.1</v>
      </c>
      <c r="PL55" s="17">
        <v>1.5</v>
      </c>
      <c r="PM55" s="17">
        <v>3.3</v>
      </c>
      <c r="PN55" s="17">
        <v>3.3</v>
      </c>
      <c r="PO55" s="17">
        <v>-1.8</v>
      </c>
      <c r="PP55" s="17">
        <v>4.5999999999999996</v>
      </c>
      <c r="PQ55" s="17">
        <v>4.4000000000000004</v>
      </c>
      <c r="PR55" s="17">
        <v>4.4000000000000004</v>
      </c>
      <c r="PS55" s="17">
        <v>0.2</v>
      </c>
      <c r="PT55" s="17">
        <v>20.2</v>
      </c>
      <c r="PU55" s="17">
        <v>12</v>
      </c>
      <c r="PV55" s="17">
        <v>19.5122</v>
      </c>
      <c r="PW55" s="17">
        <v>0.68779999999999997</v>
      </c>
      <c r="PX55" s="17">
        <v>20</v>
      </c>
      <c r="PY55" s="17">
        <v>19.5122</v>
      </c>
      <c r="PZ55" s="17">
        <v>19.5122</v>
      </c>
      <c r="QA55" s="17">
        <v>0.48780000000000001</v>
      </c>
      <c r="QB55" s="17">
        <v>17.100000000000001</v>
      </c>
      <c r="QC55" s="17">
        <v>18.2439</v>
      </c>
      <c r="QD55" s="17">
        <v>18.2439</v>
      </c>
      <c r="QE55" s="17">
        <v>-1.1438999999999999</v>
      </c>
      <c r="QF55" s="17"/>
      <c r="QG55" s="17"/>
      <c r="QH55" s="17"/>
      <c r="QI55" s="17">
        <v>0</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31.7</v>
      </c>
      <c r="QW55" s="17">
        <v>27.9</v>
      </c>
      <c r="QX55" s="17">
        <v>26.484999999999999</v>
      </c>
      <c r="QY55" s="17">
        <v>5.2149999999999999</v>
      </c>
      <c r="QZ55" s="17">
        <v>83.8</v>
      </c>
      <c r="RA55" s="17">
        <v>81.8</v>
      </c>
      <c r="RB55" s="17">
        <v>78.667000000000002</v>
      </c>
      <c r="RC55" s="17">
        <v>5.133</v>
      </c>
      <c r="RD55" s="17">
        <v>4.5</v>
      </c>
      <c r="RE55" s="17">
        <v>4.2</v>
      </c>
      <c r="RF55" s="17">
        <v>4.2</v>
      </c>
      <c r="RG55" s="17">
        <v>0.3</v>
      </c>
      <c r="RH55" s="17">
        <v>0.6</v>
      </c>
      <c r="RI55" s="17">
        <v>1.2</v>
      </c>
      <c r="RJ55" s="17">
        <v>1.2</v>
      </c>
      <c r="RK55" s="17">
        <v>-0.6</v>
      </c>
      <c r="RL55" s="17">
        <v>2.2000000000000002</v>
      </c>
      <c r="RM55" s="17">
        <v>2.4</v>
      </c>
      <c r="RN55" s="17">
        <v>2.4</v>
      </c>
      <c r="RO55" s="17">
        <v>-0.2</v>
      </c>
      <c r="RP55" s="17">
        <v>3</v>
      </c>
      <c r="RQ55" s="17">
        <v>2.8</v>
      </c>
      <c r="RR55" s="17">
        <v>2.8</v>
      </c>
      <c r="RS55" s="17">
        <v>0.2</v>
      </c>
      <c r="RT55" s="17">
        <v>0</v>
      </c>
      <c r="RU55" s="17"/>
      <c r="RV55" s="17">
        <v>0</v>
      </c>
      <c r="RW55" s="17">
        <v>0</v>
      </c>
      <c r="RX55" s="17">
        <v>3.2</v>
      </c>
      <c r="RY55" s="17">
        <v>3.2010000000000001</v>
      </c>
      <c r="RZ55" s="17">
        <v>3.2010000000000001</v>
      </c>
      <c r="SA55" s="17">
        <v>-1E-3</v>
      </c>
      <c r="SB55" s="17">
        <v>11.2</v>
      </c>
      <c r="SC55" s="17">
        <v>8.6812100000000001</v>
      </c>
      <c r="SD55" s="17">
        <v>0</v>
      </c>
      <c r="SE55" s="17">
        <v>11.2</v>
      </c>
      <c r="SF55" s="17">
        <v>2</v>
      </c>
      <c r="SG55" s="17">
        <v>2</v>
      </c>
      <c r="SH55" s="17">
        <v>2</v>
      </c>
      <c r="SI55" s="17">
        <v>0</v>
      </c>
      <c r="SJ55" s="17">
        <v>0</v>
      </c>
      <c r="SK55" s="17">
        <v>0.3</v>
      </c>
      <c r="SL55" s="17">
        <v>0.7</v>
      </c>
      <c r="SM55" s="17">
        <v>-0.7</v>
      </c>
      <c r="SN55" s="17">
        <v>10.7</v>
      </c>
      <c r="SO55" s="17">
        <v>12.09756</v>
      </c>
      <c r="SP55" s="17">
        <v>12.09756</v>
      </c>
      <c r="SQ55" s="17">
        <v>-1.3975599999999999</v>
      </c>
      <c r="SR55" s="17">
        <v>6.3</v>
      </c>
      <c r="SS55" s="17">
        <v>6.3</v>
      </c>
      <c r="ST55" s="17">
        <v>6.3</v>
      </c>
      <c r="SU55" s="17">
        <v>0</v>
      </c>
      <c r="SV55" s="17">
        <v>7.8</v>
      </c>
      <c r="SW55" s="17">
        <v>8</v>
      </c>
      <c r="SX55" s="17">
        <v>8</v>
      </c>
      <c r="SY55" s="17">
        <v>-0.2</v>
      </c>
      <c r="SZ55" s="17">
        <v>11</v>
      </c>
      <c r="TA55" s="17">
        <v>12.682930000000001</v>
      </c>
      <c r="TB55" s="17">
        <v>12.682930000000001</v>
      </c>
      <c r="TC55" s="17">
        <v>-1.68293</v>
      </c>
      <c r="TD55" s="17">
        <v>19.899999999999999</v>
      </c>
      <c r="TE55" s="17">
        <v>19.317070000000001</v>
      </c>
      <c r="TF55" s="17">
        <v>19.317070000000001</v>
      </c>
      <c r="TG55" s="17">
        <v>0.58292999999999995</v>
      </c>
      <c r="TH55" s="17">
        <v>28.4</v>
      </c>
      <c r="TI55" s="17">
        <v>17.100000000000001</v>
      </c>
      <c r="TJ55" s="17">
        <v>14.831</v>
      </c>
      <c r="TK55" s="17">
        <v>13.569000000000001</v>
      </c>
      <c r="TL55" s="17">
        <v>53.3</v>
      </c>
      <c r="TM55" s="17">
        <v>33.494999999999997</v>
      </c>
      <c r="TN55" s="17">
        <v>33.494999999999997</v>
      </c>
      <c r="TO55" s="17">
        <v>19.805</v>
      </c>
      <c r="TP55" s="17">
        <v>0</v>
      </c>
      <c r="TQ55" s="17"/>
      <c r="TR55" s="17">
        <v>0</v>
      </c>
      <c r="TS55" s="17">
        <v>0</v>
      </c>
      <c r="TT55" s="17">
        <v>79.099999999999994</v>
      </c>
      <c r="TU55" s="17">
        <v>70.5</v>
      </c>
      <c r="TV55" s="17">
        <v>79.7</v>
      </c>
      <c r="TW55" s="17">
        <v>-0.6</v>
      </c>
      <c r="TX55" s="17">
        <v>68</v>
      </c>
      <c r="TY55" s="17">
        <v>79.5</v>
      </c>
      <c r="TZ55" s="17">
        <v>77.64</v>
      </c>
      <c r="UA55" s="17">
        <v>-9.64</v>
      </c>
      <c r="UB55" s="17">
        <v>11.9</v>
      </c>
      <c r="UC55" s="17">
        <v>8.1999999999999993</v>
      </c>
      <c r="UD55" s="17">
        <v>6.25</v>
      </c>
      <c r="UE55" s="17">
        <v>5.65</v>
      </c>
      <c r="UF55" s="17">
        <v>7.4</v>
      </c>
      <c r="UG55" s="17">
        <v>5.9</v>
      </c>
      <c r="UH55" s="17">
        <v>2.41</v>
      </c>
      <c r="UI55" s="17">
        <v>4.99</v>
      </c>
      <c r="UJ55" s="17"/>
      <c r="UK55" s="17"/>
      <c r="UL55" s="17"/>
      <c r="UM55" s="17">
        <v>0</v>
      </c>
      <c r="UN55" s="17">
        <v>3.6</v>
      </c>
      <c r="UO55" s="17">
        <v>4</v>
      </c>
      <c r="UP55" s="17">
        <v>4</v>
      </c>
      <c r="UQ55" s="17">
        <v>-0.4</v>
      </c>
      <c r="UR55" s="17">
        <v>7.9</v>
      </c>
      <c r="US55" s="17">
        <v>7.5</v>
      </c>
      <c r="UT55" s="17">
        <v>7.5</v>
      </c>
      <c r="UU55" s="17">
        <v>0.4</v>
      </c>
      <c r="UV55" s="17">
        <v>11.8</v>
      </c>
      <c r="UW55" s="17">
        <v>12.682930000000001</v>
      </c>
      <c r="UX55" s="17">
        <v>12.682930000000001</v>
      </c>
      <c r="UY55" s="17">
        <v>-0.88292999999999999</v>
      </c>
      <c r="UZ55" s="17">
        <v>12.4</v>
      </c>
      <c r="VA55" s="17">
        <v>12.682930000000001</v>
      </c>
      <c r="VB55" s="17">
        <v>12.682930000000001</v>
      </c>
      <c r="VC55" s="17">
        <v>-0.28293000000000001</v>
      </c>
      <c r="VD55" s="17">
        <v>12.4</v>
      </c>
      <c r="VE55" s="17">
        <v>11.707319999999999</v>
      </c>
      <c r="VF55" s="17">
        <v>11.707319999999999</v>
      </c>
      <c r="VG55" s="17">
        <v>0.69267999999999996</v>
      </c>
      <c r="VH55" s="17">
        <v>6.3</v>
      </c>
      <c r="VI55" s="17">
        <v>9.1999999999999993</v>
      </c>
      <c r="VJ55" s="17">
        <v>7.9669999999999996</v>
      </c>
      <c r="VK55" s="17">
        <v>-1.667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127.7</v>
      </c>
      <c r="WC55" s="17">
        <v>91.7</v>
      </c>
      <c r="WD55" s="17">
        <v>91</v>
      </c>
      <c r="WE55" s="17">
        <v>36.700000000000003</v>
      </c>
      <c r="WF55" s="17">
        <v>129.69999999999999</v>
      </c>
      <c r="WG55" s="17">
        <v>82.4</v>
      </c>
      <c r="WH55" s="17">
        <v>67</v>
      </c>
      <c r="WI55" s="17">
        <v>62.7</v>
      </c>
      <c r="WJ55" s="17">
        <v>0</v>
      </c>
      <c r="WK55" s="17"/>
      <c r="WL55" s="17">
        <v>0</v>
      </c>
      <c r="WM55" s="17">
        <v>0</v>
      </c>
      <c r="WN55" s="17">
        <v>0</v>
      </c>
      <c r="WO55" s="17"/>
      <c r="WP55" s="17">
        <v>0</v>
      </c>
      <c r="WQ55" s="17">
        <v>0</v>
      </c>
      <c r="WR55" s="17">
        <v>9.8000000000000007</v>
      </c>
      <c r="WS55" s="17">
        <v>9.8000000000000007</v>
      </c>
      <c r="WT55" s="17">
        <v>9.8000000000000007</v>
      </c>
      <c r="WU55" s="17">
        <v>0</v>
      </c>
      <c r="WV55" s="17">
        <v>20</v>
      </c>
      <c r="WW55" s="17">
        <v>19.317070000000001</v>
      </c>
      <c r="WX55" s="17">
        <v>19.317070000000001</v>
      </c>
      <c r="WY55" s="17">
        <v>0.68293000000000004</v>
      </c>
      <c r="WZ55" s="17">
        <v>9.4</v>
      </c>
      <c r="XA55" s="17">
        <v>9</v>
      </c>
      <c r="XB55" s="17">
        <v>10.7</v>
      </c>
      <c r="XC55" s="17">
        <v>-1.3</v>
      </c>
      <c r="XD55" s="17">
        <v>43.2</v>
      </c>
      <c r="XE55" s="17">
        <v>40</v>
      </c>
      <c r="XF55" s="17">
        <v>40</v>
      </c>
      <c r="XG55" s="17">
        <v>3.2</v>
      </c>
      <c r="XH55" s="17">
        <v>14.6</v>
      </c>
      <c r="XI55" s="17">
        <v>15</v>
      </c>
      <c r="XJ55" s="17">
        <v>15</v>
      </c>
      <c r="XK55" s="17">
        <v>-0.4</v>
      </c>
      <c r="XL55" s="17"/>
      <c r="XM55" s="17"/>
      <c r="XN55" s="17"/>
      <c r="XO55" s="17">
        <v>0</v>
      </c>
      <c r="XP55" s="17"/>
      <c r="XQ55" s="17"/>
      <c r="XR55" s="17"/>
      <c r="XS55" s="17">
        <v>0</v>
      </c>
      <c r="XT55" s="17">
        <v>16.2</v>
      </c>
      <c r="XU55" s="17">
        <v>17</v>
      </c>
      <c r="XV55" s="17">
        <v>14</v>
      </c>
      <c r="XW55" s="17">
        <v>2.2000000000000002</v>
      </c>
      <c r="XX55" s="17"/>
      <c r="XY55" s="17"/>
      <c r="XZ55" s="17"/>
      <c r="YA55" s="17">
        <v>0</v>
      </c>
      <c r="YB55" s="17"/>
      <c r="YC55" s="17"/>
      <c r="YD55" s="17"/>
      <c r="YE55" s="17">
        <v>0</v>
      </c>
    </row>
    <row r="56" spans="1:655" ht="24" customHeight="1" x14ac:dyDescent="0.3">
      <c r="A56" s="1"/>
      <c r="B56" s="18" t="s">
        <v>872</v>
      </c>
      <c r="C56" s="18" t="s">
        <v>39</v>
      </c>
      <c r="D56" s="19"/>
      <c r="E56" s="19"/>
      <c r="F56" s="19"/>
      <c r="G56" s="19">
        <v>0</v>
      </c>
      <c r="H56" s="19">
        <v>642.79999999999995</v>
      </c>
      <c r="I56" s="19">
        <v>646.79789000000005</v>
      </c>
      <c r="J56" s="19">
        <v>646.79789000000005</v>
      </c>
      <c r="K56" s="19">
        <v>-3.9978899999999999</v>
      </c>
      <c r="L56" s="19">
        <v>215.2</v>
      </c>
      <c r="M56" s="19">
        <v>211.44126</v>
      </c>
      <c r="N56" s="19">
        <v>211.44126</v>
      </c>
      <c r="O56" s="19">
        <v>3.75874</v>
      </c>
      <c r="P56" s="19">
        <v>0</v>
      </c>
      <c r="Q56" s="19"/>
      <c r="R56" s="19">
        <v>0</v>
      </c>
      <c r="S56" s="19">
        <v>0</v>
      </c>
      <c r="T56" s="19">
        <v>0</v>
      </c>
      <c r="U56" s="19">
        <v>0</v>
      </c>
      <c r="V56" s="19">
        <v>0</v>
      </c>
      <c r="W56" s="19">
        <v>0</v>
      </c>
      <c r="X56" s="19">
        <v>89.5</v>
      </c>
      <c r="Y56" s="19">
        <v>92.226339999999993</v>
      </c>
      <c r="Z56" s="19">
        <v>92.226339999999993</v>
      </c>
      <c r="AA56" s="19">
        <v>-2.72634</v>
      </c>
      <c r="AB56" s="19">
        <v>172.1</v>
      </c>
      <c r="AC56" s="19">
        <v>185.11823999999999</v>
      </c>
      <c r="AD56" s="19">
        <v>198.541</v>
      </c>
      <c r="AE56" s="19">
        <v>-26.440999999999999</v>
      </c>
      <c r="AF56" s="19"/>
      <c r="AG56" s="19"/>
      <c r="AH56" s="19"/>
      <c r="AI56" s="19">
        <v>0</v>
      </c>
      <c r="AJ56" s="19"/>
      <c r="AK56" s="19"/>
      <c r="AL56" s="19"/>
      <c r="AM56" s="19">
        <v>0</v>
      </c>
      <c r="AN56" s="19">
        <v>107.8</v>
      </c>
      <c r="AO56" s="19">
        <v>122.47421</v>
      </c>
      <c r="AP56" s="19">
        <v>121.20537</v>
      </c>
      <c r="AQ56" s="19">
        <v>-13.40537</v>
      </c>
      <c r="AR56" s="19">
        <v>108.6</v>
      </c>
      <c r="AS56" s="19">
        <v>122.47421</v>
      </c>
      <c r="AT56" s="19">
        <v>121.20537</v>
      </c>
      <c r="AU56" s="19">
        <v>-12.605370000000001</v>
      </c>
      <c r="AV56" s="19">
        <v>108.3</v>
      </c>
      <c r="AW56" s="19">
        <v>122.47421</v>
      </c>
      <c r="AX56" s="19">
        <v>121.20537</v>
      </c>
      <c r="AY56" s="19">
        <v>-12.90537</v>
      </c>
      <c r="AZ56" s="19">
        <v>212</v>
      </c>
      <c r="BA56" s="19">
        <v>183.71132</v>
      </c>
      <c r="BB56" s="19">
        <v>181.80806000000001</v>
      </c>
      <c r="BC56" s="19">
        <v>30.191939999999999</v>
      </c>
      <c r="BD56" s="19">
        <v>209.6</v>
      </c>
      <c r="BE56" s="19">
        <v>204.87801999999999</v>
      </c>
      <c r="BF56" s="19">
        <v>204.87801999999999</v>
      </c>
      <c r="BG56" s="19">
        <v>4.7219800000000003</v>
      </c>
      <c r="BH56" s="19">
        <v>110.7</v>
      </c>
      <c r="BI56" s="19">
        <v>102.43901</v>
      </c>
      <c r="BJ56" s="19">
        <v>102.43901</v>
      </c>
      <c r="BK56" s="19">
        <v>8.2609899999999996</v>
      </c>
      <c r="BL56" s="19">
        <v>555.1</v>
      </c>
      <c r="BM56" s="19">
        <v>568.29854</v>
      </c>
      <c r="BN56" s="19">
        <v>353.28683999999998</v>
      </c>
      <c r="BO56" s="19">
        <v>201.81316000000001</v>
      </c>
      <c r="BP56" s="19">
        <v>5.5</v>
      </c>
      <c r="BQ56" s="19">
        <v>5.4891500000000004</v>
      </c>
      <c r="BR56" s="19">
        <v>5.4891500000000004</v>
      </c>
      <c r="BS56" s="19">
        <v>1.085E-2</v>
      </c>
      <c r="BT56" s="19"/>
      <c r="BU56" s="19"/>
      <c r="BV56" s="19"/>
      <c r="BW56" s="19">
        <v>0</v>
      </c>
      <c r="BX56" s="19"/>
      <c r="BY56" s="19"/>
      <c r="BZ56" s="19"/>
      <c r="CA56" s="19">
        <v>0</v>
      </c>
      <c r="CB56" s="19"/>
      <c r="CC56" s="19"/>
      <c r="CD56" s="19"/>
      <c r="CE56" s="19">
        <v>0</v>
      </c>
      <c r="CF56" s="19"/>
      <c r="CG56" s="19"/>
      <c r="CH56" s="19"/>
      <c r="CI56" s="19">
        <v>0</v>
      </c>
      <c r="CJ56" s="19">
        <v>163.5</v>
      </c>
      <c r="CK56" s="19">
        <v>164.70732000000001</v>
      </c>
      <c r="CL56" s="19">
        <v>164.70732000000001</v>
      </c>
      <c r="CM56" s="19">
        <v>-1.2073199999999999</v>
      </c>
      <c r="CN56" s="19">
        <v>7.4409999999999998</v>
      </c>
      <c r="CO56" s="19">
        <v>5.1346499999999997</v>
      </c>
      <c r="CP56" s="19">
        <v>5.1346499999999997</v>
      </c>
      <c r="CQ56" s="19">
        <v>2.3063500000000001</v>
      </c>
      <c r="CR56" s="19">
        <v>4.923</v>
      </c>
      <c r="CS56" s="19">
        <v>2.8184800000000001</v>
      </c>
      <c r="CT56" s="19">
        <v>2.8184800000000001</v>
      </c>
      <c r="CU56" s="19">
        <v>2.1045199999999999</v>
      </c>
      <c r="CV56" s="19">
        <v>0</v>
      </c>
      <c r="CW56" s="19">
        <v>0</v>
      </c>
      <c r="CX56" s="19"/>
      <c r="CY56" s="19">
        <v>0</v>
      </c>
      <c r="CZ56" s="19">
        <v>6.9</v>
      </c>
      <c r="DA56" s="19">
        <v>6.8787000000000003</v>
      </c>
      <c r="DB56" s="19">
        <v>6.8787000000000003</v>
      </c>
      <c r="DC56" s="19">
        <v>2.1299999999999999E-2</v>
      </c>
      <c r="DD56" s="19">
        <v>10.8</v>
      </c>
      <c r="DE56" s="19">
        <v>14.9922</v>
      </c>
      <c r="DF56" s="19">
        <v>14.9922</v>
      </c>
      <c r="DG56" s="19">
        <v>-4.1921999999999997</v>
      </c>
      <c r="DH56" s="19">
        <v>104.4</v>
      </c>
      <c r="DI56" s="19">
        <v>50</v>
      </c>
      <c r="DJ56" s="19">
        <v>15.38462</v>
      </c>
      <c r="DK56" s="19">
        <v>89.015379999999993</v>
      </c>
      <c r="DL56" s="19"/>
      <c r="DM56" s="19"/>
      <c r="DN56" s="19"/>
      <c r="DO56" s="19">
        <v>0</v>
      </c>
      <c r="DP56" s="19"/>
      <c r="DQ56" s="19"/>
      <c r="DR56" s="19"/>
      <c r="DS56" s="19">
        <v>0</v>
      </c>
      <c r="DT56" s="19"/>
      <c r="DU56" s="19"/>
      <c r="DV56" s="19"/>
      <c r="DW56" s="19">
        <v>0</v>
      </c>
      <c r="DX56" s="19"/>
      <c r="DY56" s="19"/>
      <c r="DZ56" s="19"/>
      <c r="EA56" s="19">
        <v>0</v>
      </c>
      <c r="EB56" s="19">
        <v>110.1</v>
      </c>
      <c r="EC56" s="19">
        <v>112.90537</v>
      </c>
      <c r="ED56" s="19">
        <v>112.90537</v>
      </c>
      <c r="EE56" s="19">
        <v>-2.8053699999999999</v>
      </c>
      <c r="EF56" s="19">
        <v>205.6</v>
      </c>
      <c r="EG56" s="19">
        <v>221.30108000000001</v>
      </c>
      <c r="EH56" s="19">
        <v>205.49522999999999</v>
      </c>
      <c r="EI56" s="19">
        <v>0.10477</v>
      </c>
      <c r="EJ56" s="19"/>
      <c r="EK56" s="19"/>
      <c r="EL56" s="19"/>
      <c r="EM56" s="19">
        <v>0</v>
      </c>
      <c r="EN56" s="19"/>
      <c r="EO56" s="19"/>
      <c r="EP56" s="19"/>
      <c r="EQ56" s="19">
        <v>0</v>
      </c>
      <c r="ER56" s="19"/>
      <c r="ES56" s="19"/>
      <c r="ET56" s="19"/>
      <c r="EU56" s="19">
        <v>0</v>
      </c>
      <c r="EV56" s="19">
        <v>6.5</v>
      </c>
      <c r="EW56" s="19">
        <v>6.39</v>
      </c>
      <c r="EX56" s="19">
        <v>6.39</v>
      </c>
      <c r="EY56" s="19">
        <v>0.11</v>
      </c>
      <c r="EZ56" s="19">
        <v>229.3</v>
      </c>
      <c r="FA56" s="19">
        <v>229.30732</v>
      </c>
      <c r="FB56" s="19">
        <v>229.30732</v>
      </c>
      <c r="FC56" s="19">
        <v>-7.3200000000000001E-3</v>
      </c>
      <c r="FD56" s="19">
        <v>52</v>
      </c>
      <c r="FE56" s="19">
        <v>55.023809999999997</v>
      </c>
      <c r="FF56" s="19">
        <v>59.94126</v>
      </c>
      <c r="FG56" s="19">
        <v>-7.9412599999999998</v>
      </c>
      <c r="FH56" s="19">
        <v>128.5</v>
      </c>
      <c r="FI56" s="19">
        <v>75</v>
      </c>
      <c r="FJ56" s="19">
        <v>66.666669999999996</v>
      </c>
      <c r="FK56" s="19">
        <v>61.833329999999997</v>
      </c>
      <c r="FL56" s="19">
        <v>28.1</v>
      </c>
      <c r="FM56" s="19">
        <v>32.017560000000003</v>
      </c>
      <c r="FN56" s="19">
        <v>28.290929999999999</v>
      </c>
      <c r="FO56" s="19">
        <v>-0.19092999999999999</v>
      </c>
      <c r="FP56" s="19">
        <v>18.600000000000001</v>
      </c>
      <c r="FQ56" s="19">
        <v>19.28585</v>
      </c>
      <c r="FR56" s="19">
        <v>19.28585</v>
      </c>
      <c r="FS56" s="19">
        <v>-0.68584999999999996</v>
      </c>
      <c r="FT56" s="19">
        <v>19.7</v>
      </c>
      <c r="FU56" s="19">
        <v>19.317070000000001</v>
      </c>
      <c r="FV56" s="19">
        <v>19.317070000000001</v>
      </c>
      <c r="FW56" s="19">
        <v>0.38292999999999999</v>
      </c>
      <c r="FX56" s="19">
        <v>86.8</v>
      </c>
      <c r="FY56" s="19">
        <v>87.657560000000004</v>
      </c>
      <c r="FZ56" s="19">
        <v>87.657560000000004</v>
      </c>
      <c r="GA56" s="19">
        <v>-0.85755999999999999</v>
      </c>
      <c r="GB56" s="19">
        <v>119.9</v>
      </c>
      <c r="GC56" s="19">
        <v>136.06837999999999</v>
      </c>
      <c r="GD56" s="19">
        <v>185.23701</v>
      </c>
      <c r="GE56" s="19">
        <v>-65.337010000000006</v>
      </c>
      <c r="GF56" s="19">
        <v>0</v>
      </c>
      <c r="GG56" s="19"/>
      <c r="GH56" s="19"/>
      <c r="GI56" s="19">
        <v>0</v>
      </c>
      <c r="GJ56" s="19">
        <v>73.8</v>
      </c>
      <c r="GK56" s="19">
        <v>68.034189999999995</v>
      </c>
      <c r="GL56" s="19">
        <v>92.618510000000001</v>
      </c>
      <c r="GM56" s="19">
        <v>-18.81851</v>
      </c>
      <c r="GN56" s="19">
        <v>106.3</v>
      </c>
      <c r="GO56" s="19">
        <v>110.91316999999999</v>
      </c>
      <c r="GP56" s="19">
        <v>110.91316999999999</v>
      </c>
      <c r="GQ56" s="19">
        <v>-4.6131700000000002</v>
      </c>
      <c r="GR56" s="19">
        <v>8</v>
      </c>
      <c r="GS56" s="19">
        <v>8.1997900000000001</v>
      </c>
      <c r="GT56" s="19">
        <v>9.09</v>
      </c>
      <c r="GU56" s="19">
        <v>-1.0900000000000001</v>
      </c>
      <c r="GV56" s="19">
        <v>3.5</v>
      </c>
      <c r="GW56" s="19">
        <v>4.0396200000000002</v>
      </c>
      <c r="GX56" s="19">
        <v>6.6261000000000001</v>
      </c>
      <c r="GY56" s="19">
        <v>-3.1261000000000001</v>
      </c>
      <c r="GZ56" s="19">
        <v>43.7</v>
      </c>
      <c r="HA56" s="19">
        <v>47.26634</v>
      </c>
      <c r="HB56" s="19">
        <v>0</v>
      </c>
      <c r="HC56" s="19">
        <v>43.7</v>
      </c>
      <c r="HD56" s="19">
        <v>42.7</v>
      </c>
      <c r="HE56" s="19">
        <v>43.715119999999999</v>
      </c>
      <c r="HF56" s="19">
        <v>17.710049999999999</v>
      </c>
      <c r="HG56" s="19">
        <v>24.98995</v>
      </c>
      <c r="HH56" s="19">
        <v>3.8</v>
      </c>
      <c r="HI56" s="19">
        <v>3.8872599999999999</v>
      </c>
      <c r="HJ56" s="19">
        <v>3.8872599999999999</v>
      </c>
      <c r="HK56" s="19">
        <v>-8.7260000000000004E-2</v>
      </c>
      <c r="HL56" s="19">
        <v>16.7</v>
      </c>
      <c r="HM56" s="19">
        <v>18.419899999999998</v>
      </c>
      <c r="HN56" s="19">
        <v>25.0092</v>
      </c>
      <c r="HO56" s="19">
        <v>-8.3092000000000006</v>
      </c>
      <c r="HP56" s="19">
        <v>113.4</v>
      </c>
      <c r="HQ56" s="19">
        <v>83.999989999999997</v>
      </c>
      <c r="HR56" s="19">
        <v>20.512820000000001</v>
      </c>
      <c r="HS56" s="19">
        <v>92.887180000000001</v>
      </c>
      <c r="HT56" s="19"/>
      <c r="HU56" s="19"/>
      <c r="HV56" s="19"/>
      <c r="HW56" s="19">
        <v>0</v>
      </c>
      <c r="HX56" s="19"/>
      <c r="HY56" s="19"/>
      <c r="HZ56" s="19"/>
      <c r="IA56" s="19">
        <v>0</v>
      </c>
      <c r="IB56" s="19"/>
      <c r="IC56" s="19"/>
      <c r="ID56" s="19"/>
      <c r="IE56" s="19">
        <v>0</v>
      </c>
      <c r="IF56" s="19"/>
      <c r="IG56" s="19"/>
      <c r="IH56" s="19">
        <v>25.7</v>
      </c>
      <c r="II56" s="19">
        <v>-25.7</v>
      </c>
      <c r="IJ56" s="19"/>
      <c r="IK56" s="19"/>
      <c r="IL56" s="19"/>
      <c r="IM56" s="19">
        <v>0</v>
      </c>
      <c r="IN56" s="19">
        <v>47.4</v>
      </c>
      <c r="IO56" s="19">
        <v>0</v>
      </c>
      <c r="IP56" s="19"/>
      <c r="IQ56" s="19">
        <v>47.4</v>
      </c>
      <c r="IR56" s="19"/>
      <c r="IS56" s="19"/>
      <c r="IT56" s="19"/>
      <c r="IU56" s="19">
        <v>0</v>
      </c>
      <c r="IV56" s="19"/>
      <c r="IW56" s="19"/>
      <c r="IX56" s="19"/>
      <c r="IY56" s="19">
        <v>0</v>
      </c>
      <c r="IZ56" s="19"/>
      <c r="JA56" s="19"/>
      <c r="JB56" s="19"/>
      <c r="JC56" s="19">
        <v>0</v>
      </c>
      <c r="JD56" s="19">
        <v>86.1</v>
      </c>
      <c r="JE56" s="19">
        <v>88.815600000000003</v>
      </c>
      <c r="JF56" s="19">
        <v>88.815600000000003</v>
      </c>
      <c r="JG56" s="19">
        <v>-2.7155999999999998</v>
      </c>
      <c r="JH56" s="19">
        <v>73.099999999999994</v>
      </c>
      <c r="JI56" s="19">
        <v>165</v>
      </c>
      <c r="JJ56" s="19">
        <v>165</v>
      </c>
      <c r="JK56" s="19">
        <v>-91.9</v>
      </c>
      <c r="JL56" s="19">
        <v>90.2</v>
      </c>
      <c r="JM56" s="19">
        <v>138.73760999999999</v>
      </c>
      <c r="JN56" s="19">
        <v>179.87925999999999</v>
      </c>
      <c r="JO56" s="19">
        <v>-89.679259999999999</v>
      </c>
      <c r="JP56" s="19">
        <v>81.8</v>
      </c>
      <c r="JQ56" s="19">
        <v>138.73760999999999</v>
      </c>
      <c r="JR56" s="19">
        <v>179.87925999999999</v>
      </c>
      <c r="JS56" s="19">
        <v>-98.079260000000005</v>
      </c>
      <c r="JT56" s="19">
        <v>92.7</v>
      </c>
      <c r="JU56" s="19">
        <v>138.73760999999999</v>
      </c>
      <c r="JV56" s="19">
        <v>179.87925999999999</v>
      </c>
      <c r="JW56" s="19">
        <v>-87.179259999999999</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4.2</v>
      </c>
      <c r="LE56" s="19">
        <v>3.9931199999999998</v>
      </c>
      <c r="LF56" s="19">
        <v>3.9931199999999998</v>
      </c>
      <c r="LG56" s="19">
        <v>0.20688000000000001</v>
      </c>
      <c r="LH56" s="19">
        <v>30.7</v>
      </c>
      <c r="LI56" s="19">
        <v>68.208770000000001</v>
      </c>
      <c r="LJ56" s="19">
        <v>123.42392</v>
      </c>
      <c r="LK56" s="19">
        <v>-92.723920000000007</v>
      </c>
      <c r="LL56" s="19">
        <v>112.9</v>
      </c>
      <c r="LM56" s="19">
        <v>128.11245</v>
      </c>
      <c r="LN56" s="19">
        <v>133.67995999999999</v>
      </c>
      <c r="LO56" s="19">
        <v>-20.779959999999999</v>
      </c>
      <c r="LP56" s="19">
        <v>61.6</v>
      </c>
      <c r="LQ56" s="19">
        <v>67.461460000000002</v>
      </c>
      <c r="LR56" s="19">
        <v>67.461460000000002</v>
      </c>
      <c r="LS56" s="19">
        <v>-5.8614600000000001</v>
      </c>
      <c r="LT56" s="19">
        <v>77.5</v>
      </c>
      <c r="LU56" s="19">
        <v>78.567999999999998</v>
      </c>
      <c r="LV56" s="19">
        <v>78.567999999999998</v>
      </c>
      <c r="LW56" s="19">
        <v>-1.0680000000000001</v>
      </c>
      <c r="LX56" s="19">
        <v>29.8</v>
      </c>
      <c r="LY56" s="19">
        <v>30.097560000000001</v>
      </c>
      <c r="LZ56" s="19">
        <v>30.097560000000001</v>
      </c>
      <c r="MA56" s="19">
        <v>-0.29755999999999999</v>
      </c>
      <c r="MB56" s="19"/>
      <c r="MC56" s="19"/>
      <c r="MD56" s="19"/>
      <c r="ME56" s="19">
        <v>0</v>
      </c>
      <c r="MF56" s="19"/>
      <c r="MG56" s="19"/>
      <c r="MH56" s="19"/>
      <c r="MI56" s="19">
        <v>0</v>
      </c>
      <c r="MJ56" s="19"/>
      <c r="MK56" s="19"/>
      <c r="ML56" s="19"/>
      <c r="MM56" s="19">
        <v>0</v>
      </c>
      <c r="MN56" s="19">
        <v>103.1</v>
      </c>
      <c r="MO56" s="19">
        <v>110</v>
      </c>
      <c r="MP56" s="19">
        <v>149.774</v>
      </c>
      <c r="MQ56" s="19">
        <v>-46.673999999999999</v>
      </c>
      <c r="MR56" s="19">
        <v>102.8</v>
      </c>
      <c r="MS56" s="19">
        <v>110</v>
      </c>
      <c r="MT56" s="19">
        <v>149.774</v>
      </c>
      <c r="MU56" s="19">
        <v>-46.973999999999997</v>
      </c>
      <c r="MV56" s="19">
        <v>122.6</v>
      </c>
      <c r="MW56" s="19">
        <v>110</v>
      </c>
      <c r="MX56" s="19">
        <v>149.774</v>
      </c>
      <c r="MY56" s="19">
        <v>-27.173999999999999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111</v>
      </c>
      <c r="OG56" s="19">
        <v>119.1</v>
      </c>
      <c r="OH56" s="19">
        <v>116.386</v>
      </c>
      <c r="OI56" s="19">
        <v>-5.3860000000000001</v>
      </c>
      <c r="OJ56" s="19">
        <v>0</v>
      </c>
      <c r="OK56" s="19"/>
      <c r="OL56" s="19">
        <v>0</v>
      </c>
      <c r="OM56" s="19">
        <v>0</v>
      </c>
      <c r="ON56" s="19">
        <v>12.4</v>
      </c>
      <c r="OO56" s="19">
        <v>13.6</v>
      </c>
      <c r="OP56" s="19">
        <v>12.411</v>
      </c>
      <c r="OQ56" s="19">
        <v>-1.0999999999999999E-2</v>
      </c>
      <c r="OR56" s="19">
        <v>0</v>
      </c>
      <c r="OS56" s="19"/>
      <c r="OT56" s="19">
        <v>0</v>
      </c>
      <c r="OU56" s="19">
        <v>0</v>
      </c>
      <c r="OV56" s="19">
        <v>19.600000000000001</v>
      </c>
      <c r="OW56" s="19">
        <v>20</v>
      </c>
      <c r="OX56" s="19">
        <v>17.560980000000001</v>
      </c>
      <c r="OY56" s="19">
        <v>2.0390199999999998</v>
      </c>
      <c r="OZ56" s="19">
        <v>9.9</v>
      </c>
      <c r="PA56" s="19">
        <v>9.9830000000000005</v>
      </c>
      <c r="PB56" s="19">
        <v>9.9830000000000005</v>
      </c>
      <c r="PC56" s="19">
        <v>-8.3000000000000004E-2</v>
      </c>
      <c r="PD56" s="19">
        <v>5.4</v>
      </c>
      <c r="PE56" s="19">
        <v>5.67</v>
      </c>
      <c r="PF56" s="19">
        <v>5.67</v>
      </c>
      <c r="PG56" s="19">
        <v>-0.27</v>
      </c>
      <c r="PH56" s="19">
        <v>0.9</v>
      </c>
      <c r="PI56" s="19">
        <v>1</v>
      </c>
      <c r="PJ56" s="19">
        <v>1</v>
      </c>
      <c r="PK56" s="19">
        <v>-0.1</v>
      </c>
      <c r="PL56" s="19">
        <v>1.5</v>
      </c>
      <c r="PM56" s="19">
        <v>3.3</v>
      </c>
      <c r="PN56" s="19">
        <v>3.3</v>
      </c>
      <c r="PO56" s="19">
        <v>-1.8</v>
      </c>
      <c r="PP56" s="19">
        <v>4.5</v>
      </c>
      <c r="PQ56" s="19">
        <v>4.4000000000000004</v>
      </c>
      <c r="PR56" s="19">
        <v>4.4000000000000004</v>
      </c>
      <c r="PS56" s="19">
        <v>0.1</v>
      </c>
      <c r="PT56" s="19">
        <v>19.600000000000001</v>
      </c>
      <c r="PU56" s="19">
        <v>12</v>
      </c>
      <c r="PV56" s="19">
        <v>19.5122</v>
      </c>
      <c r="PW56" s="19">
        <v>8.7800000000000003E-2</v>
      </c>
      <c r="PX56" s="19">
        <v>20</v>
      </c>
      <c r="PY56" s="19">
        <v>19.5122</v>
      </c>
      <c r="PZ56" s="19">
        <v>19.5122</v>
      </c>
      <c r="QA56" s="19">
        <v>0.48780000000000001</v>
      </c>
      <c r="QB56" s="19">
        <v>17.2</v>
      </c>
      <c r="QC56" s="19">
        <v>18.2439</v>
      </c>
      <c r="QD56" s="19">
        <v>18.2439</v>
      </c>
      <c r="QE56" s="19">
        <v>-1.0439000000000001</v>
      </c>
      <c r="QF56" s="19"/>
      <c r="QG56" s="19"/>
      <c r="QH56" s="19"/>
      <c r="QI56" s="19">
        <v>0</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31.6</v>
      </c>
      <c r="QW56" s="19">
        <v>28.1</v>
      </c>
      <c r="QX56" s="19">
        <v>26.199000000000002</v>
      </c>
      <c r="QY56" s="19">
        <v>5.4009999999999998</v>
      </c>
      <c r="QZ56" s="19">
        <v>83.9</v>
      </c>
      <c r="RA56" s="19">
        <v>81.8</v>
      </c>
      <c r="RB56" s="19">
        <v>77.694999999999993</v>
      </c>
      <c r="RC56" s="19">
        <v>6.2050000000000001</v>
      </c>
      <c r="RD56" s="19">
        <v>4.5</v>
      </c>
      <c r="RE56" s="19">
        <v>4.2</v>
      </c>
      <c r="RF56" s="19">
        <v>4.2</v>
      </c>
      <c r="RG56" s="19">
        <v>0.3</v>
      </c>
      <c r="RH56" s="19">
        <v>1.1000000000000001</v>
      </c>
      <c r="RI56" s="19">
        <v>1.2</v>
      </c>
      <c r="RJ56" s="19">
        <v>1.2</v>
      </c>
      <c r="RK56" s="19">
        <v>-0.1</v>
      </c>
      <c r="RL56" s="19">
        <v>2.2000000000000002</v>
      </c>
      <c r="RM56" s="19">
        <v>2.4</v>
      </c>
      <c r="RN56" s="19">
        <v>2.4</v>
      </c>
      <c r="RO56" s="19">
        <v>-0.2</v>
      </c>
      <c r="RP56" s="19">
        <v>3</v>
      </c>
      <c r="RQ56" s="19">
        <v>2.8</v>
      </c>
      <c r="RR56" s="19">
        <v>2.8</v>
      </c>
      <c r="RS56" s="19">
        <v>0.2</v>
      </c>
      <c r="RT56" s="19">
        <v>0</v>
      </c>
      <c r="RU56" s="19"/>
      <c r="RV56" s="19">
        <v>0</v>
      </c>
      <c r="RW56" s="19">
        <v>0</v>
      </c>
      <c r="RX56" s="19">
        <v>3.2</v>
      </c>
      <c r="RY56" s="19">
        <v>3.2010000000000001</v>
      </c>
      <c r="RZ56" s="19">
        <v>3.2010000000000001</v>
      </c>
      <c r="SA56" s="19">
        <v>-1E-3</v>
      </c>
      <c r="SB56" s="19">
        <v>11.3</v>
      </c>
      <c r="SC56" s="19">
        <v>8.6812100000000001</v>
      </c>
      <c r="SD56" s="19">
        <v>0</v>
      </c>
      <c r="SE56" s="19">
        <v>11.3</v>
      </c>
      <c r="SF56" s="19">
        <v>2</v>
      </c>
      <c r="SG56" s="19">
        <v>2</v>
      </c>
      <c r="SH56" s="19">
        <v>2</v>
      </c>
      <c r="SI56" s="19">
        <v>0</v>
      </c>
      <c r="SJ56" s="19">
        <v>0</v>
      </c>
      <c r="SK56" s="19">
        <v>0.3</v>
      </c>
      <c r="SL56" s="19">
        <v>0.7</v>
      </c>
      <c r="SM56" s="19">
        <v>-0.7</v>
      </c>
      <c r="SN56" s="19">
        <v>10.7</v>
      </c>
      <c r="SO56" s="19">
        <v>12.09756</v>
      </c>
      <c r="SP56" s="19">
        <v>12.09756</v>
      </c>
      <c r="SQ56" s="19">
        <v>-1.3975599999999999</v>
      </c>
      <c r="SR56" s="19">
        <v>6.4</v>
      </c>
      <c r="SS56" s="19">
        <v>6.3</v>
      </c>
      <c r="ST56" s="19">
        <v>6.3</v>
      </c>
      <c r="SU56" s="19">
        <v>0.1</v>
      </c>
      <c r="SV56" s="19">
        <v>7.6</v>
      </c>
      <c r="SW56" s="19">
        <v>8</v>
      </c>
      <c r="SX56" s="19">
        <v>8</v>
      </c>
      <c r="SY56" s="19">
        <v>-0.4</v>
      </c>
      <c r="SZ56" s="19">
        <v>10.4</v>
      </c>
      <c r="TA56" s="19">
        <v>12.682930000000001</v>
      </c>
      <c r="TB56" s="19">
        <v>12.682930000000001</v>
      </c>
      <c r="TC56" s="19">
        <v>-2.2829299999999999</v>
      </c>
      <c r="TD56" s="19">
        <v>20</v>
      </c>
      <c r="TE56" s="19">
        <v>19.317070000000001</v>
      </c>
      <c r="TF56" s="19">
        <v>19.317070000000001</v>
      </c>
      <c r="TG56" s="19">
        <v>0.68293000000000004</v>
      </c>
      <c r="TH56" s="19">
        <v>27.2</v>
      </c>
      <c r="TI56" s="19">
        <v>17.7</v>
      </c>
      <c r="TJ56" s="19">
        <v>16.384</v>
      </c>
      <c r="TK56" s="19">
        <v>10.816000000000001</v>
      </c>
      <c r="TL56" s="19">
        <v>50.7</v>
      </c>
      <c r="TM56" s="19">
        <v>32.26</v>
      </c>
      <c r="TN56" s="19">
        <v>32.26</v>
      </c>
      <c r="TO56" s="19">
        <v>18.440000000000001</v>
      </c>
      <c r="TP56" s="19">
        <v>0</v>
      </c>
      <c r="TQ56" s="19"/>
      <c r="TR56" s="19">
        <v>0</v>
      </c>
      <c r="TS56" s="19">
        <v>0</v>
      </c>
      <c r="TT56" s="19">
        <v>79</v>
      </c>
      <c r="TU56" s="19">
        <v>69.5</v>
      </c>
      <c r="TV56" s="19">
        <v>73.36</v>
      </c>
      <c r="TW56" s="19">
        <v>5.64</v>
      </c>
      <c r="TX56" s="19">
        <v>69.3</v>
      </c>
      <c r="TY56" s="19">
        <v>78.2</v>
      </c>
      <c r="TZ56" s="19">
        <v>83.98</v>
      </c>
      <c r="UA56" s="19">
        <v>-14.68</v>
      </c>
      <c r="UB56" s="19">
        <v>12.3</v>
      </c>
      <c r="UC56" s="19">
        <v>8.1999999999999993</v>
      </c>
      <c r="UD56" s="19">
        <v>6.25</v>
      </c>
      <c r="UE56" s="19">
        <v>6.05</v>
      </c>
      <c r="UF56" s="19">
        <v>6</v>
      </c>
      <c r="UG56" s="19">
        <v>5.8</v>
      </c>
      <c r="UH56" s="19">
        <v>2.41</v>
      </c>
      <c r="UI56" s="19">
        <v>3.59</v>
      </c>
      <c r="UJ56" s="19"/>
      <c r="UK56" s="19"/>
      <c r="UL56" s="19"/>
      <c r="UM56" s="19">
        <v>0</v>
      </c>
      <c r="UN56" s="19">
        <v>3.5</v>
      </c>
      <c r="UO56" s="19">
        <v>4</v>
      </c>
      <c r="UP56" s="19">
        <v>4</v>
      </c>
      <c r="UQ56" s="19">
        <v>-0.5</v>
      </c>
      <c r="UR56" s="19">
        <v>7.9</v>
      </c>
      <c r="US56" s="19">
        <v>7.5</v>
      </c>
      <c r="UT56" s="19">
        <v>7.5</v>
      </c>
      <c r="UU56" s="19">
        <v>0.4</v>
      </c>
      <c r="UV56" s="19">
        <v>11.8</v>
      </c>
      <c r="UW56" s="19">
        <v>12.682930000000001</v>
      </c>
      <c r="UX56" s="19">
        <v>12.682930000000001</v>
      </c>
      <c r="UY56" s="19">
        <v>-0.88292999999999999</v>
      </c>
      <c r="UZ56" s="19">
        <v>12.4</v>
      </c>
      <c r="VA56" s="19">
        <v>12.682930000000001</v>
      </c>
      <c r="VB56" s="19">
        <v>12.682930000000001</v>
      </c>
      <c r="VC56" s="19">
        <v>-0.28293000000000001</v>
      </c>
      <c r="VD56" s="19">
        <v>12.4</v>
      </c>
      <c r="VE56" s="19">
        <v>11.707319999999999</v>
      </c>
      <c r="VF56" s="19">
        <v>11.707319999999999</v>
      </c>
      <c r="VG56" s="19">
        <v>0.69267999999999996</v>
      </c>
      <c r="VH56" s="19">
        <v>9</v>
      </c>
      <c r="VI56" s="19">
        <v>9.1</v>
      </c>
      <c r="VJ56" s="19">
        <v>8.1120000000000001</v>
      </c>
      <c r="VK56" s="19">
        <v>0.88800000000000001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126.6</v>
      </c>
      <c r="WC56" s="19">
        <v>88.2</v>
      </c>
      <c r="WD56" s="19">
        <v>89</v>
      </c>
      <c r="WE56" s="19">
        <v>37.6</v>
      </c>
      <c r="WF56" s="19">
        <v>124.2</v>
      </c>
      <c r="WG56" s="19">
        <v>77.2</v>
      </c>
      <c r="WH56" s="19">
        <v>69</v>
      </c>
      <c r="WI56" s="19">
        <v>55.2</v>
      </c>
      <c r="WJ56" s="19">
        <v>0</v>
      </c>
      <c r="WK56" s="19"/>
      <c r="WL56" s="19">
        <v>0</v>
      </c>
      <c r="WM56" s="19">
        <v>0</v>
      </c>
      <c r="WN56" s="19">
        <v>0</v>
      </c>
      <c r="WO56" s="19"/>
      <c r="WP56" s="19">
        <v>0</v>
      </c>
      <c r="WQ56" s="19">
        <v>0</v>
      </c>
      <c r="WR56" s="19">
        <v>9.8000000000000007</v>
      </c>
      <c r="WS56" s="19">
        <v>9.8000000000000007</v>
      </c>
      <c r="WT56" s="19">
        <v>9.8000000000000007</v>
      </c>
      <c r="WU56" s="19">
        <v>0</v>
      </c>
      <c r="WV56" s="19">
        <v>20</v>
      </c>
      <c r="WW56" s="19">
        <v>19.317070000000001</v>
      </c>
      <c r="WX56" s="19">
        <v>19.317070000000001</v>
      </c>
      <c r="WY56" s="19">
        <v>0.68293000000000004</v>
      </c>
      <c r="WZ56" s="19">
        <v>9.1</v>
      </c>
      <c r="XA56" s="19">
        <v>9</v>
      </c>
      <c r="XB56" s="19">
        <v>10.7</v>
      </c>
      <c r="XC56" s="19">
        <v>-1.6</v>
      </c>
      <c r="XD56" s="19">
        <v>43.3</v>
      </c>
      <c r="XE56" s="19">
        <v>40</v>
      </c>
      <c r="XF56" s="19">
        <v>40</v>
      </c>
      <c r="XG56" s="19">
        <v>3.3</v>
      </c>
      <c r="XH56" s="19">
        <v>14.7</v>
      </c>
      <c r="XI56" s="19">
        <v>15</v>
      </c>
      <c r="XJ56" s="19">
        <v>15</v>
      </c>
      <c r="XK56" s="19">
        <v>-0.3</v>
      </c>
      <c r="XL56" s="19"/>
      <c r="XM56" s="19"/>
      <c r="XN56" s="19"/>
      <c r="XO56" s="19">
        <v>0</v>
      </c>
      <c r="XP56" s="19"/>
      <c r="XQ56" s="19"/>
      <c r="XR56" s="19"/>
      <c r="XS56" s="19">
        <v>0</v>
      </c>
      <c r="XT56" s="19">
        <v>16.2</v>
      </c>
      <c r="XU56" s="19">
        <v>17</v>
      </c>
      <c r="XV56" s="19">
        <v>14</v>
      </c>
      <c r="XW56" s="19">
        <v>2.2000000000000002</v>
      </c>
      <c r="XX56" s="19"/>
      <c r="XY56" s="19"/>
      <c r="XZ56" s="19"/>
      <c r="YA56" s="19">
        <v>0</v>
      </c>
      <c r="YB56" s="19"/>
      <c r="YC56" s="19"/>
      <c r="YD56" s="19"/>
      <c r="YE56" s="19">
        <v>0</v>
      </c>
    </row>
    <row r="57" spans="1:655" ht="25.05" customHeight="1" x14ac:dyDescent="0.3">
      <c r="A57" s="1"/>
      <c r="B57" s="199" t="s">
        <v>2864</v>
      </c>
      <c r="C57" s="200"/>
      <c r="D57" s="20">
        <v>0</v>
      </c>
      <c r="E57" s="20">
        <v>0</v>
      </c>
      <c r="F57" s="20">
        <v>0</v>
      </c>
      <c r="G57" s="20"/>
      <c r="H57" s="20">
        <v>15220.6</v>
      </c>
      <c r="I57" s="20">
        <v>15472.5787</v>
      </c>
      <c r="J57" s="20">
        <v>15523.149359999999</v>
      </c>
      <c r="K57" s="20"/>
      <c r="L57" s="20">
        <v>5096.2</v>
      </c>
      <c r="M57" s="20">
        <v>4930.6750099999999</v>
      </c>
      <c r="N57" s="20">
        <v>5074.5902400000004</v>
      </c>
      <c r="O57" s="20"/>
      <c r="P57" s="20">
        <v>8.85</v>
      </c>
      <c r="Q57" s="20">
        <v>0</v>
      </c>
      <c r="R57" s="20">
        <v>16.01886</v>
      </c>
      <c r="S57" s="20"/>
      <c r="T57" s="20">
        <v>24.05</v>
      </c>
      <c r="U57" s="20">
        <v>24.096305000000001</v>
      </c>
      <c r="V57" s="20">
        <v>12.28566</v>
      </c>
      <c r="W57" s="20"/>
      <c r="X57" s="20">
        <v>2161.3000000000002</v>
      </c>
      <c r="Y57" s="20">
        <v>1967.83608</v>
      </c>
      <c r="Z57" s="20">
        <v>1967.83608</v>
      </c>
      <c r="AA57" s="20"/>
      <c r="AB57" s="20">
        <v>4332.45</v>
      </c>
      <c r="AC57" s="20">
        <v>4650.8905400000003</v>
      </c>
      <c r="AD57" s="20">
        <v>4764.9840000000004</v>
      </c>
      <c r="AE57" s="20"/>
      <c r="AF57" s="20">
        <v>0</v>
      </c>
      <c r="AG57" s="20">
        <v>0</v>
      </c>
      <c r="AH57" s="20">
        <v>0</v>
      </c>
      <c r="AI57" s="20"/>
      <c r="AJ57" s="20">
        <v>0</v>
      </c>
      <c r="AK57" s="20">
        <v>0</v>
      </c>
      <c r="AL57" s="20">
        <v>0</v>
      </c>
      <c r="AM57" s="20"/>
      <c r="AN57" s="20">
        <v>3137.25</v>
      </c>
      <c r="AO57" s="20">
        <v>3430.080915</v>
      </c>
      <c r="AP57" s="20">
        <v>3676.8819699999999</v>
      </c>
      <c r="AQ57" s="20"/>
      <c r="AR57" s="20">
        <v>2938.45</v>
      </c>
      <c r="AS57" s="20">
        <v>3330.080915</v>
      </c>
      <c r="AT57" s="20">
        <v>3569.3186449999998</v>
      </c>
      <c r="AU57" s="20"/>
      <c r="AV57" s="20">
        <v>3138.15</v>
      </c>
      <c r="AW57" s="20">
        <v>3430.080915</v>
      </c>
      <c r="AX57" s="20">
        <v>3676.8819699999999</v>
      </c>
      <c r="AY57" s="20"/>
      <c r="AZ57" s="20">
        <v>5298.6</v>
      </c>
      <c r="BA57" s="20">
        <v>4980.1213850000004</v>
      </c>
      <c r="BB57" s="20">
        <v>5346.541365</v>
      </c>
      <c r="BC57" s="20"/>
      <c r="BD57" s="20">
        <v>4380.45</v>
      </c>
      <c r="BE57" s="20">
        <v>4334.8902150000004</v>
      </c>
      <c r="BF57" s="20">
        <v>4800.00036</v>
      </c>
      <c r="BG57" s="20"/>
      <c r="BH57" s="20">
        <v>2351.75</v>
      </c>
      <c r="BI57" s="20">
        <v>2167.4450449999999</v>
      </c>
      <c r="BJ57" s="20">
        <v>2400.0001200000002</v>
      </c>
      <c r="BK57" s="20"/>
      <c r="BL57" s="20">
        <v>13273.3</v>
      </c>
      <c r="BM57" s="20">
        <v>13361.771575000001</v>
      </c>
      <c r="BN57" s="20">
        <v>9808.3026649999993</v>
      </c>
      <c r="BO57" s="20"/>
      <c r="BP57" s="20">
        <v>130.80000000000001</v>
      </c>
      <c r="BQ57" s="20">
        <v>131.73956999999999</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3956.95</v>
      </c>
      <c r="CK57" s="20">
        <v>3952.97568</v>
      </c>
      <c r="CL57" s="20">
        <v>3952.97568</v>
      </c>
      <c r="CM57" s="20"/>
      <c r="CN57" s="20">
        <v>174.86099999999999</v>
      </c>
      <c r="CO57" s="20">
        <v>123.2316</v>
      </c>
      <c r="CP57" s="20">
        <v>123.2316</v>
      </c>
      <c r="CQ57" s="20"/>
      <c r="CR57" s="20">
        <v>122.2645</v>
      </c>
      <c r="CS57" s="20">
        <v>67.643519999999995</v>
      </c>
      <c r="CT57" s="20">
        <v>67.643519999999995</v>
      </c>
      <c r="CU57" s="20"/>
      <c r="CV57" s="20">
        <v>73.400999999999996</v>
      </c>
      <c r="CW57" s="20">
        <v>4.1025600000000004</v>
      </c>
      <c r="CX57" s="20">
        <v>0</v>
      </c>
      <c r="CY57" s="20"/>
      <c r="CZ57" s="20">
        <v>165.45</v>
      </c>
      <c r="DA57" s="20">
        <v>165.08879999999999</v>
      </c>
      <c r="DB57" s="20">
        <v>165.08879999999999</v>
      </c>
      <c r="DC57" s="20"/>
      <c r="DD57" s="20">
        <v>280.05</v>
      </c>
      <c r="DE57" s="20">
        <v>325.67291999999998</v>
      </c>
      <c r="DF57" s="20">
        <v>335.55599000000001</v>
      </c>
      <c r="DG57" s="20"/>
      <c r="DH57" s="20">
        <v>1804.65</v>
      </c>
      <c r="DI57" s="20">
        <v>1879.0642</v>
      </c>
      <c r="DJ57" s="20">
        <v>1795.4936749999999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2038.2</v>
      </c>
      <c r="EC57" s="20">
        <v>2170.2105799999999</v>
      </c>
      <c r="ED57" s="20">
        <v>2198.60628</v>
      </c>
      <c r="EE57" s="20"/>
      <c r="EF57" s="20">
        <v>4925.95</v>
      </c>
      <c r="EG57" s="20">
        <v>5313.905205</v>
      </c>
      <c r="EH57" s="20">
        <v>5060.0787899999996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5482.4</v>
      </c>
      <c r="FA57" s="20">
        <v>5464.1561300000003</v>
      </c>
      <c r="FB57" s="20">
        <v>5503.3756800000001</v>
      </c>
      <c r="FC57" s="20"/>
      <c r="FD57" s="20">
        <v>1205.8499999999999</v>
      </c>
      <c r="FE57" s="20">
        <v>1359.166545</v>
      </c>
      <c r="FF57" s="20">
        <v>1438.59024</v>
      </c>
      <c r="FG57" s="20"/>
      <c r="FH57" s="20">
        <v>2208.4</v>
      </c>
      <c r="FI57" s="20">
        <v>2296.8269249999998</v>
      </c>
      <c r="FJ57" s="20">
        <v>2658.2328600000001</v>
      </c>
      <c r="FK57" s="20"/>
      <c r="FL57" s="20">
        <v>711.45</v>
      </c>
      <c r="FM57" s="20">
        <v>733.01845500000002</v>
      </c>
      <c r="FN57" s="20">
        <v>678.98231999999996</v>
      </c>
      <c r="FO57" s="20"/>
      <c r="FP57" s="20">
        <v>447.85</v>
      </c>
      <c r="FQ57" s="20">
        <v>462.86040000000003</v>
      </c>
      <c r="FR57" s="20">
        <v>462.86040000000003</v>
      </c>
      <c r="FS57" s="20"/>
      <c r="FT57" s="20">
        <v>472.05</v>
      </c>
      <c r="FU57" s="20">
        <v>463.60968000000003</v>
      </c>
      <c r="FV57" s="20">
        <v>463.60968000000003</v>
      </c>
      <c r="FW57" s="20"/>
      <c r="FX57" s="20">
        <v>2158.5</v>
      </c>
      <c r="FY57" s="20">
        <v>2103.7814400000002</v>
      </c>
      <c r="FZ57" s="20">
        <v>2103.7814400000002</v>
      </c>
      <c r="GA57" s="20"/>
      <c r="GB57" s="20">
        <v>3733.5</v>
      </c>
      <c r="GC57" s="20">
        <v>3739.6421799999998</v>
      </c>
      <c r="GD57" s="20">
        <v>4445.6882400000004</v>
      </c>
      <c r="GE57" s="20"/>
      <c r="GF57" s="20">
        <v>5.55</v>
      </c>
      <c r="GG57" s="20">
        <v>0</v>
      </c>
      <c r="GH57" s="20">
        <v>0</v>
      </c>
      <c r="GI57" s="20"/>
      <c r="GJ57" s="20">
        <v>2021.5</v>
      </c>
      <c r="GK57" s="20">
        <v>1869.82114</v>
      </c>
      <c r="GL57" s="20">
        <v>2222.8442399999999</v>
      </c>
      <c r="GM57" s="20"/>
      <c r="GN57" s="20">
        <v>2463.5500000000002</v>
      </c>
      <c r="GO57" s="20">
        <v>2445.6577149999998</v>
      </c>
      <c r="GP57" s="20">
        <v>2661.91608</v>
      </c>
      <c r="GQ57" s="20"/>
      <c r="GR57" s="20">
        <v>194</v>
      </c>
      <c r="GS57" s="20">
        <v>205.25195500000001</v>
      </c>
      <c r="GT57" s="20">
        <v>218.16</v>
      </c>
      <c r="GU57" s="20"/>
      <c r="GV57" s="20">
        <v>84</v>
      </c>
      <c r="GW57" s="20">
        <v>121.52244</v>
      </c>
      <c r="GX57" s="20">
        <v>159.0264</v>
      </c>
      <c r="GY57" s="20"/>
      <c r="GZ57" s="20">
        <v>680.2</v>
      </c>
      <c r="HA57" s="20">
        <v>699.44735000000003</v>
      </c>
      <c r="HB57" s="20">
        <v>857.76264000000003</v>
      </c>
      <c r="HC57" s="20"/>
      <c r="HD57" s="20">
        <v>1037.0999999999999</v>
      </c>
      <c r="HE57" s="20">
        <v>997.15273999999999</v>
      </c>
      <c r="HF57" s="20">
        <v>425.0412</v>
      </c>
      <c r="HG57" s="20"/>
      <c r="HH57" s="20">
        <v>91.2</v>
      </c>
      <c r="HI57" s="20">
        <v>93.294240000000002</v>
      </c>
      <c r="HJ57" s="20">
        <v>93.294240000000002</v>
      </c>
      <c r="HK57" s="20"/>
      <c r="HL57" s="20">
        <v>451.2</v>
      </c>
      <c r="HM57" s="20">
        <v>544.21175000000005</v>
      </c>
      <c r="HN57" s="20">
        <v>600.22080000000005</v>
      </c>
      <c r="HO57" s="20"/>
      <c r="HP57" s="20">
        <v>3143.5</v>
      </c>
      <c r="HQ57" s="20">
        <v>3583.3151050000001</v>
      </c>
      <c r="HR57" s="20">
        <v>3291.2437799999998</v>
      </c>
      <c r="HS57" s="20"/>
      <c r="HT57" s="20">
        <v>0</v>
      </c>
      <c r="HU57" s="20">
        <v>0</v>
      </c>
      <c r="HV57" s="20">
        <v>0</v>
      </c>
      <c r="HW57" s="20"/>
      <c r="HX57" s="20">
        <v>0</v>
      </c>
      <c r="HY57" s="20">
        <v>0</v>
      </c>
      <c r="HZ57" s="20">
        <v>0</v>
      </c>
      <c r="IA57" s="20"/>
      <c r="IB57" s="20">
        <v>0</v>
      </c>
      <c r="IC57" s="20">
        <v>0</v>
      </c>
      <c r="ID57" s="20">
        <v>0</v>
      </c>
      <c r="IE57" s="20"/>
      <c r="IF57" s="20">
        <v>0</v>
      </c>
      <c r="IG57" s="20">
        <v>0</v>
      </c>
      <c r="IH57" s="20">
        <v>537.79999999999995</v>
      </c>
      <c r="II57" s="20"/>
      <c r="IJ57" s="20">
        <v>0</v>
      </c>
      <c r="IK57" s="20">
        <v>0</v>
      </c>
      <c r="IL57" s="20">
        <v>0</v>
      </c>
      <c r="IM57" s="20"/>
      <c r="IN57" s="20">
        <v>982.65</v>
      </c>
      <c r="IO57" s="20">
        <v>1009.6567250000001</v>
      </c>
      <c r="IP57" s="20">
        <v>0</v>
      </c>
      <c r="IQ57" s="20"/>
      <c r="IR57" s="20">
        <v>0</v>
      </c>
      <c r="IS57" s="20">
        <v>0</v>
      </c>
      <c r="IT57" s="20">
        <v>0</v>
      </c>
      <c r="IU57" s="20"/>
      <c r="IV57" s="20">
        <v>0</v>
      </c>
      <c r="IW57" s="20">
        <v>0</v>
      </c>
      <c r="IX57" s="20">
        <v>0</v>
      </c>
      <c r="IY57" s="20"/>
      <c r="IZ57" s="20">
        <v>0</v>
      </c>
      <c r="JA57" s="20">
        <v>0</v>
      </c>
      <c r="JB57" s="20">
        <v>0</v>
      </c>
      <c r="JC57" s="20"/>
      <c r="JD57" s="20">
        <v>1931.1</v>
      </c>
      <c r="JE57" s="20">
        <v>1889.0935500000001</v>
      </c>
      <c r="JF57" s="20">
        <v>2131.5744</v>
      </c>
      <c r="JG57" s="20"/>
      <c r="JH57" s="20">
        <v>384.55</v>
      </c>
      <c r="JI57" s="20">
        <v>384.5</v>
      </c>
      <c r="JJ57" s="20">
        <v>230</v>
      </c>
      <c r="JK57" s="20"/>
      <c r="JL57" s="20">
        <v>3594.8</v>
      </c>
      <c r="JM57" s="20">
        <v>3890.4692650000002</v>
      </c>
      <c r="JN57" s="20">
        <v>3870.4763149999999</v>
      </c>
      <c r="JO57" s="20"/>
      <c r="JP57" s="20">
        <v>3953.25</v>
      </c>
      <c r="JQ57" s="20">
        <v>3890.4692650000002</v>
      </c>
      <c r="JR57" s="20">
        <v>3870.4763149999999</v>
      </c>
      <c r="JS57" s="20"/>
      <c r="JT57" s="20">
        <v>3921.9</v>
      </c>
      <c r="JU57" s="20">
        <v>3890.4692650000002</v>
      </c>
      <c r="JV57" s="20">
        <v>3870.4763149999999</v>
      </c>
      <c r="JW57" s="20"/>
      <c r="JX57" s="20">
        <v>77.95</v>
      </c>
      <c r="JY57" s="20">
        <v>130.92601500000001</v>
      </c>
      <c r="JZ57" s="20">
        <v>119.390185</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101.8</v>
      </c>
      <c r="LE57" s="20">
        <v>95.834879999999998</v>
      </c>
      <c r="LF57" s="20">
        <v>95.834879999999998</v>
      </c>
      <c r="LG57" s="20"/>
      <c r="LH57" s="20">
        <v>2689.45</v>
      </c>
      <c r="LI57" s="20">
        <v>2591.059565</v>
      </c>
      <c r="LJ57" s="20">
        <v>2999.913325</v>
      </c>
      <c r="LK57" s="20"/>
      <c r="LL57" s="20">
        <v>2935.55</v>
      </c>
      <c r="LM57" s="20">
        <v>3039.15416</v>
      </c>
      <c r="LN57" s="20">
        <v>3155.6658849999999</v>
      </c>
      <c r="LO57" s="20"/>
      <c r="LP57" s="20">
        <v>1536.5</v>
      </c>
      <c r="LQ57" s="20">
        <v>1593.77043</v>
      </c>
      <c r="LR57" s="20">
        <v>1619.0750399999999</v>
      </c>
      <c r="LS57" s="20"/>
      <c r="LT57" s="20">
        <v>1885.2</v>
      </c>
      <c r="LU57" s="20">
        <v>1820.904865</v>
      </c>
      <c r="LV57" s="20">
        <v>1885.6320000000001</v>
      </c>
      <c r="LW57" s="20"/>
      <c r="LX57" s="20">
        <v>723.55</v>
      </c>
      <c r="LY57" s="20">
        <v>710.58102499999995</v>
      </c>
      <c r="LZ57" s="20">
        <v>722.34144000000003</v>
      </c>
      <c r="MA57" s="20"/>
      <c r="MB57" s="20">
        <v>0</v>
      </c>
      <c r="MC57" s="20">
        <v>0</v>
      </c>
      <c r="MD57" s="20">
        <v>0</v>
      </c>
      <c r="ME57" s="20"/>
      <c r="MF57" s="20">
        <v>0</v>
      </c>
      <c r="MG57" s="20">
        <v>0</v>
      </c>
      <c r="MH57" s="20">
        <v>0</v>
      </c>
      <c r="MI57" s="20"/>
      <c r="MJ57" s="20">
        <v>0</v>
      </c>
      <c r="MK57" s="20">
        <v>0</v>
      </c>
      <c r="ML57" s="20">
        <v>0</v>
      </c>
      <c r="MM57" s="20"/>
      <c r="MN57" s="20">
        <v>2881.05</v>
      </c>
      <c r="MO57" s="20">
        <v>3027.8984799999998</v>
      </c>
      <c r="MP57" s="20">
        <v>3568.4904700000002</v>
      </c>
      <c r="MQ57" s="20"/>
      <c r="MR57" s="20">
        <v>2883</v>
      </c>
      <c r="MS57" s="20">
        <v>3027.8984799999998</v>
      </c>
      <c r="MT57" s="20">
        <v>3568.4904700000002</v>
      </c>
      <c r="MU57" s="20"/>
      <c r="MV57" s="20">
        <v>3177.5</v>
      </c>
      <c r="MW57" s="20">
        <v>3027.8984799999998</v>
      </c>
      <c r="MX57" s="20">
        <v>3568.4904700000002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v>
      </c>
      <c r="OC57" s="20">
        <v>0</v>
      </c>
      <c r="OD57" s="20">
        <v>8.1039999999999992</v>
      </c>
      <c r="OE57" s="20"/>
      <c r="OF57" s="20">
        <v>2843.75</v>
      </c>
      <c r="OG57" s="20">
        <v>2811.5225</v>
      </c>
      <c r="OH57" s="20">
        <v>2778.0554999999999</v>
      </c>
      <c r="OI57" s="20"/>
      <c r="OJ57" s="20">
        <v>545.15</v>
      </c>
      <c r="OK57" s="20">
        <v>0</v>
      </c>
      <c r="OL57" s="20">
        <v>597.10500000000002</v>
      </c>
      <c r="OM57" s="20"/>
      <c r="ON57" s="20">
        <v>265.89999999999998</v>
      </c>
      <c r="OO57" s="20">
        <v>314.62099999999998</v>
      </c>
      <c r="OP57" s="20">
        <v>288.22500000000002</v>
      </c>
      <c r="OQ57" s="20"/>
      <c r="OR57" s="20">
        <v>2.8</v>
      </c>
      <c r="OS57" s="20">
        <v>0</v>
      </c>
      <c r="OT57" s="20">
        <v>2.1</v>
      </c>
      <c r="OU57" s="20"/>
      <c r="OV57" s="20">
        <v>476.7</v>
      </c>
      <c r="OW57" s="20">
        <v>442.19519000000003</v>
      </c>
      <c r="OX57" s="20">
        <v>421.46352000000002</v>
      </c>
      <c r="OY57" s="20"/>
      <c r="OZ57" s="20">
        <v>238.1</v>
      </c>
      <c r="PA57" s="20">
        <v>239.59200000000001</v>
      </c>
      <c r="PB57" s="20">
        <v>239.59200000000001</v>
      </c>
      <c r="PC57" s="20"/>
      <c r="PD57" s="20">
        <v>130.75</v>
      </c>
      <c r="PE57" s="20">
        <v>136.08000000000001</v>
      </c>
      <c r="PF57" s="20">
        <v>136.08000000000001</v>
      </c>
      <c r="PG57" s="20"/>
      <c r="PH57" s="20">
        <v>22.15</v>
      </c>
      <c r="PI57" s="20">
        <v>24</v>
      </c>
      <c r="PJ57" s="20">
        <v>24</v>
      </c>
      <c r="PK57" s="20"/>
      <c r="PL57" s="20">
        <v>36.6</v>
      </c>
      <c r="PM57" s="20">
        <v>79.2</v>
      </c>
      <c r="PN57" s="20">
        <v>79.2</v>
      </c>
      <c r="PO57" s="20"/>
      <c r="PP57" s="20">
        <v>108.85</v>
      </c>
      <c r="PQ57" s="20">
        <v>105.6</v>
      </c>
      <c r="PR57" s="20">
        <v>105.6</v>
      </c>
      <c r="PS57" s="20"/>
      <c r="PT57" s="20">
        <v>343.4</v>
      </c>
      <c r="PU57" s="20">
        <v>404.4391</v>
      </c>
      <c r="PV57" s="20">
        <v>468.2928</v>
      </c>
      <c r="PW57" s="20"/>
      <c r="PX57" s="20">
        <v>480</v>
      </c>
      <c r="PY57" s="20">
        <v>468.2928</v>
      </c>
      <c r="PZ57" s="20">
        <v>468.2928</v>
      </c>
      <c r="QA57" s="20"/>
      <c r="QB57" s="20">
        <v>436.85</v>
      </c>
      <c r="QC57" s="20">
        <v>437.85359999999997</v>
      </c>
      <c r="QD57" s="20">
        <v>437.85359999999997</v>
      </c>
      <c r="QE57" s="20"/>
      <c r="QF57" s="20">
        <v>0</v>
      </c>
      <c r="QG57" s="20">
        <v>0</v>
      </c>
      <c r="QH57" s="20">
        <v>0</v>
      </c>
      <c r="QI57" s="20"/>
      <c r="QJ57" s="20">
        <v>446.4</v>
      </c>
      <c r="QK57" s="20">
        <v>433.17072000000002</v>
      </c>
      <c r="QL57" s="20">
        <v>433.17072000000002</v>
      </c>
      <c r="QM57" s="20"/>
      <c r="QN57" s="20">
        <v>102.6</v>
      </c>
      <c r="QO57" s="20">
        <v>0</v>
      </c>
      <c r="QP57" s="20">
        <v>103.8535</v>
      </c>
      <c r="QQ57" s="20"/>
      <c r="QR57" s="20">
        <v>124.25</v>
      </c>
      <c r="QS57" s="20">
        <v>0</v>
      </c>
      <c r="QT57" s="20">
        <v>140.833</v>
      </c>
      <c r="QU57" s="20"/>
      <c r="QV57" s="20">
        <v>735.4</v>
      </c>
      <c r="QW57" s="20">
        <v>681.19349999999997</v>
      </c>
      <c r="QX57" s="20">
        <v>646.62649999999996</v>
      </c>
      <c r="QY57" s="20"/>
      <c r="QZ57" s="20">
        <v>2016.15</v>
      </c>
      <c r="RA57" s="20">
        <v>1975.7275</v>
      </c>
      <c r="RB57" s="20">
        <v>1927.769</v>
      </c>
      <c r="RC57" s="20"/>
      <c r="RD57" s="20">
        <v>107.65</v>
      </c>
      <c r="RE57" s="20">
        <v>100.8</v>
      </c>
      <c r="RF57" s="20">
        <v>100.8</v>
      </c>
      <c r="RG57" s="20"/>
      <c r="RH57" s="20">
        <v>26.1</v>
      </c>
      <c r="RI57" s="20">
        <v>28.8</v>
      </c>
      <c r="RJ57" s="20">
        <v>28.8</v>
      </c>
      <c r="RK57" s="20"/>
      <c r="RL57" s="20">
        <v>52.8</v>
      </c>
      <c r="RM57" s="20">
        <v>57.6</v>
      </c>
      <c r="RN57" s="20">
        <v>57.6</v>
      </c>
      <c r="RO57" s="20"/>
      <c r="RP57" s="20">
        <v>58.5</v>
      </c>
      <c r="RQ57" s="20">
        <v>53.2</v>
      </c>
      <c r="RR57" s="20">
        <v>53.2</v>
      </c>
      <c r="RS57" s="20"/>
      <c r="RT57" s="20">
        <v>107.7</v>
      </c>
      <c r="RU57" s="20">
        <v>0</v>
      </c>
      <c r="RV57" s="20">
        <v>111.568</v>
      </c>
      <c r="RW57" s="20"/>
      <c r="RX57" s="20">
        <v>76.8</v>
      </c>
      <c r="RY57" s="20">
        <v>76.823999999999998</v>
      </c>
      <c r="RZ57" s="20">
        <v>76.823999999999998</v>
      </c>
      <c r="SA57" s="20"/>
      <c r="SB57" s="20">
        <v>273.8</v>
      </c>
      <c r="SC57" s="20">
        <v>206.04854499999999</v>
      </c>
      <c r="SD57" s="20">
        <v>161.30248499999999</v>
      </c>
      <c r="SE57" s="20"/>
      <c r="SF57" s="20">
        <v>48</v>
      </c>
      <c r="SG57" s="20">
        <v>48</v>
      </c>
      <c r="SH57" s="20">
        <v>48</v>
      </c>
      <c r="SI57" s="20"/>
      <c r="SJ57" s="20">
        <v>0.8</v>
      </c>
      <c r="SK57" s="20">
        <v>13.4</v>
      </c>
      <c r="SL57" s="20">
        <v>16.8</v>
      </c>
      <c r="SM57" s="20"/>
      <c r="SN57" s="20">
        <v>261.35000000000002</v>
      </c>
      <c r="SO57" s="20">
        <v>290.34143999999998</v>
      </c>
      <c r="SP57" s="20">
        <v>290.34143999999998</v>
      </c>
      <c r="SQ57" s="20"/>
      <c r="SR57" s="20">
        <v>142.65</v>
      </c>
      <c r="SS57" s="20">
        <v>151.19999999999999</v>
      </c>
      <c r="ST57" s="20">
        <v>151.19999999999999</v>
      </c>
      <c r="SU57" s="20"/>
      <c r="SV57" s="20">
        <v>192.15</v>
      </c>
      <c r="SW57" s="20">
        <v>192</v>
      </c>
      <c r="SX57" s="20">
        <v>192</v>
      </c>
      <c r="SY57" s="20"/>
      <c r="SZ57" s="20">
        <v>267.45</v>
      </c>
      <c r="TA57" s="20">
        <v>304.39031999999997</v>
      </c>
      <c r="TB57" s="20">
        <v>304.39031999999997</v>
      </c>
      <c r="TC57" s="20"/>
      <c r="TD57" s="20">
        <v>479.2</v>
      </c>
      <c r="TE57" s="20">
        <v>463.60968000000003</v>
      </c>
      <c r="TF57" s="20">
        <v>463.60968000000003</v>
      </c>
      <c r="TG57" s="20"/>
      <c r="TH57" s="20">
        <v>459.25</v>
      </c>
      <c r="TI57" s="20">
        <v>416.29450000000003</v>
      </c>
      <c r="TJ57" s="20">
        <v>393.3605</v>
      </c>
      <c r="TK57" s="20"/>
      <c r="TL57" s="20">
        <v>1170.2</v>
      </c>
      <c r="TM57" s="20">
        <v>1092.3209999999999</v>
      </c>
      <c r="TN57" s="20">
        <v>1092.3209999999999</v>
      </c>
      <c r="TO57" s="20"/>
      <c r="TP57" s="20">
        <v>268.35000000000002</v>
      </c>
      <c r="TQ57" s="20">
        <v>0</v>
      </c>
      <c r="TR57" s="20">
        <v>252.667</v>
      </c>
      <c r="TS57" s="20"/>
      <c r="TT57" s="20">
        <v>1631.35</v>
      </c>
      <c r="TU57" s="20">
        <v>1675.9567199999999</v>
      </c>
      <c r="TV57" s="20">
        <v>1901.335</v>
      </c>
      <c r="TW57" s="20"/>
      <c r="TX57" s="20">
        <v>1697.3</v>
      </c>
      <c r="TY57" s="20">
        <v>1801.1741549999999</v>
      </c>
      <c r="TZ57" s="20">
        <v>1586.22</v>
      </c>
      <c r="UA57" s="20"/>
      <c r="UB57" s="20">
        <v>250.7</v>
      </c>
      <c r="UC57" s="20">
        <v>191.79387</v>
      </c>
      <c r="UD57" s="20">
        <v>204.64</v>
      </c>
      <c r="UE57" s="20"/>
      <c r="UF57" s="20">
        <v>127.85</v>
      </c>
      <c r="UG57" s="20">
        <v>160.28159500000001</v>
      </c>
      <c r="UH57" s="20">
        <v>170</v>
      </c>
      <c r="UI57" s="20"/>
      <c r="UJ57" s="20">
        <v>0</v>
      </c>
      <c r="UK57" s="20">
        <v>0</v>
      </c>
      <c r="UL57" s="20">
        <v>0</v>
      </c>
      <c r="UM57" s="20"/>
      <c r="UN57" s="20">
        <v>90.6</v>
      </c>
      <c r="UO57" s="20">
        <v>96</v>
      </c>
      <c r="UP57" s="20">
        <v>96</v>
      </c>
      <c r="UQ57" s="20"/>
      <c r="UR57" s="20">
        <v>189.6</v>
      </c>
      <c r="US57" s="20">
        <v>180</v>
      </c>
      <c r="UT57" s="20">
        <v>180</v>
      </c>
      <c r="UU57" s="20"/>
      <c r="UV57" s="20">
        <v>296.5</v>
      </c>
      <c r="UW57" s="20">
        <v>304.39031999999997</v>
      </c>
      <c r="UX57" s="20">
        <v>304.39031999999997</v>
      </c>
      <c r="UY57" s="20"/>
      <c r="UZ57" s="20">
        <v>314</v>
      </c>
      <c r="VA57" s="20">
        <v>304.39031999999997</v>
      </c>
      <c r="VB57" s="20">
        <v>304.39031999999997</v>
      </c>
      <c r="VC57" s="20"/>
      <c r="VD57" s="20">
        <v>316.5</v>
      </c>
      <c r="VE57" s="20">
        <v>280.97568000000001</v>
      </c>
      <c r="VF57" s="20">
        <v>280.97568000000001</v>
      </c>
      <c r="VG57" s="20"/>
      <c r="VH57" s="20">
        <v>207</v>
      </c>
      <c r="VI57" s="20">
        <v>233.38749999999999</v>
      </c>
      <c r="VJ57" s="20">
        <v>211.29</v>
      </c>
      <c r="VK57" s="20"/>
      <c r="VL57" s="20">
        <v>1991.25</v>
      </c>
      <c r="VM57" s="20">
        <v>0</v>
      </c>
      <c r="VN57" s="20">
        <v>1970.9349999999999</v>
      </c>
      <c r="VO57" s="20"/>
      <c r="VP57" s="20">
        <v>116.35</v>
      </c>
      <c r="VQ57" s="20">
        <v>0</v>
      </c>
      <c r="VR57" s="20">
        <v>130.93950000000001</v>
      </c>
      <c r="VS57" s="20"/>
      <c r="VT57" s="20">
        <v>1107.2</v>
      </c>
      <c r="VU57" s="20">
        <v>0</v>
      </c>
      <c r="VV57" s="20">
        <v>1036.4935</v>
      </c>
      <c r="VW57" s="20"/>
      <c r="VX57" s="20">
        <v>14.4</v>
      </c>
      <c r="VY57" s="20">
        <v>14.4</v>
      </c>
      <c r="VZ57" s="20">
        <v>14.4</v>
      </c>
      <c r="WA57" s="20"/>
      <c r="WB57" s="20">
        <v>2687.2</v>
      </c>
      <c r="WC57" s="20">
        <v>2504.6</v>
      </c>
      <c r="WD57" s="20">
        <v>2198</v>
      </c>
      <c r="WE57" s="20"/>
      <c r="WF57" s="20">
        <v>2658.5</v>
      </c>
      <c r="WG57" s="20">
        <v>2390.35</v>
      </c>
      <c r="WH57" s="20">
        <v>1784</v>
      </c>
      <c r="WI57" s="20"/>
      <c r="WJ57" s="20">
        <v>820.15</v>
      </c>
      <c r="WK57" s="20">
        <v>0</v>
      </c>
      <c r="WL57" s="20">
        <v>779.83399999999995</v>
      </c>
      <c r="WM57" s="20"/>
      <c r="WN57" s="20">
        <v>114.8</v>
      </c>
      <c r="WO57" s="20">
        <v>0</v>
      </c>
      <c r="WP57" s="20">
        <v>66.903000000000006</v>
      </c>
      <c r="WQ57" s="20"/>
      <c r="WR57" s="20">
        <v>234.35</v>
      </c>
      <c r="WS57" s="20">
        <v>235.2</v>
      </c>
      <c r="WT57" s="20">
        <v>235.2</v>
      </c>
      <c r="WU57" s="20"/>
      <c r="WV57" s="20">
        <v>479.5</v>
      </c>
      <c r="WW57" s="20">
        <v>463.60968000000003</v>
      </c>
      <c r="WX57" s="20">
        <v>463.60968000000003</v>
      </c>
      <c r="WY57" s="20"/>
      <c r="WZ57" s="20">
        <v>231.55</v>
      </c>
      <c r="XA57" s="20">
        <v>242.35</v>
      </c>
      <c r="XB57" s="20">
        <v>256.8</v>
      </c>
      <c r="XC57" s="20"/>
      <c r="XD57" s="20">
        <v>1029.45</v>
      </c>
      <c r="XE57" s="20">
        <v>960</v>
      </c>
      <c r="XF57" s="20">
        <v>960</v>
      </c>
      <c r="XG57" s="20"/>
      <c r="XH57" s="20">
        <v>314.3</v>
      </c>
      <c r="XI57" s="20">
        <v>360</v>
      </c>
      <c r="XJ57" s="20">
        <v>360</v>
      </c>
      <c r="XK57" s="20"/>
      <c r="XL57" s="20">
        <v>0</v>
      </c>
      <c r="XM57" s="20">
        <v>0</v>
      </c>
      <c r="XN57" s="20">
        <v>0</v>
      </c>
      <c r="XO57" s="20"/>
      <c r="XP57" s="20">
        <v>0</v>
      </c>
      <c r="XQ57" s="20">
        <v>0</v>
      </c>
      <c r="XR57" s="20">
        <v>0</v>
      </c>
      <c r="XS57" s="20"/>
      <c r="XT57" s="20">
        <v>399.2</v>
      </c>
      <c r="XU57" s="20">
        <v>361.5</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77343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2865</v>
      </c>
      <c r="C6" s="1"/>
      <c r="D6" s="1"/>
      <c r="E6" s="1"/>
    </row>
    <row r="7" spans="1:7" ht="33" customHeight="1" x14ac:dyDescent="0.3">
      <c r="A7" s="1"/>
      <c r="B7" s="3" t="s">
        <v>2866</v>
      </c>
      <c r="C7" s="3" t="s">
        <v>2867</v>
      </c>
      <c r="D7" s="3" t="s">
        <v>2868</v>
      </c>
      <c r="E7" s="3" t="s">
        <v>1028</v>
      </c>
    </row>
    <row r="8" spans="1:7" x14ac:dyDescent="0.3">
      <c r="A8" s="1"/>
      <c r="B8" s="145" t="s">
        <v>2869</v>
      </c>
      <c r="C8" s="53">
        <v>5161951.0707200002</v>
      </c>
      <c r="D8" s="53">
        <v>5528264.4090898</v>
      </c>
      <c r="E8" s="173">
        <v>-6.6261906316834734E-2</v>
      </c>
    </row>
    <row r="9" spans="1:7" x14ac:dyDescent="0.3">
      <c r="A9" s="1"/>
      <c r="B9" s="145" t="s">
        <v>2870</v>
      </c>
      <c r="C9" s="53">
        <v>6293981.2493099999</v>
      </c>
      <c r="D9" s="53">
        <v>5729960.5287637999</v>
      </c>
      <c r="E9" s="173">
        <v>9.8433613585098056E-2</v>
      </c>
    </row>
    <row r="10" spans="1:7" x14ac:dyDescent="0.3">
      <c r="A10" s="1"/>
      <c r="B10" s="145" t="s">
        <v>2871</v>
      </c>
      <c r="C10" s="53">
        <v>5681372.5969099998</v>
      </c>
      <c r="D10" s="53">
        <v>5880912.9990114002</v>
      </c>
      <c r="E10" s="173">
        <v>-3.3930174130265722E-2</v>
      </c>
    </row>
    <row r="11" spans="1:7" x14ac:dyDescent="0.3">
      <c r="A11" s="1"/>
      <c r="B11" s="145" t="s">
        <v>2872</v>
      </c>
      <c r="C11" s="53">
        <v>6143465.7351700002</v>
      </c>
      <c r="D11" s="53">
        <v>6153766.1988054002</v>
      </c>
      <c r="E11" s="173">
        <v>-1.6738470885357291E-3</v>
      </c>
    </row>
    <row r="12" spans="1:7" x14ac:dyDescent="0.3">
      <c r="A12" s="1"/>
      <c r="B12" s="145" t="s">
        <v>2873</v>
      </c>
      <c r="C12" s="53">
        <v>5332669.6030000001</v>
      </c>
      <c r="D12" s="53">
        <v>6020604.7490509003</v>
      </c>
      <c r="E12" s="173">
        <v>-0.11426346267945051</v>
      </c>
    </row>
    <row r="13" spans="1:7" x14ac:dyDescent="0.3">
      <c r="A13" s="1"/>
      <c r="B13" s="145" t="s">
        <v>2874</v>
      </c>
      <c r="C13" s="53">
        <v>4702912.6180199999</v>
      </c>
      <c r="D13" s="53">
        <v>4922845.3144624</v>
      </c>
      <c r="E13" s="173">
        <v>-4.4675930766355551E-2</v>
      </c>
    </row>
    <row r="14" spans="1:7" x14ac:dyDescent="0.3">
      <c r="A14" s="1"/>
      <c r="B14" s="145" t="s">
        <v>2875</v>
      </c>
      <c r="C14" s="53">
        <v>5805981.0318099996</v>
      </c>
      <c r="D14" s="53">
        <v>5939030.5823798999</v>
      </c>
      <c r="E14" s="173">
        <v>-2.2402570373123775E-2</v>
      </c>
    </row>
    <row r="15" spans="1:7" x14ac:dyDescent="0.3">
      <c r="A15" s="1"/>
      <c r="B15" s="145" t="s">
        <v>2876</v>
      </c>
      <c r="C15" s="53">
        <v>5181223.5045800004</v>
      </c>
      <c r="D15" s="53">
        <v>5989917.1783713</v>
      </c>
      <c r="E15" s="173">
        <v>-0.13500915784134254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77343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2877</v>
      </c>
      <c r="C5" s="1"/>
      <c r="D5" s="1"/>
      <c r="E5" s="1"/>
      <c r="F5" s="1"/>
      <c r="G5" s="1"/>
      <c r="H5" s="1"/>
      <c r="I5" s="1"/>
      <c r="J5" s="1"/>
      <c r="K5" s="1"/>
      <c r="L5" s="1"/>
      <c r="M5" s="1"/>
      <c r="N5" s="1"/>
      <c r="O5" s="1"/>
      <c r="P5" s="1"/>
    </row>
    <row r="6" spans="1:16" ht="27.6" x14ac:dyDescent="0.3">
      <c r="A6" s="1"/>
      <c r="B6" s="3" t="s">
        <v>132</v>
      </c>
      <c r="C6" s="3" t="s">
        <v>1226</v>
      </c>
      <c r="D6" s="3" t="s">
        <v>1227</v>
      </c>
      <c r="E6" s="3" t="s">
        <v>1228</v>
      </c>
      <c r="F6" s="3" t="s">
        <v>135</v>
      </c>
      <c r="G6" s="3" t="s">
        <v>136</v>
      </c>
      <c r="H6" s="3" t="s">
        <v>1229</v>
      </c>
      <c r="I6" s="3" t="s">
        <v>1230</v>
      </c>
      <c r="J6" s="3" t="s">
        <v>1231</v>
      </c>
      <c r="K6" s="3" t="s">
        <v>1232</v>
      </c>
      <c r="L6" s="3" t="s">
        <v>1233</v>
      </c>
      <c r="M6" s="3" t="s">
        <v>1234</v>
      </c>
      <c r="N6" s="3" t="s">
        <v>1235</v>
      </c>
      <c r="O6" s="3" t="s">
        <v>1236</v>
      </c>
      <c r="P6" s="3" t="s">
        <v>1237</v>
      </c>
    </row>
    <row r="7" spans="1:16" x14ac:dyDescent="0.3">
      <c r="A7" s="1"/>
      <c r="B7" s="6" t="s">
        <v>659</v>
      </c>
      <c r="C7" s="6" t="s">
        <v>1046</v>
      </c>
      <c r="D7" s="85" t="s">
        <v>44</v>
      </c>
      <c r="E7" s="6" t="s">
        <v>1238</v>
      </c>
      <c r="F7" s="85" t="s">
        <v>1239</v>
      </c>
      <c r="G7" s="85" t="s">
        <v>19</v>
      </c>
      <c r="H7" s="85" t="s">
        <v>980</v>
      </c>
      <c r="I7" s="85" t="s">
        <v>980</v>
      </c>
      <c r="J7" s="174" t="s">
        <v>1240</v>
      </c>
      <c r="K7" s="85" t="s">
        <v>980</v>
      </c>
      <c r="L7" s="85" t="s">
        <v>980</v>
      </c>
      <c r="M7" s="85" t="s">
        <v>980</v>
      </c>
      <c r="N7" s="85" t="s">
        <v>980</v>
      </c>
      <c r="O7" s="6" t="s">
        <v>1241</v>
      </c>
      <c r="P7" s="6"/>
    </row>
    <row r="8" spans="1:16" x14ac:dyDescent="0.3">
      <c r="A8" s="1"/>
      <c r="B8" s="6" t="s">
        <v>656</v>
      </c>
      <c r="C8" s="6" t="s">
        <v>1050</v>
      </c>
      <c r="D8" s="85" t="s">
        <v>1242</v>
      </c>
      <c r="E8" s="6" t="s">
        <v>1243</v>
      </c>
      <c r="F8" s="85" t="s">
        <v>1239</v>
      </c>
      <c r="G8" s="85" t="s">
        <v>1244</v>
      </c>
      <c r="H8" s="85" t="s">
        <v>980</v>
      </c>
      <c r="I8" s="85" t="s">
        <v>980</v>
      </c>
      <c r="J8" s="174" t="s">
        <v>1240</v>
      </c>
      <c r="K8" s="85" t="s">
        <v>980</v>
      </c>
      <c r="L8" s="85" t="s">
        <v>980</v>
      </c>
      <c r="M8" s="85" t="s">
        <v>980</v>
      </c>
      <c r="N8" s="85" t="s">
        <v>980</v>
      </c>
      <c r="O8" s="6" t="s">
        <v>1241</v>
      </c>
      <c r="P8" s="6"/>
    </row>
    <row r="9" spans="1:16" x14ac:dyDescent="0.3">
      <c r="A9" s="1"/>
      <c r="B9" s="6" t="s">
        <v>656</v>
      </c>
      <c r="C9" s="6" t="s">
        <v>1050</v>
      </c>
      <c r="D9" s="85" t="s">
        <v>44</v>
      </c>
      <c r="E9" s="6" t="s">
        <v>1245</v>
      </c>
      <c r="F9" s="85" t="s">
        <v>1244</v>
      </c>
      <c r="G9" s="85" t="s">
        <v>1246</v>
      </c>
      <c r="H9" s="85" t="s">
        <v>980</v>
      </c>
      <c r="I9" s="85" t="s">
        <v>980</v>
      </c>
      <c r="J9" s="174" t="s">
        <v>1240</v>
      </c>
      <c r="K9" s="85" t="s">
        <v>980</v>
      </c>
      <c r="L9" s="85" t="s">
        <v>980</v>
      </c>
      <c r="M9" s="85" t="s">
        <v>980</v>
      </c>
      <c r="N9" s="85" t="s">
        <v>980</v>
      </c>
      <c r="O9" s="6" t="s">
        <v>1241</v>
      </c>
      <c r="P9" s="6"/>
    </row>
    <row r="10" spans="1:16" x14ac:dyDescent="0.3">
      <c r="A10" s="1"/>
      <c r="B10" s="6" t="s">
        <v>656</v>
      </c>
      <c r="C10" s="6" t="s">
        <v>1050</v>
      </c>
      <c r="D10" s="85" t="s">
        <v>1242</v>
      </c>
      <c r="E10" s="6" t="s">
        <v>1243</v>
      </c>
      <c r="F10" s="85" t="s">
        <v>1246</v>
      </c>
      <c r="G10" s="85" t="s">
        <v>19</v>
      </c>
      <c r="H10" s="85" t="s">
        <v>980</v>
      </c>
      <c r="I10" s="85" t="s">
        <v>980</v>
      </c>
      <c r="J10" s="174" t="s">
        <v>1240</v>
      </c>
      <c r="K10" s="85" t="s">
        <v>980</v>
      </c>
      <c r="L10" s="85" t="s">
        <v>980</v>
      </c>
      <c r="M10" s="85" t="s">
        <v>980</v>
      </c>
      <c r="N10" s="85" t="s">
        <v>980</v>
      </c>
      <c r="O10" s="6" t="s">
        <v>1241</v>
      </c>
      <c r="P10" s="6"/>
    </row>
    <row r="11" spans="1:16" x14ac:dyDescent="0.3">
      <c r="A11" s="1"/>
      <c r="B11" s="6" t="s">
        <v>223</v>
      </c>
      <c r="C11" s="6" t="s">
        <v>1113</v>
      </c>
      <c r="D11" s="85" t="s">
        <v>44</v>
      </c>
      <c r="E11" s="6" t="s">
        <v>1247</v>
      </c>
      <c r="F11" s="85" t="s">
        <v>1248</v>
      </c>
      <c r="G11" s="85" t="s">
        <v>1249</v>
      </c>
      <c r="H11" s="85" t="s">
        <v>1250</v>
      </c>
      <c r="I11" s="85" t="s">
        <v>1251</v>
      </c>
      <c r="J11" s="175" t="s">
        <v>1252</v>
      </c>
      <c r="K11" s="85" t="s">
        <v>980</v>
      </c>
      <c r="L11" s="85" t="s">
        <v>980</v>
      </c>
      <c r="M11" s="85" t="s">
        <v>980</v>
      </c>
      <c r="N11" s="85" t="s">
        <v>980</v>
      </c>
      <c r="O11" s="6" t="s">
        <v>1241</v>
      </c>
      <c r="P11" s="6"/>
    </row>
    <row r="12" spans="1:16" x14ac:dyDescent="0.3">
      <c r="A12" s="1"/>
      <c r="B12" s="6" t="s">
        <v>614</v>
      </c>
      <c r="C12" s="6" t="s">
        <v>1114</v>
      </c>
      <c r="D12" s="85" t="s">
        <v>1115</v>
      </c>
      <c r="E12" s="6" t="s">
        <v>1253</v>
      </c>
      <c r="F12" s="85" t="s">
        <v>1254</v>
      </c>
      <c r="G12" s="85" t="s">
        <v>1255</v>
      </c>
      <c r="H12" s="85" t="s">
        <v>1256</v>
      </c>
      <c r="I12" s="85" t="s">
        <v>980</v>
      </c>
      <c r="J12" s="176" t="s">
        <v>1257</v>
      </c>
      <c r="K12" s="85" t="s">
        <v>980</v>
      </c>
      <c r="L12" s="85" t="s">
        <v>980</v>
      </c>
      <c r="M12" s="85" t="s">
        <v>980</v>
      </c>
      <c r="N12" s="85" t="s">
        <v>980</v>
      </c>
      <c r="O12" s="6" t="s">
        <v>1241</v>
      </c>
      <c r="P12" s="6"/>
    </row>
    <row r="13" spans="1:16" x14ac:dyDescent="0.3">
      <c r="A13" s="1"/>
      <c r="B13" s="6" t="s">
        <v>614</v>
      </c>
      <c r="C13" s="6" t="s">
        <v>1114</v>
      </c>
      <c r="D13" s="85" t="s">
        <v>1115</v>
      </c>
      <c r="E13" s="6" t="s">
        <v>1253</v>
      </c>
      <c r="F13" s="85" t="s">
        <v>1255</v>
      </c>
      <c r="G13" s="85" t="s">
        <v>1258</v>
      </c>
      <c r="H13" s="85" t="s">
        <v>980</v>
      </c>
      <c r="I13" s="85" t="s">
        <v>980</v>
      </c>
      <c r="J13" s="175" t="s">
        <v>1252</v>
      </c>
      <c r="K13" s="85" t="s">
        <v>980</v>
      </c>
      <c r="L13" s="85" t="s">
        <v>980</v>
      </c>
      <c r="M13" s="85" t="s">
        <v>980</v>
      </c>
      <c r="N13" s="85" t="s">
        <v>1259</v>
      </c>
      <c r="O13" s="6" t="s">
        <v>1241</v>
      </c>
      <c r="P13" s="6"/>
    </row>
    <row r="14" spans="1:16" x14ac:dyDescent="0.3">
      <c r="A14" s="1"/>
      <c r="B14" s="6" t="s">
        <v>614</v>
      </c>
      <c r="C14" s="6" t="s">
        <v>1114</v>
      </c>
      <c r="D14" s="85" t="s">
        <v>1116</v>
      </c>
      <c r="E14" s="6" t="s">
        <v>1260</v>
      </c>
      <c r="F14" s="85" t="s">
        <v>1261</v>
      </c>
      <c r="G14" s="85" t="s">
        <v>1262</v>
      </c>
      <c r="H14" s="85" t="s">
        <v>1255</v>
      </c>
      <c r="I14" s="85" t="s">
        <v>1263</v>
      </c>
      <c r="J14" s="176" t="s">
        <v>1257</v>
      </c>
      <c r="K14" s="85" t="s">
        <v>980</v>
      </c>
      <c r="L14" s="85" t="s">
        <v>980</v>
      </c>
      <c r="M14" s="85" t="s">
        <v>980</v>
      </c>
      <c r="N14" s="85" t="s">
        <v>980</v>
      </c>
      <c r="O14" s="6" t="s">
        <v>1241</v>
      </c>
      <c r="P14" s="6"/>
    </row>
    <row r="15" spans="1:16" x14ac:dyDescent="0.3">
      <c r="A15" s="1"/>
      <c r="B15" s="6" t="s">
        <v>614</v>
      </c>
      <c r="C15" s="6" t="s">
        <v>1114</v>
      </c>
      <c r="D15" s="85" t="s">
        <v>1115</v>
      </c>
      <c r="E15" s="6" t="s">
        <v>1253</v>
      </c>
      <c r="F15" s="85" t="s">
        <v>1258</v>
      </c>
      <c r="G15" s="85" t="s">
        <v>1264</v>
      </c>
      <c r="H15" s="85" t="s">
        <v>980</v>
      </c>
      <c r="I15" s="85" t="s">
        <v>1265</v>
      </c>
      <c r="J15" s="176" t="s">
        <v>1257</v>
      </c>
      <c r="K15" s="85" t="s">
        <v>980</v>
      </c>
      <c r="L15" s="85" t="s">
        <v>980</v>
      </c>
      <c r="M15" s="85" t="s">
        <v>980</v>
      </c>
      <c r="N15" s="85" t="s">
        <v>980</v>
      </c>
      <c r="O15" s="6" t="s">
        <v>1241</v>
      </c>
      <c r="P15" s="6"/>
    </row>
    <row r="16" spans="1:16" x14ac:dyDescent="0.3">
      <c r="A16" s="1"/>
      <c r="B16" s="6" t="s">
        <v>614</v>
      </c>
      <c r="C16" s="6" t="s">
        <v>1114</v>
      </c>
      <c r="D16" s="85" t="s">
        <v>1116</v>
      </c>
      <c r="E16" s="6" t="s">
        <v>1260</v>
      </c>
      <c r="F16" s="85" t="s">
        <v>1266</v>
      </c>
      <c r="G16" s="85" t="s">
        <v>1267</v>
      </c>
      <c r="H16" s="85" t="s">
        <v>1268</v>
      </c>
      <c r="I16" s="85" t="s">
        <v>980</v>
      </c>
      <c r="J16" s="176" t="s">
        <v>1257</v>
      </c>
      <c r="K16" s="85" t="s">
        <v>980</v>
      </c>
      <c r="L16" s="85" t="s">
        <v>980</v>
      </c>
      <c r="M16" s="85" t="s">
        <v>980</v>
      </c>
      <c r="N16" s="85" t="s">
        <v>980</v>
      </c>
      <c r="O16" s="6" t="s">
        <v>1241</v>
      </c>
      <c r="P16" s="6"/>
    </row>
    <row r="17" spans="1:16" x14ac:dyDescent="0.3">
      <c r="A17" s="1"/>
      <c r="B17" s="6" t="s">
        <v>614</v>
      </c>
      <c r="C17" s="6" t="s">
        <v>1114</v>
      </c>
      <c r="D17" s="85" t="s">
        <v>1116</v>
      </c>
      <c r="E17" s="6" t="s">
        <v>1260</v>
      </c>
      <c r="F17" s="85" t="s">
        <v>1267</v>
      </c>
      <c r="G17" s="85" t="s">
        <v>1269</v>
      </c>
      <c r="H17" s="85" t="s">
        <v>980</v>
      </c>
      <c r="I17" s="85" t="s">
        <v>980</v>
      </c>
      <c r="J17" s="175" t="s">
        <v>1252</v>
      </c>
      <c r="K17" s="85" t="s">
        <v>980</v>
      </c>
      <c r="L17" s="85" t="s">
        <v>980</v>
      </c>
      <c r="M17" s="85" t="s">
        <v>980</v>
      </c>
      <c r="N17" s="85" t="s">
        <v>1259</v>
      </c>
      <c r="O17" s="6" t="s">
        <v>1241</v>
      </c>
      <c r="P17" s="6" t="s">
        <v>1270</v>
      </c>
    </row>
    <row r="18" spans="1:16" x14ac:dyDescent="0.3">
      <c r="A18" s="1"/>
      <c r="B18" s="6" t="s">
        <v>614</v>
      </c>
      <c r="C18" s="6" t="s">
        <v>1114</v>
      </c>
      <c r="D18" s="85" t="s">
        <v>1116</v>
      </c>
      <c r="E18" s="6" t="s">
        <v>1260</v>
      </c>
      <c r="F18" s="85" t="s">
        <v>1269</v>
      </c>
      <c r="G18" s="85" t="s">
        <v>1271</v>
      </c>
      <c r="H18" s="85" t="s">
        <v>980</v>
      </c>
      <c r="I18" s="85" t="s">
        <v>1272</v>
      </c>
      <c r="J18" s="176" t="s">
        <v>1257</v>
      </c>
      <c r="K18" s="85" t="s">
        <v>980</v>
      </c>
      <c r="L18" s="85" t="s">
        <v>980</v>
      </c>
      <c r="M18" s="85" t="s">
        <v>980</v>
      </c>
      <c r="N18" s="85" t="s">
        <v>980</v>
      </c>
      <c r="O18" s="6" t="s">
        <v>1241</v>
      </c>
      <c r="P18" s="6"/>
    </row>
    <row r="19" spans="1:16" x14ac:dyDescent="0.3">
      <c r="A19" s="1"/>
      <c r="B19" s="6" t="s">
        <v>55</v>
      </c>
      <c r="C19" s="6" t="s">
        <v>1118</v>
      </c>
      <c r="D19" s="85" t="s">
        <v>44</v>
      </c>
      <c r="E19" s="6" t="s">
        <v>1273</v>
      </c>
      <c r="F19" s="85" t="s">
        <v>1239</v>
      </c>
      <c r="G19" s="85" t="s">
        <v>1274</v>
      </c>
      <c r="H19" s="85" t="s">
        <v>980</v>
      </c>
      <c r="I19" s="85" t="s">
        <v>980</v>
      </c>
      <c r="J19" s="175" t="s">
        <v>1252</v>
      </c>
      <c r="K19" s="85" t="s">
        <v>980</v>
      </c>
      <c r="L19" s="85" t="s">
        <v>980</v>
      </c>
      <c r="M19" s="85" t="s">
        <v>980</v>
      </c>
      <c r="N19" s="85" t="s">
        <v>980</v>
      </c>
      <c r="O19" s="6" t="s">
        <v>1241</v>
      </c>
      <c r="P19" s="6"/>
    </row>
    <row r="20" spans="1:16" x14ac:dyDescent="0.3">
      <c r="A20" s="1"/>
      <c r="B20" s="6" t="s">
        <v>55</v>
      </c>
      <c r="C20" s="6" t="s">
        <v>1118</v>
      </c>
      <c r="D20" s="85" t="s">
        <v>44</v>
      </c>
      <c r="E20" s="6" t="s">
        <v>1273</v>
      </c>
      <c r="F20" s="85" t="s">
        <v>1274</v>
      </c>
      <c r="G20" s="85" t="s">
        <v>1275</v>
      </c>
      <c r="H20" s="85" t="s">
        <v>980</v>
      </c>
      <c r="I20" s="85" t="s">
        <v>980</v>
      </c>
      <c r="J20" s="176" t="s">
        <v>1257</v>
      </c>
      <c r="K20" s="85" t="s">
        <v>980</v>
      </c>
      <c r="L20" s="85" t="s">
        <v>980</v>
      </c>
      <c r="M20" s="85" t="s">
        <v>980</v>
      </c>
      <c r="N20" s="85" t="s">
        <v>980</v>
      </c>
      <c r="O20" s="6" t="s">
        <v>1241</v>
      </c>
      <c r="P20" s="6"/>
    </row>
    <row r="21" spans="1:16" x14ac:dyDescent="0.3">
      <c r="A21" s="1"/>
      <c r="B21" s="6" t="s">
        <v>55</v>
      </c>
      <c r="C21" s="6" t="s">
        <v>1118</v>
      </c>
      <c r="D21" s="85" t="s">
        <v>44</v>
      </c>
      <c r="E21" s="6" t="s">
        <v>1273</v>
      </c>
      <c r="F21" s="85" t="s">
        <v>1275</v>
      </c>
      <c r="G21" s="85" t="s">
        <v>19</v>
      </c>
      <c r="H21" s="85" t="s">
        <v>980</v>
      </c>
      <c r="I21" s="85" t="s">
        <v>980</v>
      </c>
      <c r="J21" s="175" t="s">
        <v>1252</v>
      </c>
      <c r="K21" s="85" t="s">
        <v>980</v>
      </c>
      <c r="L21" s="85" t="s">
        <v>980</v>
      </c>
      <c r="M21" s="85" t="s">
        <v>980</v>
      </c>
      <c r="N21" s="85" t="s">
        <v>980</v>
      </c>
      <c r="O21" s="6" t="s">
        <v>1241</v>
      </c>
      <c r="P21" s="6"/>
    </row>
    <row r="22" spans="1:16" x14ac:dyDescent="0.3">
      <c r="A22" s="1"/>
      <c r="B22" s="6" t="s">
        <v>62</v>
      </c>
      <c r="C22" s="6" t="s">
        <v>71</v>
      </c>
      <c r="D22" s="85" t="s">
        <v>44</v>
      </c>
      <c r="E22" s="6" t="s">
        <v>1276</v>
      </c>
      <c r="F22" s="85" t="s">
        <v>1239</v>
      </c>
      <c r="G22" s="85" t="s">
        <v>1277</v>
      </c>
      <c r="H22" s="85" t="s">
        <v>980</v>
      </c>
      <c r="I22" s="85" t="s">
        <v>980</v>
      </c>
      <c r="J22" s="175" t="s">
        <v>1252</v>
      </c>
      <c r="K22" s="85" t="s">
        <v>980</v>
      </c>
      <c r="L22" s="85" t="s">
        <v>980</v>
      </c>
      <c r="M22" s="85" t="s">
        <v>980</v>
      </c>
      <c r="N22" s="85" t="s">
        <v>980</v>
      </c>
      <c r="O22" s="6" t="s">
        <v>1241</v>
      </c>
      <c r="P22" s="6"/>
    </row>
    <row r="23" spans="1:16" x14ac:dyDescent="0.3">
      <c r="A23" s="1"/>
      <c r="B23" s="6" t="s">
        <v>62</v>
      </c>
      <c r="C23" s="6" t="s">
        <v>71</v>
      </c>
      <c r="D23" s="85" t="s">
        <v>44</v>
      </c>
      <c r="E23" s="6" t="s">
        <v>1276</v>
      </c>
      <c r="F23" s="85" t="s">
        <v>1277</v>
      </c>
      <c r="G23" s="85" t="s">
        <v>1278</v>
      </c>
      <c r="H23" s="85" t="s">
        <v>980</v>
      </c>
      <c r="I23" s="85" t="s">
        <v>980</v>
      </c>
      <c r="J23" s="177" t="s">
        <v>1279</v>
      </c>
      <c r="K23" s="85" t="s">
        <v>980</v>
      </c>
      <c r="L23" s="85" t="s">
        <v>980</v>
      </c>
      <c r="M23" s="85" t="s">
        <v>980</v>
      </c>
      <c r="N23" s="85" t="s">
        <v>980</v>
      </c>
      <c r="O23" s="6" t="s">
        <v>1241</v>
      </c>
      <c r="P23" s="6" t="s">
        <v>1280</v>
      </c>
    </row>
    <row r="24" spans="1:16" ht="39.6" x14ac:dyDescent="0.3">
      <c r="A24" s="1"/>
      <c r="B24" s="6" t="s">
        <v>62</v>
      </c>
      <c r="C24" s="6" t="s">
        <v>71</v>
      </c>
      <c r="D24" s="85" t="s">
        <v>44</v>
      </c>
      <c r="E24" s="6" t="s">
        <v>1276</v>
      </c>
      <c r="F24" s="85" t="s">
        <v>1278</v>
      </c>
      <c r="G24" s="85" t="s">
        <v>1281</v>
      </c>
      <c r="H24" s="85" t="s">
        <v>980</v>
      </c>
      <c r="I24" s="85" t="s">
        <v>980</v>
      </c>
      <c r="J24" s="175" t="s">
        <v>1252</v>
      </c>
      <c r="K24" s="85" t="s">
        <v>980</v>
      </c>
      <c r="L24" s="85" t="s">
        <v>980</v>
      </c>
      <c r="M24" s="85" t="s">
        <v>980</v>
      </c>
      <c r="N24" s="85" t="s">
        <v>980</v>
      </c>
      <c r="O24" s="6" t="s">
        <v>1241</v>
      </c>
      <c r="P24" s="6" t="s">
        <v>1282</v>
      </c>
    </row>
    <row r="25" spans="1:16" x14ac:dyDescent="0.3">
      <c r="A25" s="1"/>
      <c r="B25" s="6" t="s">
        <v>62</v>
      </c>
      <c r="C25" s="6" t="s">
        <v>71</v>
      </c>
      <c r="D25" s="85" t="s">
        <v>44</v>
      </c>
      <c r="E25" s="6" t="s">
        <v>1276</v>
      </c>
      <c r="F25" s="85" t="s">
        <v>1281</v>
      </c>
      <c r="G25" s="85" t="s">
        <v>1283</v>
      </c>
      <c r="H25" s="85" t="s">
        <v>980</v>
      </c>
      <c r="I25" s="85" t="s">
        <v>980</v>
      </c>
      <c r="J25" s="176" t="s">
        <v>1257</v>
      </c>
      <c r="K25" s="85" t="s">
        <v>980</v>
      </c>
      <c r="L25" s="85" t="s">
        <v>980</v>
      </c>
      <c r="M25" s="85" t="s">
        <v>980</v>
      </c>
      <c r="N25" s="85" t="s">
        <v>980</v>
      </c>
      <c r="O25" s="6" t="s">
        <v>1241</v>
      </c>
      <c r="P25" s="6"/>
    </row>
    <row r="26" spans="1:16" x14ac:dyDescent="0.3">
      <c r="A26" s="1"/>
      <c r="B26" s="6" t="s">
        <v>62</v>
      </c>
      <c r="C26" s="6" t="s">
        <v>71</v>
      </c>
      <c r="D26" s="85" t="s">
        <v>44</v>
      </c>
      <c r="E26" s="6" t="s">
        <v>1276</v>
      </c>
      <c r="F26" s="85" t="s">
        <v>1283</v>
      </c>
      <c r="G26" s="85" t="s">
        <v>1284</v>
      </c>
      <c r="H26" s="85" t="s">
        <v>980</v>
      </c>
      <c r="I26" s="85" t="s">
        <v>980</v>
      </c>
      <c r="J26" s="175" t="s">
        <v>1252</v>
      </c>
      <c r="K26" s="85" t="s">
        <v>980</v>
      </c>
      <c r="L26" s="85" t="s">
        <v>980</v>
      </c>
      <c r="M26" s="85" t="s">
        <v>980</v>
      </c>
      <c r="N26" s="85" t="s">
        <v>980</v>
      </c>
      <c r="O26" s="6" t="s">
        <v>1241</v>
      </c>
      <c r="P26" s="6"/>
    </row>
    <row r="27" spans="1:16" x14ac:dyDescent="0.3">
      <c r="A27" s="1"/>
      <c r="B27" s="6" t="s">
        <v>62</v>
      </c>
      <c r="C27" s="6" t="s">
        <v>71</v>
      </c>
      <c r="D27" s="85" t="s">
        <v>267</v>
      </c>
      <c r="E27" s="6" t="s">
        <v>1285</v>
      </c>
      <c r="F27" s="85" t="s">
        <v>1286</v>
      </c>
      <c r="G27" s="85" t="s">
        <v>1287</v>
      </c>
      <c r="H27" s="85" t="s">
        <v>1248</v>
      </c>
      <c r="I27" s="85" t="s">
        <v>980</v>
      </c>
      <c r="J27" s="176" t="s">
        <v>1257</v>
      </c>
      <c r="K27" s="85" t="s">
        <v>980</v>
      </c>
      <c r="L27" s="85" t="s">
        <v>980</v>
      </c>
      <c r="M27" s="85" t="s">
        <v>980</v>
      </c>
      <c r="N27" s="85" t="s">
        <v>980</v>
      </c>
      <c r="O27" s="6" t="s">
        <v>1241</v>
      </c>
      <c r="P27" s="6"/>
    </row>
    <row r="28" spans="1:16" x14ac:dyDescent="0.3">
      <c r="A28" s="1"/>
      <c r="B28" s="6" t="s">
        <v>62</v>
      </c>
      <c r="C28" s="6" t="s">
        <v>71</v>
      </c>
      <c r="D28" s="85" t="s">
        <v>267</v>
      </c>
      <c r="E28" s="6" t="s">
        <v>1285</v>
      </c>
      <c r="F28" s="85" t="s">
        <v>1287</v>
      </c>
      <c r="G28" s="85" t="s">
        <v>1288</v>
      </c>
      <c r="H28" s="85" t="s">
        <v>980</v>
      </c>
      <c r="I28" s="85" t="s">
        <v>980</v>
      </c>
      <c r="J28" s="175" t="s">
        <v>1252</v>
      </c>
      <c r="K28" s="85" t="s">
        <v>980</v>
      </c>
      <c r="L28" s="85" t="s">
        <v>980</v>
      </c>
      <c r="M28" s="85" t="s">
        <v>980</v>
      </c>
      <c r="N28" s="85" t="s">
        <v>980</v>
      </c>
      <c r="O28" s="6" t="s">
        <v>1241</v>
      </c>
      <c r="P28" s="6" t="s">
        <v>1289</v>
      </c>
    </row>
    <row r="29" spans="1:16" x14ac:dyDescent="0.3">
      <c r="A29" s="1"/>
      <c r="B29" s="6" t="s">
        <v>62</v>
      </c>
      <c r="C29" s="6" t="s">
        <v>71</v>
      </c>
      <c r="D29" s="85" t="s">
        <v>267</v>
      </c>
      <c r="E29" s="6" t="s">
        <v>1285</v>
      </c>
      <c r="F29" s="85" t="s">
        <v>1288</v>
      </c>
      <c r="G29" s="85" t="s">
        <v>1290</v>
      </c>
      <c r="H29" s="85" t="s">
        <v>980</v>
      </c>
      <c r="I29" s="85" t="s">
        <v>980</v>
      </c>
      <c r="J29" s="176" t="s">
        <v>1257</v>
      </c>
      <c r="K29" s="85" t="s">
        <v>980</v>
      </c>
      <c r="L29" s="85" t="s">
        <v>980</v>
      </c>
      <c r="M29" s="85" t="s">
        <v>980</v>
      </c>
      <c r="N29" s="85" t="s">
        <v>980</v>
      </c>
      <c r="O29" s="6" t="s">
        <v>1241</v>
      </c>
      <c r="P29" s="6" t="s">
        <v>1291</v>
      </c>
    </row>
    <row r="30" spans="1:16" x14ac:dyDescent="0.3">
      <c r="A30" s="1"/>
      <c r="B30" s="6" t="s">
        <v>62</v>
      </c>
      <c r="C30" s="6" t="s">
        <v>71</v>
      </c>
      <c r="D30" s="85" t="s">
        <v>267</v>
      </c>
      <c r="E30" s="6" t="s">
        <v>1285</v>
      </c>
      <c r="F30" s="85" t="s">
        <v>1290</v>
      </c>
      <c r="G30" s="85" t="s">
        <v>19</v>
      </c>
      <c r="H30" s="85" t="s">
        <v>980</v>
      </c>
      <c r="I30" s="85" t="s">
        <v>980</v>
      </c>
      <c r="J30" s="177" t="s">
        <v>1279</v>
      </c>
      <c r="K30" s="85" t="s">
        <v>980</v>
      </c>
      <c r="L30" s="85" t="s">
        <v>980</v>
      </c>
      <c r="M30" s="85" t="s">
        <v>980</v>
      </c>
      <c r="N30" s="85" t="s">
        <v>980</v>
      </c>
      <c r="O30" s="6" t="s">
        <v>1241</v>
      </c>
      <c r="P30" s="6" t="s">
        <v>1292</v>
      </c>
    </row>
    <row r="31" spans="1:16" x14ac:dyDescent="0.3">
      <c r="A31" s="1"/>
      <c r="B31" s="6" t="s">
        <v>62</v>
      </c>
      <c r="C31" s="6" t="s">
        <v>71</v>
      </c>
      <c r="D31" s="85" t="s">
        <v>44</v>
      </c>
      <c r="E31" s="6" t="s">
        <v>1276</v>
      </c>
      <c r="F31" s="85" t="s">
        <v>1284</v>
      </c>
      <c r="G31" s="85" t="s">
        <v>19</v>
      </c>
      <c r="H31" s="85" t="s">
        <v>980</v>
      </c>
      <c r="I31" s="85" t="s">
        <v>980</v>
      </c>
      <c r="J31" s="176" t="s">
        <v>1257</v>
      </c>
      <c r="K31" s="85" t="s">
        <v>980</v>
      </c>
      <c r="L31" s="85" t="s">
        <v>980</v>
      </c>
      <c r="M31" s="85" t="s">
        <v>980</v>
      </c>
      <c r="N31" s="85" t="s">
        <v>980</v>
      </c>
      <c r="O31" s="6" t="s">
        <v>1241</v>
      </c>
      <c r="P31" s="6"/>
    </row>
    <row r="32" spans="1:16" x14ac:dyDescent="0.3">
      <c r="A32" s="1"/>
      <c r="B32" s="6" t="s">
        <v>62</v>
      </c>
      <c r="C32" s="6" t="s">
        <v>74</v>
      </c>
      <c r="D32" s="85" t="s">
        <v>1133</v>
      </c>
      <c r="E32" s="6" t="s">
        <v>1293</v>
      </c>
      <c r="F32" s="85" t="s">
        <v>1294</v>
      </c>
      <c r="G32" s="85" t="s">
        <v>1295</v>
      </c>
      <c r="H32" s="85" t="s">
        <v>1296</v>
      </c>
      <c r="I32" s="85" t="s">
        <v>980</v>
      </c>
      <c r="J32" s="176" t="s">
        <v>1257</v>
      </c>
      <c r="K32" s="85" t="s">
        <v>980</v>
      </c>
      <c r="L32" s="85" t="s">
        <v>980</v>
      </c>
      <c r="M32" s="85" t="s">
        <v>980</v>
      </c>
      <c r="N32" s="85" t="s">
        <v>980</v>
      </c>
      <c r="O32" s="6" t="s">
        <v>1241</v>
      </c>
      <c r="P32" s="6"/>
    </row>
    <row r="33" spans="1:16" x14ac:dyDescent="0.3">
      <c r="A33" s="1"/>
      <c r="B33" s="6" t="s">
        <v>62</v>
      </c>
      <c r="C33" s="6" t="s">
        <v>74</v>
      </c>
      <c r="D33" s="85" t="s">
        <v>1133</v>
      </c>
      <c r="E33" s="6" t="s">
        <v>1293</v>
      </c>
      <c r="F33" s="85" t="s">
        <v>1295</v>
      </c>
      <c r="G33" s="85" t="s">
        <v>1297</v>
      </c>
      <c r="H33" s="85" t="s">
        <v>980</v>
      </c>
      <c r="I33" s="85" t="s">
        <v>980</v>
      </c>
      <c r="J33" s="175" t="s">
        <v>1252</v>
      </c>
      <c r="K33" s="85" t="s">
        <v>980</v>
      </c>
      <c r="L33" s="85" t="s">
        <v>980</v>
      </c>
      <c r="M33" s="85" t="s">
        <v>980</v>
      </c>
      <c r="N33" s="85" t="s">
        <v>980</v>
      </c>
      <c r="O33" s="6" t="s">
        <v>1241</v>
      </c>
      <c r="P33" s="6" t="s">
        <v>1298</v>
      </c>
    </row>
    <row r="34" spans="1:16" x14ac:dyDescent="0.3">
      <c r="A34" s="1"/>
      <c r="B34" s="6" t="s">
        <v>62</v>
      </c>
      <c r="C34" s="6" t="s">
        <v>74</v>
      </c>
      <c r="D34" s="85" t="s">
        <v>1133</v>
      </c>
      <c r="E34" s="6" t="s">
        <v>1293</v>
      </c>
      <c r="F34" s="85" t="s">
        <v>1297</v>
      </c>
      <c r="G34" s="85" t="s">
        <v>1299</v>
      </c>
      <c r="H34" s="85" t="s">
        <v>980</v>
      </c>
      <c r="I34" s="85" t="s">
        <v>1300</v>
      </c>
      <c r="J34" s="176" t="s">
        <v>1257</v>
      </c>
      <c r="K34" s="85" t="s">
        <v>980</v>
      </c>
      <c r="L34" s="85" t="s">
        <v>980</v>
      </c>
      <c r="M34" s="85" t="s">
        <v>980</v>
      </c>
      <c r="N34" s="85" t="s">
        <v>980</v>
      </c>
      <c r="O34" s="6" t="s">
        <v>1241</v>
      </c>
      <c r="P34" s="6" t="s">
        <v>1301</v>
      </c>
    </row>
    <row r="35" spans="1:16" x14ac:dyDescent="0.3">
      <c r="A35" s="1"/>
      <c r="B35" s="6" t="s">
        <v>76</v>
      </c>
      <c r="C35" s="6" t="s">
        <v>77</v>
      </c>
      <c r="D35" s="85" t="s">
        <v>44</v>
      </c>
      <c r="E35" s="6" t="s">
        <v>1302</v>
      </c>
      <c r="F35" s="85" t="s">
        <v>1239</v>
      </c>
      <c r="G35" s="85" t="s">
        <v>1303</v>
      </c>
      <c r="H35" s="85" t="s">
        <v>980</v>
      </c>
      <c r="I35" s="85" t="s">
        <v>980</v>
      </c>
      <c r="J35" s="176" t="s">
        <v>1257</v>
      </c>
      <c r="K35" s="85" t="s">
        <v>980</v>
      </c>
      <c r="L35" s="85" t="s">
        <v>980</v>
      </c>
      <c r="M35" s="85" t="s">
        <v>980</v>
      </c>
      <c r="N35" s="85" t="s">
        <v>980</v>
      </c>
      <c r="O35" s="6" t="s">
        <v>1241</v>
      </c>
      <c r="P35" s="6"/>
    </row>
    <row r="36" spans="1:16" x14ac:dyDescent="0.3">
      <c r="A36" s="1"/>
      <c r="B36" s="6" t="s">
        <v>76</v>
      </c>
      <c r="C36" s="6" t="s">
        <v>77</v>
      </c>
      <c r="D36" s="85" t="s">
        <v>44</v>
      </c>
      <c r="E36" s="6" t="s">
        <v>1304</v>
      </c>
      <c r="F36" s="85" t="s">
        <v>1303</v>
      </c>
      <c r="G36" s="85" t="s">
        <v>1305</v>
      </c>
      <c r="H36" s="85" t="s">
        <v>980</v>
      </c>
      <c r="I36" s="85" t="s">
        <v>980</v>
      </c>
      <c r="J36" s="176" t="s">
        <v>1257</v>
      </c>
      <c r="K36" s="85" t="s">
        <v>980</v>
      </c>
      <c r="L36" s="85" t="s">
        <v>980</v>
      </c>
      <c r="M36" s="85" t="s">
        <v>980</v>
      </c>
      <c r="N36" s="85" t="s">
        <v>980</v>
      </c>
      <c r="O36" s="6" t="s">
        <v>1241</v>
      </c>
      <c r="P36" s="6"/>
    </row>
    <row r="37" spans="1:16" x14ac:dyDescent="0.3">
      <c r="A37" s="1"/>
      <c r="B37" s="6" t="s">
        <v>76</v>
      </c>
      <c r="C37" s="6" t="s">
        <v>77</v>
      </c>
      <c r="D37" s="85" t="s">
        <v>1141</v>
      </c>
      <c r="E37" s="6" t="s">
        <v>1306</v>
      </c>
      <c r="F37" s="85" t="s">
        <v>1303</v>
      </c>
      <c r="G37" s="85" t="s">
        <v>1307</v>
      </c>
      <c r="H37" s="85" t="s">
        <v>980</v>
      </c>
      <c r="I37" s="85" t="s">
        <v>980</v>
      </c>
      <c r="J37" s="176" t="s">
        <v>1257</v>
      </c>
      <c r="K37" s="85" t="s">
        <v>980</v>
      </c>
      <c r="L37" s="85" t="s">
        <v>980</v>
      </c>
      <c r="M37" s="85" t="s">
        <v>980</v>
      </c>
      <c r="N37" s="85" t="s">
        <v>980</v>
      </c>
      <c r="O37" s="6" t="s">
        <v>1241</v>
      </c>
      <c r="P37" s="6"/>
    </row>
    <row r="38" spans="1:16" x14ac:dyDescent="0.3">
      <c r="A38" s="1"/>
      <c r="B38" s="6" t="s">
        <v>76</v>
      </c>
      <c r="C38" s="6" t="s">
        <v>77</v>
      </c>
      <c r="D38" s="85" t="s">
        <v>44</v>
      </c>
      <c r="E38" s="6" t="s">
        <v>1304</v>
      </c>
      <c r="F38" s="85" t="s">
        <v>1305</v>
      </c>
      <c r="G38" s="85" t="s">
        <v>1308</v>
      </c>
      <c r="H38" s="85" t="s">
        <v>980</v>
      </c>
      <c r="I38" s="85" t="s">
        <v>980</v>
      </c>
      <c r="J38" s="175" t="s">
        <v>1252</v>
      </c>
      <c r="K38" s="85" t="s">
        <v>980</v>
      </c>
      <c r="L38" s="85" t="s">
        <v>980</v>
      </c>
      <c r="M38" s="85" t="s">
        <v>980</v>
      </c>
      <c r="N38" s="85" t="s">
        <v>980</v>
      </c>
      <c r="O38" s="6" t="s">
        <v>1241</v>
      </c>
      <c r="P38" s="6"/>
    </row>
    <row r="39" spans="1:16" x14ac:dyDescent="0.3">
      <c r="A39" s="1"/>
      <c r="B39" s="6" t="s">
        <v>76</v>
      </c>
      <c r="C39" s="6" t="s">
        <v>77</v>
      </c>
      <c r="D39" s="85" t="s">
        <v>44</v>
      </c>
      <c r="E39" s="6" t="s">
        <v>1304</v>
      </c>
      <c r="F39" s="85" t="s">
        <v>1308</v>
      </c>
      <c r="G39" s="85" t="s">
        <v>1309</v>
      </c>
      <c r="H39" s="85" t="s">
        <v>980</v>
      </c>
      <c r="I39" s="85" t="s">
        <v>980</v>
      </c>
      <c r="J39" s="176" t="s">
        <v>1257</v>
      </c>
      <c r="K39" s="85" t="s">
        <v>980</v>
      </c>
      <c r="L39" s="85" t="s">
        <v>980</v>
      </c>
      <c r="M39" s="85" t="s">
        <v>980</v>
      </c>
      <c r="N39" s="85" t="s">
        <v>980</v>
      </c>
      <c r="O39" s="6" t="s">
        <v>1241</v>
      </c>
      <c r="P39" s="6"/>
    </row>
    <row r="40" spans="1:16" x14ac:dyDescent="0.3">
      <c r="A40" s="1"/>
      <c r="B40" s="6" t="s">
        <v>76</v>
      </c>
      <c r="C40" s="6" t="s">
        <v>77</v>
      </c>
      <c r="D40" s="85" t="s">
        <v>44</v>
      </c>
      <c r="E40" s="6" t="s">
        <v>1304</v>
      </c>
      <c r="F40" s="85" t="s">
        <v>1309</v>
      </c>
      <c r="G40" s="85" t="s">
        <v>1310</v>
      </c>
      <c r="H40" s="85" t="s">
        <v>980</v>
      </c>
      <c r="I40" s="85" t="s">
        <v>980</v>
      </c>
      <c r="J40" s="175" t="s">
        <v>1252</v>
      </c>
      <c r="K40" s="85" t="s">
        <v>980</v>
      </c>
      <c r="L40" s="85" t="s">
        <v>980</v>
      </c>
      <c r="M40" s="85" t="s">
        <v>980</v>
      </c>
      <c r="N40" s="85" t="s">
        <v>980</v>
      </c>
      <c r="O40" s="6" t="s">
        <v>1241</v>
      </c>
      <c r="P40" s="6"/>
    </row>
    <row r="41" spans="1:16" x14ac:dyDescent="0.3">
      <c r="A41" s="1"/>
      <c r="B41" s="6" t="s">
        <v>76</v>
      </c>
      <c r="C41" s="6" t="s">
        <v>77</v>
      </c>
      <c r="D41" s="85" t="s">
        <v>44</v>
      </c>
      <c r="E41" s="6" t="s">
        <v>1304</v>
      </c>
      <c r="F41" s="85" t="s">
        <v>1310</v>
      </c>
      <c r="G41" s="85" t="s">
        <v>1311</v>
      </c>
      <c r="H41" s="85" t="s">
        <v>980</v>
      </c>
      <c r="I41" s="85" t="s">
        <v>980</v>
      </c>
      <c r="J41" s="176" t="s">
        <v>1257</v>
      </c>
      <c r="K41" s="85" t="s">
        <v>980</v>
      </c>
      <c r="L41" s="85" t="s">
        <v>980</v>
      </c>
      <c r="M41" s="85" t="s">
        <v>980</v>
      </c>
      <c r="N41" s="85" t="s">
        <v>980</v>
      </c>
      <c r="O41" s="6" t="s">
        <v>1241</v>
      </c>
      <c r="P41" s="6"/>
    </row>
    <row r="42" spans="1:16" x14ac:dyDescent="0.3">
      <c r="A42" s="1"/>
      <c r="B42" s="6" t="s">
        <v>76</v>
      </c>
      <c r="C42" s="6" t="s">
        <v>77</v>
      </c>
      <c r="D42" s="85" t="s">
        <v>44</v>
      </c>
      <c r="E42" s="6" t="s">
        <v>1304</v>
      </c>
      <c r="F42" s="85" t="s">
        <v>1311</v>
      </c>
      <c r="G42" s="85" t="s">
        <v>1312</v>
      </c>
      <c r="H42" s="85" t="s">
        <v>980</v>
      </c>
      <c r="I42" s="85" t="s">
        <v>980</v>
      </c>
      <c r="J42" s="175" t="s">
        <v>1252</v>
      </c>
      <c r="K42" s="85" t="s">
        <v>980</v>
      </c>
      <c r="L42" s="85" t="s">
        <v>980</v>
      </c>
      <c r="M42" s="85" t="s">
        <v>980</v>
      </c>
      <c r="N42" s="85" t="s">
        <v>980</v>
      </c>
      <c r="O42" s="6" t="s">
        <v>1241</v>
      </c>
      <c r="P42" s="6"/>
    </row>
    <row r="43" spans="1:16" x14ac:dyDescent="0.3">
      <c r="A43" s="1"/>
      <c r="B43" s="6" t="s">
        <v>76</v>
      </c>
      <c r="C43" s="6" t="s">
        <v>77</v>
      </c>
      <c r="D43" s="85" t="s">
        <v>44</v>
      </c>
      <c r="E43" s="6" t="s">
        <v>1304</v>
      </c>
      <c r="F43" s="85" t="s">
        <v>1312</v>
      </c>
      <c r="G43" s="85" t="s">
        <v>1313</v>
      </c>
      <c r="H43" s="85" t="s">
        <v>980</v>
      </c>
      <c r="I43" s="85" t="s">
        <v>980</v>
      </c>
      <c r="J43" s="176" t="s">
        <v>1257</v>
      </c>
      <c r="K43" s="85" t="s">
        <v>980</v>
      </c>
      <c r="L43" s="85" t="s">
        <v>980</v>
      </c>
      <c r="M43" s="85" t="s">
        <v>980</v>
      </c>
      <c r="N43" s="85" t="s">
        <v>980</v>
      </c>
      <c r="O43" s="6" t="s">
        <v>1241</v>
      </c>
      <c r="P43" s="6"/>
    </row>
    <row r="44" spans="1:16" x14ac:dyDescent="0.3">
      <c r="A44" s="1"/>
      <c r="B44" s="6" t="s">
        <v>76</v>
      </c>
      <c r="C44" s="6" t="s">
        <v>77</v>
      </c>
      <c r="D44" s="85" t="s">
        <v>44</v>
      </c>
      <c r="E44" s="6" t="s">
        <v>1304</v>
      </c>
      <c r="F44" s="85" t="s">
        <v>1313</v>
      </c>
      <c r="G44" s="85" t="s">
        <v>1314</v>
      </c>
      <c r="H44" s="85" t="s">
        <v>980</v>
      </c>
      <c r="I44" s="85" t="s">
        <v>980</v>
      </c>
      <c r="J44" s="175" t="s">
        <v>1252</v>
      </c>
      <c r="K44" s="85" t="s">
        <v>980</v>
      </c>
      <c r="L44" s="85" t="s">
        <v>980</v>
      </c>
      <c r="M44" s="85" t="s">
        <v>980</v>
      </c>
      <c r="N44" s="85" t="s">
        <v>980</v>
      </c>
      <c r="O44" s="6" t="s">
        <v>1241</v>
      </c>
      <c r="P44" s="6"/>
    </row>
    <row r="45" spans="1:16" x14ac:dyDescent="0.3">
      <c r="A45" s="1"/>
      <c r="B45" s="6" t="s">
        <v>76</v>
      </c>
      <c r="C45" s="6" t="s">
        <v>77</v>
      </c>
      <c r="D45" s="85" t="s">
        <v>44</v>
      </c>
      <c r="E45" s="6" t="s">
        <v>1304</v>
      </c>
      <c r="F45" s="85" t="s">
        <v>1314</v>
      </c>
      <c r="G45" s="85" t="s">
        <v>1315</v>
      </c>
      <c r="H45" s="85" t="s">
        <v>980</v>
      </c>
      <c r="I45" s="85" t="s">
        <v>980</v>
      </c>
      <c r="J45" s="176" t="s">
        <v>1257</v>
      </c>
      <c r="K45" s="85" t="s">
        <v>980</v>
      </c>
      <c r="L45" s="85" t="s">
        <v>980</v>
      </c>
      <c r="M45" s="85" t="s">
        <v>980</v>
      </c>
      <c r="N45" s="85" t="s">
        <v>980</v>
      </c>
      <c r="O45" s="6" t="s">
        <v>1241</v>
      </c>
      <c r="P45" s="6"/>
    </row>
    <row r="46" spans="1:16" x14ac:dyDescent="0.3">
      <c r="A46" s="1"/>
      <c r="B46" s="6" t="s">
        <v>76</v>
      </c>
      <c r="C46" s="6" t="s">
        <v>77</v>
      </c>
      <c r="D46" s="85" t="s">
        <v>44</v>
      </c>
      <c r="E46" s="6" t="s">
        <v>1304</v>
      </c>
      <c r="F46" s="85" t="s">
        <v>1315</v>
      </c>
      <c r="G46" s="85" t="s">
        <v>1316</v>
      </c>
      <c r="H46" s="85" t="s">
        <v>980</v>
      </c>
      <c r="I46" s="85" t="s">
        <v>980</v>
      </c>
      <c r="J46" s="175" t="s">
        <v>1252</v>
      </c>
      <c r="K46" s="85" t="s">
        <v>980</v>
      </c>
      <c r="L46" s="85" t="s">
        <v>980</v>
      </c>
      <c r="M46" s="85" t="s">
        <v>980</v>
      </c>
      <c r="N46" s="85" t="s">
        <v>980</v>
      </c>
      <c r="O46" s="6" t="s">
        <v>1241</v>
      </c>
      <c r="P46" s="6"/>
    </row>
    <row r="47" spans="1:16" x14ac:dyDescent="0.3">
      <c r="A47" s="1"/>
      <c r="B47" s="6" t="s">
        <v>76</v>
      </c>
      <c r="C47" s="6" t="s">
        <v>77</v>
      </c>
      <c r="D47" s="85" t="s">
        <v>44</v>
      </c>
      <c r="E47" s="6" t="s">
        <v>1304</v>
      </c>
      <c r="F47" s="85" t="s">
        <v>1316</v>
      </c>
      <c r="G47" s="85" t="s">
        <v>19</v>
      </c>
      <c r="H47" s="85" t="s">
        <v>980</v>
      </c>
      <c r="I47" s="85" t="s">
        <v>980</v>
      </c>
      <c r="J47" s="176" t="s">
        <v>1257</v>
      </c>
      <c r="K47" s="85" t="s">
        <v>980</v>
      </c>
      <c r="L47" s="85" t="s">
        <v>980</v>
      </c>
      <c r="M47" s="85" t="s">
        <v>980</v>
      </c>
      <c r="N47" s="85" t="s">
        <v>980</v>
      </c>
      <c r="O47" s="6" t="s">
        <v>1241</v>
      </c>
      <c r="P47" s="6"/>
    </row>
    <row r="48" spans="1:16" ht="26.4" x14ac:dyDescent="0.3">
      <c r="A48" s="1"/>
      <c r="B48" s="6" t="s">
        <v>657</v>
      </c>
      <c r="C48" s="6" t="s">
        <v>1143</v>
      </c>
      <c r="D48" s="85" t="s">
        <v>1144</v>
      </c>
      <c r="E48" s="6" t="s">
        <v>1317</v>
      </c>
      <c r="F48" s="85" t="s">
        <v>1239</v>
      </c>
      <c r="G48" s="85" t="s">
        <v>19</v>
      </c>
      <c r="H48" s="85" t="s">
        <v>980</v>
      </c>
      <c r="I48" s="85" t="s">
        <v>980</v>
      </c>
      <c r="J48" s="174" t="s">
        <v>1240</v>
      </c>
      <c r="K48" s="85" t="s">
        <v>980</v>
      </c>
      <c r="L48" s="85" t="s">
        <v>980</v>
      </c>
      <c r="M48" s="85" t="s">
        <v>980</v>
      </c>
      <c r="N48" s="85" t="s">
        <v>980</v>
      </c>
      <c r="O48" s="6" t="s">
        <v>1241</v>
      </c>
      <c r="P48" s="6"/>
    </row>
    <row r="49" spans="1:16" ht="26.4" x14ac:dyDescent="0.3">
      <c r="A49" s="1"/>
      <c r="B49" s="6" t="s">
        <v>657</v>
      </c>
      <c r="C49" s="6" t="s">
        <v>1143</v>
      </c>
      <c r="D49" s="85" t="s">
        <v>1145</v>
      </c>
      <c r="E49" s="6" t="s">
        <v>1318</v>
      </c>
      <c r="F49" s="85" t="s">
        <v>1239</v>
      </c>
      <c r="G49" s="85" t="s">
        <v>19</v>
      </c>
      <c r="H49" s="85" t="s">
        <v>980</v>
      </c>
      <c r="I49" s="85" t="s">
        <v>980</v>
      </c>
      <c r="J49" s="174" t="s">
        <v>1240</v>
      </c>
      <c r="K49" s="85" t="s">
        <v>980</v>
      </c>
      <c r="L49" s="85" t="s">
        <v>980</v>
      </c>
      <c r="M49" s="85" t="s">
        <v>980</v>
      </c>
      <c r="N49" s="85" t="s">
        <v>980</v>
      </c>
      <c r="O49" s="6" t="s">
        <v>1241</v>
      </c>
      <c r="P49" s="6"/>
    </row>
    <row r="50" spans="1:16" x14ac:dyDescent="0.3">
      <c r="A50" s="1"/>
      <c r="B50" s="6" t="s">
        <v>80</v>
      </c>
      <c r="C50" s="6" t="s">
        <v>83</v>
      </c>
      <c r="D50" s="85" t="s">
        <v>44</v>
      </c>
      <c r="E50" s="6" t="s">
        <v>1319</v>
      </c>
      <c r="F50" s="85" t="s">
        <v>1239</v>
      </c>
      <c r="G50" s="85" t="s">
        <v>1320</v>
      </c>
      <c r="H50" s="85" t="s">
        <v>980</v>
      </c>
      <c r="I50" s="85" t="s">
        <v>980</v>
      </c>
      <c r="J50" s="176" t="s">
        <v>1257</v>
      </c>
      <c r="K50" s="85" t="s">
        <v>980</v>
      </c>
      <c r="L50" s="85" t="s">
        <v>980</v>
      </c>
      <c r="M50" s="85" t="s">
        <v>980</v>
      </c>
      <c r="N50" s="85" t="s">
        <v>980</v>
      </c>
      <c r="O50" s="6" t="s">
        <v>1241</v>
      </c>
      <c r="P50" s="6"/>
    </row>
    <row r="51" spans="1:16" x14ac:dyDescent="0.3">
      <c r="A51" s="1"/>
      <c r="B51" s="6" t="s">
        <v>80</v>
      </c>
      <c r="C51" s="6" t="s">
        <v>83</v>
      </c>
      <c r="D51" s="85" t="s">
        <v>1139</v>
      </c>
      <c r="E51" s="6" t="s">
        <v>1321</v>
      </c>
      <c r="F51" s="85" t="s">
        <v>1322</v>
      </c>
      <c r="G51" s="85" t="s">
        <v>1320</v>
      </c>
      <c r="H51" s="85" t="s">
        <v>980</v>
      </c>
      <c r="I51" s="85" t="s">
        <v>980</v>
      </c>
      <c r="J51" s="176" t="s">
        <v>1257</v>
      </c>
      <c r="K51" s="85" t="s">
        <v>980</v>
      </c>
      <c r="L51" s="85" t="s">
        <v>980</v>
      </c>
      <c r="M51" s="85" t="s">
        <v>980</v>
      </c>
      <c r="N51" s="85" t="s">
        <v>980</v>
      </c>
      <c r="O51" s="6" t="s">
        <v>1241</v>
      </c>
      <c r="P51" s="6"/>
    </row>
    <row r="52" spans="1:16" x14ac:dyDescent="0.3">
      <c r="A52" s="1"/>
      <c r="B52" s="6" t="s">
        <v>80</v>
      </c>
      <c r="C52" s="6" t="s">
        <v>83</v>
      </c>
      <c r="D52" s="85" t="s">
        <v>44</v>
      </c>
      <c r="E52" s="6" t="s">
        <v>1323</v>
      </c>
      <c r="F52" s="85" t="s">
        <v>1320</v>
      </c>
      <c r="G52" s="85" t="s">
        <v>1324</v>
      </c>
      <c r="H52" s="85" t="s">
        <v>980</v>
      </c>
      <c r="I52" s="85" t="s">
        <v>980</v>
      </c>
      <c r="J52" s="177" t="s">
        <v>1279</v>
      </c>
      <c r="K52" s="85" t="s">
        <v>980</v>
      </c>
      <c r="L52" s="85" t="s">
        <v>980</v>
      </c>
      <c r="M52" s="85" t="s">
        <v>980</v>
      </c>
      <c r="N52" s="85" t="s">
        <v>980</v>
      </c>
      <c r="O52" s="6" t="s">
        <v>1241</v>
      </c>
      <c r="P52" s="6"/>
    </row>
    <row r="53" spans="1:16" x14ac:dyDescent="0.3">
      <c r="A53" s="1"/>
      <c r="B53" s="6" t="s">
        <v>80</v>
      </c>
      <c r="C53" s="6" t="s">
        <v>83</v>
      </c>
      <c r="D53" s="85" t="s">
        <v>44</v>
      </c>
      <c r="E53" s="6" t="s">
        <v>1323</v>
      </c>
      <c r="F53" s="85" t="s">
        <v>1324</v>
      </c>
      <c r="G53" s="85" t="s">
        <v>1325</v>
      </c>
      <c r="H53" s="85" t="s">
        <v>980</v>
      </c>
      <c r="I53" s="85" t="s">
        <v>980</v>
      </c>
      <c r="J53" s="178" t="s">
        <v>1326</v>
      </c>
      <c r="K53" s="85" t="s">
        <v>980</v>
      </c>
      <c r="L53" s="85" t="s">
        <v>980</v>
      </c>
      <c r="M53" s="85" t="s">
        <v>980</v>
      </c>
      <c r="N53" s="85" t="s">
        <v>980</v>
      </c>
      <c r="O53" s="6" t="s">
        <v>1241</v>
      </c>
      <c r="P53" s="6"/>
    </row>
    <row r="54" spans="1:16" x14ac:dyDescent="0.3">
      <c r="A54" s="1"/>
      <c r="B54" s="6" t="s">
        <v>80</v>
      </c>
      <c r="C54" s="6" t="s">
        <v>83</v>
      </c>
      <c r="D54" s="85" t="s">
        <v>44</v>
      </c>
      <c r="E54" s="6" t="s">
        <v>1323</v>
      </c>
      <c r="F54" s="85" t="s">
        <v>1325</v>
      </c>
      <c r="G54" s="85" t="s">
        <v>1327</v>
      </c>
      <c r="H54" s="85" t="s">
        <v>980</v>
      </c>
      <c r="I54" s="85" t="s">
        <v>980</v>
      </c>
      <c r="J54" s="175" t="s">
        <v>1252</v>
      </c>
      <c r="K54" s="85" t="s">
        <v>980</v>
      </c>
      <c r="L54" s="85" t="s">
        <v>980</v>
      </c>
      <c r="M54" s="85" t="s">
        <v>980</v>
      </c>
      <c r="N54" s="85" t="s">
        <v>980</v>
      </c>
      <c r="O54" s="6" t="s">
        <v>1241</v>
      </c>
      <c r="P54" s="6"/>
    </row>
    <row r="55" spans="1:16" x14ac:dyDescent="0.3">
      <c r="A55" s="1"/>
      <c r="B55" s="6" t="s">
        <v>80</v>
      </c>
      <c r="C55" s="6" t="s">
        <v>83</v>
      </c>
      <c r="D55" s="85" t="s">
        <v>44</v>
      </c>
      <c r="E55" s="6" t="s">
        <v>1323</v>
      </c>
      <c r="F55" s="85" t="s">
        <v>1327</v>
      </c>
      <c r="G55" s="85" t="s">
        <v>1328</v>
      </c>
      <c r="H55" s="85" t="s">
        <v>980</v>
      </c>
      <c r="I55" s="85" t="s">
        <v>980</v>
      </c>
      <c r="J55" s="178" t="s">
        <v>1326</v>
      </c>
      <c r="K55" s="85" t="s">
        <v>980</v>
      </c>
      <c r="L55" s="85" t="s">
        <v>980</v>
      </c>
      <c r="M55" s="85" t="s">
        <v>980</v>
      </c>
      <c r="N55" s="85" t="s">
        <v>980</v>
      </c>
      <c r="O55" s="6" t="s">
        <v>1241</v>
      </c>
      <c r="P55" s="6"/>
    </row>
    <row r="56" spans="1:16" x14ac:dyDescent="0.3">
      <c r="A56" s="1"/>
      <c r="B56" s="6" t="s">
        <v>80</v>
      </c>
      <c r="C56" s="6" t="s">
        <v>83</v>
      </c>
      <c r="D56" s="85" t="s">
        <v>44</v>
      </c>
      <c r="E56" s="6" t="s">
        <v>1323</v>
      </c>
      <c r="F56" s="85" t="s">
        <v>1328</v>
      </c>
      <c r="G56" s="85" t="s">
        <v>1290</v>
      </c>
      <c r="H56" s="85" t="s">
        <v>980</v>
      </c>
      <c r="I56" s="85" t="s">
        <v>980</v>
      </c>
      <c r="J56" s="175" t="s">
        <v>1252</v>
      </c>
      <c r="K56" s="85" t="s">
        <v>980</v>
      </c>
      <c r="L56" s="85" t="s">
        <v>980</v>
      </c>
      <c r="M56" s="85" t="s">
        <v>980</v>
      </c>
      <c r="N56" s="85" t="s">
        <v>980</v>
      </c>
      <c r="O56" s="6" t="s">
        <v>1241</v>
      </c>
      <c r="P56" s="6"/>
    </row>
    <row r="57" spans="1:16" x14ac:dyDescent="0.3">
      <c r="A57" s="1"/>
      <c r="B57" s="6" t="s">
        <v>80</v>
      </c>
      <c r="C57" s="6" t="s">
        <v>83</v>
      </c>
      <c r="D57" s="85" t="s">
        <v>44</v>
      </c>
      <c r="E57" s="6" t="s">
        <v>1323</v>
      </c>
      <c r="F57" s="85" t="s">
        <v>1290</v>
      </c>
      <c r="G57" s="85" t="s">
        <v>19</v>
      </c>
      <c r="H57" s="85" t="s">
        <v>980</v>
      </c>
      <c r="I57" s="85" t="s">
        <v>980</v>
      </c>
      <c r="J57" s="178" t="s">
        <v>1326</v>
      </c>
      <c r="K57" s="85" t="s">
        <v>980</v>
      </c>
      <c r="L57" s="85" t="s">
        <v>980</v>
      </c>
      <c r="M57" s="85" t="s">
        <v>980</v>
      </c>
      <c r="N57" s="85" t="s">
        <v>980</v>
      </c>
      <c r="O57" s="6" t="s">
        <v>1241</v>
      </c>
      <c r="P57" s="6"/>
    </row>
    <row r="58" spans="1:16" x14ac:dyDescent="0.3">
      <c r="A58" s="1"/>
      <c r="B58" s="6" t="s">
        <v>80</v>
      </c>
      <c r="C58" s="6" t="s">
        <v>89</v>
      </c>
      <c r="D58" s="85" t="s">
        <v>44</v>
      </c>
      <c r="E58" s="6" t="s">
        <v>1329</v>
      </c>
      <c r="F58" s="85" t="s">
        <v>1239</v>
      </c>
      <c r="G58" s="85" t="s">
        <v>1330</v>
      </c>
      <c r="H58" s="85" t="s">
        <v>980</v>
      </c>
      <c r="I58" s="85" t="s">
        <v>980</v>
      </c>
      <c r="J58" s="176" t="s">
        <v>1257</v>
      </c>
      <c r="K58" s="85" t="s">
        <v>980</v>
      </c>
      <c r="L58" s="85" t="s">
        <v>980</v>
      </c>
      <c r="M58" s="85" t="s">
        <v>980</v>
      </c>
      <c r="N58" s="85" t="s">
        <v>980</v>
      </c>
      <c r="O58" s="6" t="s">
        <v>1241</v>
      </c>
      <c r="P58" s="6"/>
    </row>
    <row r="59" spans="1:16" x14ac:dyDescent="0.3">
      <c r="A59" s="1"/>
      <c r="B59" s="6" t="s">
        <v>80</v>
      </c>
      <c r="C59" s="6" t="s">
        <v>89</v>
      </c>
      <c r="D59" s="85" t="s">
        <v>44</v>
      </c>
      <c r="E59" s="6" t="s">
        <v>1329</v>
      </c>
      <c r="F59" s="85" t="s">
        <v>1330</v>
      </c>
      <c r="G59" s="85" t="s">
        <v>19</v>
      </c>
      <c r="H59" s="85" t="s">
        <v>980</v>
      </c>
      <c r="I59" s="85" t="s">
        <v>980</v>
      </c>
      <c r="J59" s="175" t="s">
        <v>1252</v>
      </c>
      <c r="K59" s="85" t="s">
        <v>980</v>
      </c>
      <c r="L59" s="85" t="s">
        <v>980</v>
      </c>
      <c r="M59" s="85" t="s">
        <v>980</v>
      </c>
      <c r="N59" s="85" t="s">
        <v>980</v>
      </c>
      <c r="O59" s="6" t="s">
        <v>1241</v>
      </c>
      <c r="P59" s="6"/>
    </row>
    <row r="60" spans="1:16" x14ac:dyDescent="0.3">
      <c r="A60" s="1"/>
      <c r="B60" s="6" t="s">
        <v>100</v>
      </c>
      <c r="C60" s="6" t="s">
        <v>1166</v>
      </c>
      <c r="D60" s="85" t="s">
        <v>44</v>
      </c>
      <c r="E60" s="6" t="s">
        <v>1331</v>
      </c>
      <c r="F60" s="85" t="s">
        <v>1239</v>
      </c>
      <c r="G60" s="85" t="s">
        <v>1332</v>
      </c>
      <c r="H60" s="85" t="s">
        <v>980</v>
      </c>
      <c r="I60" s="85" t="s">
        <v>1333</v>
      </c>
      <c r="J60" s="176" t="s">
        <v>1257</v>
      </c>
      <c r="K60" s="85" t="s">
        <v>980</v>
      </c>
      <c r="L60" s="85" t="s">
        <v>980</v>
      </c>
      <c r="M60" s="85" t="s">
        <v>980</v>
      </c>
      <c r="N60" s="85" t="s">
        <v>980</v>
      </c>
      <c r="O60" s="6" t="s">
        <v>1241</v>
      </c>
      <c r="P60" s="6"/>
    </row>
    <row r="61" spans="1:16" x14ac:dyDescent="0.3">
      <c r="A61" s="1"/>
      <c r="B61" s="6" t="s">
        <v>100</v>
      </c>
      <c r="C61" s="6" t="s">
        <v>107</v>
      </c>
      <c r="D61" s="85" t="s">
        <v>44</v>
      </c>
      <c r="E61" s="6" t="s">
        <v>1334</v>
      </c>
      <c r="F61" s="85" t="s">
        <v>1239</v>
      </c>
      <c r="G61" s="85" t="s">
        <v>1335</v>
      </c>
      <c r="H61" s="85" t="s">
        <v>980</v>
      </c>
      <c r="I61" s="85" t="s">
        <v>980</v>
      </c>
      <c r="J61" s="176" t="s">
        <v>1257</v>
      </c>
      <c r="K61" s="85" t="s">
        <v>980</v>
      </c>
      <c r="L61" s="85" t="s">
        <v>980</v>
      </c>
      <c r="M61" s="85" t="s">
        <v>980</v>
      </c>
      <c r="N61" s="85" t="s">
        <v>980</v>
      </c>
      <c r="O61" s="6" t="s">
        <v>1241</v>
      </c>
      <c r="P61" s="6"/>
    </row>
    <row r="62" spans="1:16" x14ac:dyDescent="0.3">
      <c r="A62" s="1"/>
      <c r="B62" s="6" t="s">
        <v>100</v>
      </c>
      <c r="C62" s="6" t="s">
        <v>107</v>
      </c>
      <c r="D62" s="85" t="s">
        <v>44</v>
      </c>
      <c r="E62" s="6" t="s">
        <v>1334</v>
      </c>
      <c r="F62" s="85" t="s">
        <v>1335</v>
      </c>
      <c r="G62" s="85" t="s">
        <v>1336</v>
      </c>
      <c r="H62" s="85" t="s">
        <v>980</v>
      </c>
      <c r="I62" s="85" t="s">
        <v>980</v>
      </c>
      <c r="J62" s="175" t="s">
        <v>1252</v>
      </c>
      <c r="K62" s="85" t="s">
        <v>980</v>
      </c>
      <c r="L62" s="85" t="s">
        <v>980</v>
      </c>
      <c r="M62" s="85" t="s">
        <v>980</v>
      </c>
      <c r="N62" s="85" t="s">
        <v>980</v>
      </c>
      <c r="O62" s="6" t="s">
        <v>1241</v>
      </c>
      <c r="P62" s="6"/>
    </row>
    <row r="63" spans="1:16" x14ac:dyDescent="0.3">
      <c r="A63" s="1"/>
      <c r="B63" s="6" t="s">
        <v>100</v>
      </c>
      <c r="C63" s="6" t="s">
        <v>107</v>
      </c>
      <c r="D63" s="85" t="s">
        <v>44</v>
      </c>
      <c r="E63" s="6" t="s">
        <v>1334</v>
      </c>
      <c r="F63" s="85" t="s">
        <v>1336</v>
      </c>
      <c r="G63" s="85" t="s">
        <v>1337</v>
      </c>
      <c r="H63" s="85" t="s">
        <v>980</v>
      </c>
      <c r="I63" s="85" t="s">
        <v>980</v>
      </c>
      <c r="J63" s="176" t="s">
        <v>1257</v>
      </c>
      <c r="K63" s="85" t="s">
        <v>980</v>
      </c>
      <c r="L63" s="85" t="s">
        <v>980</v>
      </c>
      <c r="M63" s="85" t="s">
        <v>980</v>
      </c>
      <c r="N63" s="85" t="s">
        <v>980</v>
      </c>
      <c r="O63" s="6" t="s">
        <v>1241</v>
      </c>
      <c r="P63" s="6"/>
    </row>
    <row r="64" spans="1:16" x14ac:dyDescent="0.3">
      <c r="A64" s="1"/>
      <c r="B64" s="6" t="s">
        <v>100</v>
      </c>
      <c r="C64" s="6" t="s">
        <v>107</v>
      </c>
      <c r="D64" s="85" t="s">
        <v>44</v>
      </c>
      <c r="E64" s="6" t="s">
        <v>1334</v>
      </c>
      <c r="F64" s="85" t="s">
        <v>1337</v>
      </c>
      <c r="G64" s="85" t="s">
        <v>1338</v>
      </c>
      <c r="H64" s="85" t="s">
        <v>980</v>
      </c>
      <c r="I64" s="85" t="s">
        <v>980</v>
      </c>
      <c r="J64" s="175" t="s">
        <v>1252</v>
      </c>
      <c r="K64" s="85" t="s">
        <v>980</v>
      </c>
      <c r="L64" s="85" t="s">
        <v>980</v>
      </c>
      <c r="M64" s="85" t="s">
        <v>980</v>
      </c>
      <c r="N64" s="85" t="s">
        <v>980</v>
      </c>
      <c r="O64" s="6" t="s">
        <v>1241</v>
      </c>
      <c r="P64" s="6" t="s">
        <v>1339</v>
      </c>
    </row>
    <row r="65" spans="1:16" x14ac:dyDescent="0.3">
      <c r="A65" s="1"/>
      <c r="B65" s="6" t="s">
        <v>100</v>
      </c>
      <c r="C65" s="6" t="s">
        <v>107</v>
      </c>
      <c r="D65" s="85" t="s">
        <v>44</v>
      </c>
      <c r="E65" s="6" t="s">
        <v>1334</v>
      </c>
      <c r="F65" s="85" t="s">
        <v>1338</v>
      </c>
      <c r="G65" s="85" t="s">
        <v>1340</v>
      </c>
      <c r="H65" s="85" t="s">
        <v>980</v>
      </c>
      <c r="I65" s="85" t="s">
        <v>980</v>
      </c>
      <c r="J65" s="176" t="s">
        <v>1257</v>
      </c>
      <c r="K65" s="85" t="s">
        <v>980</v>
      </c>
      <c r="L65" s="85" t="s">
        <v>980</v>
      </c>
      <c r="M65" s="85" t="s">
        <v>980</v>
      </c>
      <c r="N65" s="85" t="s">
        <v>980</v>
      </c>
      <c r="O65" s="6" t="s">
        <v>1241</v>
      </c>
      <c r="P65" s="6"/>
    </row>
    <row r="66" spans="1:16" x14ac:dyDescent="0.3">
      <c r="A66" s="1"/>
      <c r="B66" s="6" t="s">
        <v>100</v>
      </c>
      <c r="C66" s="6" t="s">
        <v>107</v>
      </c>
      <c r="D66" s="85" t="s">
        <v>44</v>
      </c>
      <c r="E66" s="6" t="s">
        <v>1334</v>
      </c>
      <c r="F66" s="85" t="s">
        <v>1340</v>
      </c>
      <c r="G66" s="85" t="s">
        <v>1341</v>
      </c>
      <c r="H66" s="85" t="s">
        <v>980</v>
      </c>
      <c r="I66" s="85" t="s">
        <v>980</v>
      </c>
      <c r="J66" s="175" t="s">
        <v>1252</v>
      </c>
      <c r="K66" s="85" t="s">
        <v>980</v>
      </c>
      <c r="L66" s="85" t="s">
        <v>980</v>
      </c>
      <c r="M66" s="85" t="s">
        <v>980</v>
      </c>
      <c r="N66" s="85" t="s">
        <v>980</v>
      </c>
      <c r="O66" s="6" t="s">
        <v>1241</v>
      </c>
      <c r="P66" s="6" t="s">
        <v>1342</v>
      </c>
    </row>
    <row r="67" spans="1:16" x14ac:dyDescent="0.3">
      <c r="A67" s="1"/>
      <c r="B67" s="6" t="s">
        <v>100</v>
      </c>
      <c r="C67" s="6" t="s">
        <v>107</v>
      </c>
      <c r="D67" s="85" t="s">
        <v>44</v>
      </c>
      <c r="E67" s="6" t="s">
        <v>1334</v>
      </c>
      <c r="F67" s="85" t="s">
        <v>1341</v>
      </c>
      <c r="G67" s="85" t="s">
        <v>19</v>
      </c>
      <c r="H67" s="85" t="s">
        <v>980</v>
      </c>
      <c r="I67" s="85" t="s">
        <v>980</v>
      </c>
      <c r="J67" s="176" t="s">
        <v>1257</v>
      </c>
      <c r="K67" s="85" t="s">
        <v>980</v>
      </c>
      <c r="L67" s="85" t="s">
        <v>980</v>
      </c>
      <c r="M67" s="85" t="s">
        <v>980</v>
      </c>
      <c r="N67" s="85" t="s">
        <v>980</v>
      </c>
      <c r="O67" s="6" t="s">
        <v>1241</v>
      </c>
      <c r="P67" s="6"/>
    </row>
    <row r="68" spans="1:16" x14ac:dyDescent="0.3">
      <c r="A68" s="1"/>
      <c r="B68" s="6" t="s">
        <v>641</v>
      </c>
      <c r="C68" s="6" t="s">
        <v>1062</v>
      </c>
      <c r="D68" s="85" t="s">
        <v>44</v>
      </c>
      <c r="E68" s="6" t="s">
        <v>1343</v>
      </c>
      <c r="F68" s="85" t="s">
        <v>1239</v>
      </c>
      <c r="G68" s="85" t="s">
        <v>19</v>
      </c>
      <c r="H68" s="85" t="s">
        <v>980</v>
      </c>
      <c r="I68" s="85" t="s">
        <v>980</v>
      </c>
      <c r="J68" s="175" t="s">
        <v>1252</v>
      </c>
      <c r="K68" s="85" t="s">
        <v>980</v>
      </c>
      <c r="L68" s="85" t="s">
        <v>980</v>
      </c>
      <c r="M68" s="85" t="s">
        <v>980</v>
      </c>
      <c r="N68" s="85" t="s">
        <v>980</v>
      </c>
      <c r="O68" s="6" t="s">
        <v>1241</v>
      </c>
      <c r="P68" s="6"/>
    </row>
    <row r="69" spans="1:16" x14ac:dyDescent="0.3">
      <c r="A69" s="1"/>
      <c r="B69" s="6" t="s">
        <v>641</v>
      </c>
      <c r="C69" s="6" t="s">
        <v>1173</v>
      </c>
      <c r="D69" s="85" t="s">
        <v>44</v>
      </c>
      <c r="E69" s="6" t="s">
        <v>1344</v>
      </c>
      <c r="F69" s="85" t="s">
        <v>1239</v>
      </c>
      <c r="G69" s="85" t="s">
        <v>19</v>
      </c>
      <c r="H69" s="85" t="s">
        <v>1345</v>
      </c>
      <c r="I69" s="85" t="s">
        <v>1346</v>
      </c>
      <c r="J69" s="175" t="s">
        <v>1252</v>
      </c>
      <c r="K69" s="85" t="s">
        <v>980</v>
      </c>
      <c r="L69" s="85" t="s">
        <v>980</v>
      </c>
      <c r="M69" s="85" t="s">
        <v>980</v>
      </c>
      <c r="N69" s="85" t="s">
        <v>980</v>
      </c>
      <c r="O69" s="6" t="s">
        <v>1241</v>
      </c>
      <c r="P69" s="6"/>
    </row>
    <row r="70" spans="1:16" x14ac:dyDescent="0.3">
      <c r="A70" s="1"/>
      <c r="B70" s="6" t="s">
        <v>641</v>
      </c>
      <c r="C70" s="6" t="s">
        <v>1174</v>
      </c>
      <c r="D70" s="85" t="s">
        <v>44</v>
      </c>
      <c r="E70" s="6" t="s">
        <v>1347</v>
      </c>
      <c r="F70" s="85" t="s">
        <v>1239</v>
      </c>
      <c r="G70" s="85" t="s">
        <v>19</v>
      </c>
      <c r="H70" s="85" t="s">
        <v>980</v>
      </c>
      <c r="I70" s="85" t="s">
        <v>980</v>
      </c>
      <c r="J70" s="175" t="s">
        <v>1252</v>
      </c>
      <c r="K70" s="85" t="s">
        <v>980</v>
      </c>
      <c r="L70" s="85" t="s">
        <v>980</v>
      </c>
      <c r="M70" s="85" t="s">
        <v>980</v>
      </c>
      <c r="N70" s="85" t="s">
        <v>980</v>
      </c>
      <c r="O70" s="6" t="s">
        <v>1241</v>
      </c>
      <c r="P70" s="6"/>
    </row>
    <row r="71" spans="1:16" x14ac:dyDescent="0.3">
      <c r="A71" s="1"/>
      <c r="B71" s="6" t="s">
        <v>641</v>
      </c>
      <c r="C71" s="6" t="s">
        <v>1175</v>
      </c>
      <c r="D71" s="85" t="s">
        <v>1348</v>
      </c>
      <c r="E71" s="6" t="s">
        <v>1349</v>
      </c>
      <c r="F71" s="85" t="s">
        <v>1239</v>
      </c>
      <c r="G71" s="85" t="s">
        <v>19</v>
      </c>
      <c r="H71" s="85" t="s">
        <v>980</v>
      </c>
      <c r="I71" s="85" t="s">
        <v>980</v>
      </c>
      <c r="J71" s="175" t="s">
        <v>1252</v>
      </c>
      <c r="K71" s="85" t="s">
        <v>980</v>
      </c>
      <c r="L71" s="85" t="s">
        <v>980</v>
      </c>
      <c r="M71" s="85" t="s">
        <v>980</v>
      </c>
      <c r="N71" s="85" t="s">
        <v>980</v>
      </c>
      <c r="O71" s="6" t="s">
        <v>1241</v>
      </c>
      <c r="P7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777343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2878</v>
      </c>
      <c r="C5" s="1"/>
      <c r="D5" s="1"/>
      <c r="E5" s="1"/>
      <c r="F5" s="1"/>
      <c r="G5" s="1"/>
      <c r="H5" s="1"/>
    </row>
    <row r="6" spans="1:8" ht="52.95" customHeight="1" x14ac:dyDescent="0.3">
      <c r="A6" s="1"/>
      <c r="B6" s="3" t="s">
        <v>4</v>
      </c>
      <c r="C6" s="3" t="s">
        <v>2879</v>
      </c>
      <c r="D6" s="3" t="s">
        <v>2880</v>
      </c>
      <c r="E6" s="3" t="s">
        <v>7</v>
      </c>
      <c r="F6" s="3" t="s">
        <v>8</v>
      </c>
      <c r="G6" s="3" t="s">
        <v>2881</v>
      </c>
      <c r="H6" s="3" t="s">
        <v>1614</v>
      </c>
    </row>
    <row r="7" spans="1:8" x14ac:dyDescent="0.3">
      <c r="A7" s="1"/>
      <c r="B7" s="6" t="s">
        <v>2882</v>
      </c>
      <c r="C7" s="6" t="s">
        <v>379</v>
      </c>
      <c r="D7" s="85" t="s">
        <v>2308</v>
      </c>
      <c r="E7" s="85" t="s">
        <v>2883</v>
      </c>
      <c r="F7" s="85" t="s">
        <v>2884</v>
      </c>
      <c r="G7" s="6" t="s">
        <v>980</v>
      </c>
      <c r="H7" s="6" t="s">
        <v>2885</v>
      </c>
    </row>
    <row r="8" spans="1:8" x14ac:dyDescent="0.3">
      <c r="A8" s="1"/>
      <c r="B8" s="6" t="s">
        <v>2886</v>
      </c>
      <c r="C8" s="6" t="s">
        <v>379</v>
      </c>
      <c r="D8" s="85" t="s">
        <v>2887</v>
      </c>
      <c r="E8" s="85" t="s">
        <v>1255</v>
      </c>
      <c r="F8" s="85" t="s">
        <v>1258</v>
      </c>
      <c r="G8" s="6" t="s">
        <v>980</v>
      </c>
      <c r="H8" s="6" t="s">
        <v>2888</v>
      </c>
    </row>
    <row r="9" spans="1:8" x14ac:dyDescent="0.3">
      <c r="A9" s="1"/>
      <c r="B9" s="6" t="s">
        <v>2886</v>
      </c>
      <c r="C9" s="6" t="s">
        <v>379</v>
      </c>
      <c r="D9" s="85" t="s">
        <v>2887</v>
      </c>
      <c r="E9" s="85" t="s">
        <v>1267</v>
      </c>
      <c r="F9" s="85" t="s">
        <v>1269</v>
      </c>
      <c r="G9" s="6" t="s">
        <v>980</v>
      </c>
      <c r="H9" s="6" t="s">
        <v>2889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77343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2891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2892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980</v>
      </c>
      <c r="C8" s="179" t="s">
        <v>980</v>
      </c>
      <c r="D8" s="179" t="s">
        <v>980</v>
      </c>
      <c r="E8" s="179" t="s">
        <v>980</v>
      </c>
      <c r="F8" s="179" t="s">
        <v>980</v>
      </c>
      <c r="G8" s="179" t="s">
        <v>2893</v>
      </c>
      <c r="H8" s="179" t="s">
        <v>980</v>
      </c>
      <c r="I8" s="179" t="s">
        <v>980</v>
      </c>
      <c r="J8" s="179" t="s">
        <v>2894</v>
      </c>
      <c r="K8" s="179" t="s">
        <v>980</v>
      </c>
      <c r="L8" s="179" t="s">
        <v>980</v>
      </c>
      <c r="M8" s="179" t="s">
        <v>2895</v>
      </c>
      <c r="N8" s="179" t="s">
        <v>980</v>
      </c>
      <c r="O8" s="179" t="s">
        <v>980</v>
      </c>
      <c r="P8" s="179" t="s">
        <v>2896</v>
      </c>
      <c r="Q8" s="179" t="s">
        <v>980</v>
      </c>
      <c r="R8" s="179" t="s">
        <v>980</v>
      </c>
      <c r="S8" s="179" t="s">
        <v>2897</v>
      </c>
      <c r="T8" s="179" t="s">
        <v>980</v>
      </c>
      <c r="U8" s="179" t="s">
        <v>980</v>
      </c>
      <c r="V8" s="179" t="s">
        <v>2898</v>
      </c>
      <c r="W8" s="179" t="s">
        <v>980</v>
      </c>
      <c r="X8" s="179" t="s">
        <v>980</v>
      </c>
      <c r="Y8" s="179" t="s">
        <v>2899</v>
      </c>
      <c r="Z8" s="179" t="s">
        <v>980</v>
      </c>
      <c r="AA8" s="179" t="s">
        <v>980</v>
      </c>
      <c r="AB8" s="179" t="s">
        <v>2900</v>
      </c>
      <c r="AC8" s="179" t="s">
        <v>980</v>
      </c>
      <c r="AD8" s="179" t="s">
        <v>980</v>
      </c>
      <c r="AE8" s="179" t="s">
        <v>2901</v>
      </c>
      <c r="AF8" s="179" t="s">
        <v>980</v>
      </c>
      <c r="AG8" s="179" t="s">
        <v>980</v>
      </c>
      <c r="AH8" s="179" t="s">
        <v>2902</v>
      </c>
      <c r="AI8" s="179" t="s">
        <v>980</v>
      </c>
      <c r="AJ8" s="179" t="s">
        <v>980</v>
      </c>
      <c r="AK8" s="179" t="s">
        <v>2903</v>
      </c>
      <c r="AL8" s="179" t="s">
        <v>980</v>
      </c>
      <c r="AM8" s="179" t="s">
        <v>980</v>
      </c>
      <c r="AN8" s="179" t="s">
        <v>2904</v>
      </c>
      <c r="AO8" s="179" t="s">
        <v>980</v>
      </c>
      <c r="AP8" s="179" t="s">
        <v>980</v>
      </c>
      <c r="AQ8" s="179" t="s">
        <v>2905</v>
      </c>
      <c r="AR8" s="179" t="s">
        <v>980</v>
      </c>
      <c r="AS8" s="179" t="s">
        <v>980</v>
      </c>
      <c r="AT8" s="179" t="s">
        <v>2906</v>
      </c>
      <c r="AU8" s="179" t="s">
        <v>980</v>
      </c>
      <c r="AV8" s="179" t="s">
        <v>980</v>
      </c>
      <c r="AW8" s="179" t="s">
        <v>2907</v>
      </c>
      <c r="AX8" s="179" t="s">
        <v>980</v>
      </c>
      <c r="AY8" s="179" t="s">
        <v>980</v>
      </c>
      <c r="AZ8" s="179" t="s">
        <v>2908</v>
      </c>
      <c r="BA8" s="179" t="s">
        <v>980</v>
      </c>
      <c r="BB8" s="179" t="s">
        <v>980</v>
      </c>
      <c r="BC8" s="179" t="s">
        <v>2909</v>
      </c>
      <c r="BD8" s="179" t="s">
        <v>980</v>
      </c>
      <c r="BE8" s="179" t="s">
        <v>980</v>
      </c>
      <c r="BF8" s="179" t="s">
        <v>2910</v>
      </c>
      <c r="BG8" s="179" t="s">
        <v>980</v>
      </c>
      <c r="BH8" s="179" t="s">
        <v>980</v>
      </c>
      <c r="BI8" s="179" t="s">
        <v>2911</v>
      </c>
      <c r="BJ8" s="179" t="s">
        <v>980</v>
      </c>
      <c r="BK8" s="179" t="s">
        <v>980</v>
      </c>
      <c r="BL8" s="179" t="s">
        <v>2912</v>
      </c>
      <c r="BM8" s="179" t="s">
        <v>980</v>
      </c>
      <c r="BN8" s="179" t="s">
        <v>980</v>
      </c>
      <c r="BO8" s="179" t="s">
        <v>2913</v>
      </c>
      <c r="BP8" s="179" t="s">
        <v>980</v>
      </c>
      <c r="BQ8" s="179" t="s">
        <v>980</v>
      </c>
      <c r="BR8" s="179" t="s">
        <v>2914</v>
      </c>
      <c r="BS8" s="179" t="s">
        <v>980</v>
      </c>
      <c r="BT8" s="179" t="s">
        <v>980</v>
      </c>
      <c r="BU8" s="179" t="s">
        <v>2915</v>
      </c>
      <c r="BV8" s="179" t="s">
        <v>980</v>
      </c>
      <c r="BW8" s="179" t="s">
        <v>980</v>
      </c>
      <c r="BX8" s="179" t="s">
        <v>2916</v>
      </c>
      <c r="BY8" s="179" t="s">
        <v>980</v>
      </c>
      <c r="BZ8" s="179" t="s">
        <v>980</v>
      </c>
      <c r="CA8" s="179" t="s">
        <v>2917</v>
      </c>
      <c r="CB8" s="179" t="s">
        <v>980</v>
      </c>
      <c r="CC8" s="179" t="s">
        <v>980</v>
      </c>
      <c r="CD8" s="179" t="s">
        <v>2918</v>
      </c>
      <c r="CE8" s="179" t="s">
        <v>980</v>
      </c>
      <c r="CF8" s="179" t="s">
        <v>980</v>
      </c>
      <c r="CG8" s="179" t="s">
        <v>2919</v>
      </c>
      <c r="CH8" s="179" t="s">
        <v>980</v>
      </c>
      <c r="CI8" s="179" t="s">
        <v>980</v>
      </c>
      <c r="CJ8" s="179" t="s">
        <v>2920</v>
      </c>
      <c r="CK8" s="179" t="s">
        <v>980</v>
      </c>
      <c r="CL8" s="179" t="s">
        <v>980</v>
      </c>
      <c r="CM8" s="179" t="s">
        <v>2921</v>
      </c>
      <c r="CN8" s="179" t="s">
        <v>980</v>
      </c>
      <c r="CO8" s="179" t="s">
        <v>980</v>
      </c>
      <c r="CP8" s="179" t="s">
        <v>2922</v>
      </c>
      <c r="CQ8" s="179" t="s">
        <v>980</v>
      </c>
      <c r="CR8" s="179" t="s">
        <v>980</v>
      </c>
      <c r="CS8" s="179" t="s">
        <v>2923</v>
      </c>
      <c r="CT8" s="179" t="s">
        <v>980</v>
      </c>
      <c r="CU8" s="179" t="s">
        <v>980</v>
      </c>
      <c r="CV8" s="179" t="s">
        <v>2924</v>
      </c>
      <c r="CW8" s="179" t="s">
        <v>980</v>
      </c>
      <c r="CX8" s="179" t="s">
        <v>980</v>
      </c>
      <c r="CY8" s="179" t="s">
        <v>2925</v>
      </c>
      <c r="CZ8" s="179" t="s">
        <v>980</v>
      </c>
      <c r="DA8" s="179" t="s">
        <v>980</v>
      </c>
      <c r="DB8" s="179" t="s">
        <v>2926</v>
      </c>
      <c r="DC8" s="179" t="s">
        <v>980</v>
      </c>
      <c r="DD8" s="179" t="s">
        <v>980</v>
      </c>
      <c r="DE8" s="179" t="s">
        <v>2927</v>
      </c>
      <c r="DF8" s="179" t="s">
        <v>980</v>
      </c>
      <c r="DG8" s="179" t="s">
        <v>980</v>
      </c>
      <c r="DH8" s="179" t="s">
        <v>2928</v>
      </c>
      <c r="DI8" s="179" t="s">
        <v>980</v>
      </c>
      <c r="DJ8" s="179" t="s">
        <v>980</v>
      </c>
      <c r="DK8" s="179" t="s">
        <v>2929</v>
      </c>
      <c r="DL8" s="179" t="s">
        <v>980</v>
      </c>
      <c r="DM8" s="179" t="s">
        <v>980</v>
      </c>
      <c r="DN8" s="179" t="s">
        <v>2930</v>
      </c>
      <c r="DO8" s="179" t="s">
        <v>980</v>
      </c>
      <c r="DP8" s="179" t="s">
        <v>980</v>
      </c>
      <c r="DQ8" s="179" t="s">
        <v>2931</v>
      </c>
      <c r="DR8" s="179" t="s">
        <v>980</v>
      </c>
      <c r="DS8" s="179" t="s">
        <v>980</v>
      </c>
      <c r="DT8" s="179" t="s">
        <v>2932</v>
      </c>
      <c r="DU8" s="179" t="s">
        <v>980</v>
      </c>
      <c r="DV8" s="179" t="s">
        <v>980</v>
      </c>
      <c r="DW8" s="179" t="s">
        <v>2933</v>
      </c>
      <c r="DX8" s="179" t="s">
        <v>980</v>
      </c>
      <c r="DY8" s="179" t="s">
        <v>980</v>
      </c>
      <c r="DZ8" s="179" t="s">
        <v>2934</v>
      </c>
      <c r="EA8" s="179" t="s">
        <v>980</v>
      </c>
      <c r="EB8" s="179" t="s">
        <v>980</v>
      </c>
      <c r="EC8" s="179" t="s">
        <v>2935</v>
      </c>
      <c r="ED8" s="179" t="s">
        <v>980</v>
      </c>
      <c r="EE8" s="179" t="s">
        <v>980</v>
      </c>
      <c r="EF8" s="179" t="s">
        <v>2936</v>
      </c>
      <c r="EG8" s="179" t="s">
        <v>980</v>
      </c>
      <c r="EH8" s="179" t="s">
        <v>980</v>
      </c>
      <c r="EI8" s="179" t="s">
        <v>2937</v>
      </c>
      <c r="EJ8" s="179" t="s">
        <v>980</v>
      </c>
      <c r="EK8" s="179" t="s">
        <v>980</v>
      </c>
      <c r="EL8" s="179" t="s">
        <v>2938</v>
      </c>
      <c r="EM8" s="179" t="s">
        <v>980</v>
      </c>
      <c r="EN8" s="179" t="s">
        <v>980</v>
      </c>
      <c r="EO8" s="179" t="s">
        <v>2939</v>
      </c>
      <c r="EP8" s="179" t="s">
        <v>980</v>
      </c>
      <c r="EQ8" s="179" t="s">
        <v>980</v>
      </c>
      <c r="ER8" s="179" t="s">
        <v>2940</v>
      </c>
      <c r="ES8" s="179" t="s">
        <v>980</v>
      </c>
      <c r="ET8" s="179" t="s">
        <v>980</v>
      </c>
    </row>
    <row r="9" spans="1:150" x14ac:dyDescent="0.3">
      <c r="A9" s="1"/>
      <c r="B9" s="179" t="s">
        <v>2941</v>
      </c>
      <c r="C9" s="179" t="s">
        <v>3</v>
      </c>
      <c r="D9" s="179" t="s">
        <v>44</v>
      </c>
      <c r="E9" s="179" t="s">
        <v>2942</v>
      </c>
      <c r="F9" s="179" t="s">
        <v>2943</v>
      </c>
      <c r="G9" s="179" t="s">
        <v>2944</v>
      </c>
      <c r="H9" s="179" t="s">
        <v>2945</v>
      </c>
      <c r="I9" s="179" t="s">
        <v>2946</v>
      </c>
      <c r="J9" s="179" t="s">
        <v>2944</v>
      </c>
      <c r="K9" s="179" t="s">
        <v>2945</v>
      </c>
      <c r="L9" s="179" t="s">
        <v>2946</v>
      </c>
      <c r="M9" s="179" t="s">
        <v>2944</v>
      </c>
      <c r="N9" s="179" t="s">
        <v>2945</v>
      </c>
      <c r="O9" s="179" t="s">
        <v>2946</v>
      </c>
      <c r="P9" s="179" t="s">
        <v>2944</v>
      </c>
      <c r="Q9" s="179" t="s">
        <v>2945</v>
      </c>
      <c r="R9" s="179" t="s">
        <v>2946</v>
      </c>
      <c r="S9" s="179" t="s">
        <v>2944</v>
      </c>
      <c r="T9" s="179" t="s">
        <v>2945</v>
      </c>
      <c r="U9" s="179" t="s">
        <v>2946</v>
      </c>
      <c r="V9" s="179" t="s">
        <v>2944</v>
      </c>
      <c r="W9" s="179" t="s">
        <v>2945</v>
      </c>
      <c r="X9" s="179" t="s">
        <v>2946</v>
      </c>
      <c r="Y9" s="179" t="s">
        <v>2944</v>
      </c>
      <c r="Z9" s="179" t="s">
        <v>2945</v>
      </c>
      <c r="AA9" s="179" t="s">
        <v>2946</v>
      </c>
      <c r="AB9" s="179" t="s">
        <v>2944</v>
      </c>
      <c r="AC9" s="179" t="s">
        <v>2945</v>
      </c>
      <c r="AD9" s="179" t="s">
        <v>2946</v>
      </c>
      <c r="AE9" s="179" t="s">
        <v>2944</v>
      </c>
      <c r="AF9" s="179" t="s">
        <v>2945</v>
      </c>
      <c r="AG9" s="179" t="s">
        <v>2946</v>
      </c>
      <c r="AH9" s="179" t="s">
        <v>2944</v>
      </c>
      <c r="AI9" s="179" t="s">
        <v>2945</v>
      </c>
      <c r="AJ9" s="179" t="s">
        <v>2946</v>
      </c>
      <c r="AK9" s="179" t="s">
        <v>2944</v>
      </c>
      <c r="AL9" s="179" t="s">
        <v>2945</v>
      </c>
      <c r="AM9" s="179" t="s">
        <v>2946</v>
      </c>
      <c r="AN9" s="179" t="s">
        <v>2944</v>
      </c>
      <c r="AO9" s="179" t="s">
        <v>2945</v>
      </c>
      <c r="AP9" s="179" t="s">
        <v>2946</v>
      </c>
      <c r="AQ9" s="179" t="s">
        <v>2944</v>
      </c>
      <c r="AR9" s="179" t="s">
        <v>2945</v>
      </c>
      <c r="AS9" s="179" t="s">
        <v>2946</v>
      </c>
      <c r="AT9" s="179" t="s">
        <v>2944</v>
      </c>
      <c r="AU9" s="179" t="s">
        <v>2945</v>
      </c>
      <c r="AV9" s="179" t="s">
        <v>2946</v>
      </c>
      <c r="AW9" s="179" t="s">
        <v>2944</v>
      </c>
      <c r="AX9" s="179" t="s">
        <v>2945</v>
      </c>
      <c r="AY9" s="179" t="s">
        <v>2946</v>
      </c>
      <c r="AZ9" s="179" t="s">
        <v>2944</v>
      </c>
      <c r="BA9" s="179" t="s">
        <v>2945</v>
      </c>
      <c r="BB9" s="179" t="s">
        <v>2946</v>
      </c>
      <c r="BC9" s="179" t="s">
        <v>2944</v>
      </c>
      <c r="BD9" s="179" t="s">
        <v>2945</v>
      </c>
      <c r="BE9" s="179" t="s">
        <v>2946</v>
      </c>
      <c r="BF9" s="179" t="s">
        <v>2944</v>
      </c>
      <c r="BG9" s="179" t="s">
        <v>2945</v>
      </c>
      <c r="BH9" s="179" t="s">
        <v>2946</v>
      </c>
      <c r="BI9" s="179" t="s">
        <v>2944</v>
      </c>
      <c r="BJ9" s="179" t="s">
        <v>2945</v>
      </c>
      <c r="BK9" s="179" t="s">
        <v>2946</v>
      </c>
      <c r="BL9" s="179" t="s">
        <v>2944</v>
      </c>
      <c r="BM9" s="179" t="s">
        <v>2945</v>
      </c>
      <c r="BN9" s="179" t="s">
        <v>2946</v>
      </c>
      <c r="BO9" s="179" t="s">
        <v>2944</v>
      </c>
      <c r="BP9" s="179" t="s">
        <v>2945</v>
      </c>
      <c r="BQ9" s="179" t="s">
        <v>2946</v>
      </c>
      <c r="BR9" s="179" t="s">
        <v>2944</v>
      </c>
      <c r="BS9" s="179" t="s">
        <v>2945</v>
      </c>
      <c r="BT9" s="179" t="s">
        <v>2946</v>
      </c>
      <c r="BU9" s="179" t="s">
        <v>2944</v>
      </c>
      <c r="BV9" s="179" t="s">
        <v>2945</v>
      </c>
      <c r="BW9" s="179" t="s">
        <v>2946</v>
      </c>
      <c r="BX9" s="179" t="s">
        <v>2944</v>
      </c>
      <c r="BY9" s="179" t="s">
        <v>2945</v>
      </c>
      <c r="BZ9" s="179" t="s">
        <v>2946</v>
      </c>
      <c r="CA9" s="179" t="s">
        <v>2944</v>
      </c>
      <c r="CB9" s="179" t="s">
        <v>2945</v>
      </c>
      <c r="CC9" s="179" t="s">
        <v>2946</v>
      </c>
      <c r="CD9" s="179" t="s">
        <v>2944</v>
      </c>
      <c r="CE9" s="179" t="s">
        <v>2945</v>
      </c>
      <c r="CF9" s="179" t="s">
        <v>2946</v>
      </c>
      <c r="CG9" s="179" t="s">
        <v>2944</v>
      </c>
      <c r="CH9" s="179" t="s">
        <v>2945</v>
      </c>
      <c r="CI9" s="179" t="s">
        <v>2946</v>
      </c>
      <c r="CJ9" s="179" t="s">
        <v>2944</v>
      </c>
      <c r="CK9" s="179" t="s">
        <v>2945</v>
      </c>
      <c r="CL9" s="179" t="s">
        <v>2946</v>
      </c>
      <c r="CM9" s="179" t="s">
        <v>2944</v>
      </c>
      <c r="CN9" s="179" t="s">
        <v>2945</v>
      </c>
      <c r="CO9" s="179" t="s">
        <v>2946</v>
      </c>
      <c r="CP9" s="179" t="s">
        <v>2944</v>
      </c>
      <c r="CQ9" s="179" t="s">
        <v>2945</v>
      </c>
      <c r="CR9" s="179" t="s">
        <v>2946</v>
      </c>
      <c r="CS9" s="179" t="s">
        <v>2944</v>
      </c>
      <c r="CT9" s="179" t="s">
        <v>2945</v>
      </c>
      <c r="CU9" s="179" t="s">
        <v>2946</v>
      </c>
      <c r="CV9" s="179" t="s">
        <v>2944</v>
      </c>
      <c r="CW9" s="179" t="s">
        <v>2945</v>
      </c>
      <c r="CX9" s="179" t="s">
        <v>2946</v>
      </c>
      <c r="CY9" s="179" t="s">
        <v>2944</v>
      </c>
      <c r="CZ9" s="179" t="s">
        <v>2945</v>
      </c>
      <c r="DA9" s="179" t="s">
        <v>2946</v>
      </c>
      <c r="DB9" s="179" t="s">
        <v>2944</v>
      </c>
      <c r="DC9" s="179" t="s">
        <v>2945</v>
      </c>
      <c r="DD9" s="179" t="s">
        <v>2946</v>
      </c>
      <c r="DE9" s="179" t="s">
        <v>2944</v>
      </c>
      <c r="DF9" s="179" t="s">
        <v>2945</v>
      </c>
      <c r="DG9" s="179" t="s">
        <v>2946</v>
      </c>
      <c r="DH9" s="179" t="s">
        <v>2944</v>
      </c>
      <c r="DI9" s="179" t="s">
        <v>2945</v>
      </c>
      <c r="DJ9" s="179" t="s">
        <v>2946</v>
      </c>
      <c r="DK9" s="179" t="s">
        <v>2944</v>
      </c>
      <c r="DL9" s="179" t="s">
        <v>2945</v>
      </c>
      <c r="DM9" s="179" t="s">
        <v>2946</v>
      </c>
      <c r="DN9" s="179" t="s">
        <v>2944</v>
      </c>
      <c r="DO9" s="179" t="s">
        <v>2945</v>
      </c>
      <c r="DP9" s="179" t="s">
        <v>2946</v>
      </c>
      <c r="DQ9" s="179" t="s">
        <v>2944</v>
      </c>
      <c r="DR9" s="179" t="s">
        <v>2945</v>
      </c>
      <c r="DS9" s="179" t="s">
        <v>2946</v>
      </c>
      <c r="DT9" s="179" t="s">
        <v>2944</v>
      </c>
      <c r="DU9" s="179" t="s">
        <v>2945</v>
      </c>
      <c r="DV9" s="179" t="s">
        <v>2946</v>
      </c>
      <c r="DW9" s="179" t="s">
        <v>2944</v>
      </c>
      <c r="DX9" s="179" t="s">
        <v>2945</v>
      </c>
      <c r="DY9" s="179" t="s">
        <v>2946</v>
      </c>
      <c r="DZ9" s="179" t="s">
        <v>2944</v>
      </c>
      <c r="EA9" s="179" t="s">
        <v>2945</v>
      </c>
      <c r="EB9" s="179" t="s">
        <v>2946</v>
      </c>
      <c r="EC9" s="179" t="s">
        <v>2944</v>
      </c>
      <c r="ED9" s="179" t="s">
        <v>2945</v>
      </c>
      <c r="EE9" s="179" t="s">
        <v>2946</v>
      </c>
      <c r="EF9" s="179" t="s">
        <v>2944</v>
      </c>
      <c r="EG9" s="179" t="s">
        <v>2945</v>
      </c>
      <c r="EH9" s="179" t="s">
        <v>2946</v>
      </c>
      <c r="EI9" s="179" t="s">
        <v>2944</v>
      </c>
      <c r="EJ9" s="179" t="s">
        <v>2945</v>
      </c>
      <c r="EK9" s="179" t="s">
        <v>2946</v>
      </c>
      <c r="EL9" s="179" t="s">
        <v>2944</v>
      </c>
      <c r="EM9" s="179" t="s">
        <v>2945</v>
      </c>
      <c r="EN9" s="179" t="s">
        <v>2946</v>
      </c>
      <c r="EO9" s="179" t="s">
        <v>2944</v>
      </c>
      <c r="EP9" s="179" t="s">
        <v>2945</v>
      </c>
      <c r="EQ9" s="179" t="s">
        <v>2946</v>
      </c>
      <c r="ER9" s="179" t="s">
        <v>2944</v>
      </c>
      <c r="ES9" s="179" t="s">
        <v>2945</v>
      </c>
      <c r="ET9" s="179" t="s">
        <v>2946</v>
      </c>
    </row>
    <row r="10" spans="1:150" x14ac:dyDescent="0.3">
      <c r="A10" s="1"/>
      <c r="B10" s="180" t="s">
        <v>2947</v>
      </c>
      <c r="C10" s="180" t="s">
        <v>80</v>
      </c>
      <c r="D10" s="180" t="s">
        <v>83</v>
      </c>
      <c r="E10" s="180" t="s">
        <v>2948</v>
      </c>
      <c r="F10" s="180" t="s">
        <v>2949</v>
      </c>
      <c r="G10" s="180" t="s">
        <v>2950</v>
      </c>
      <c r="H10" s="180" t="s">
        <v>2833</v>
      </c>
      <c r="I10" s="180" t="s">
        <v>2833</v>
      </c>
      <c r="J10" s="180" t="s">
        <v>2950</v>
      </c>
      <c r="K10" s="180" t="s">
        <v>2833</v>
      </c>
      <c r="L10" s="180" t="s">
        <v>2833</v>
      </c>
      <c r="M10" s="180" t="s">
        <v>2950</v>
      </c>
      <c r="N10" s="180" t="s">
        <v>2833</v>
      </c>
      <c r="O10" s="180" t="s">
        <v>2833</v>
      </c>
      <c r="P10" s="180" t="s">
        <v>2950</v>
      </c>
      <c r="Q10" s="180" t="s">
        <v>2833</v>
      </c>
      <c r="R10" s="180" t="s">
        <v>2833</v>
      </c>
      <c r="S10" s="180" t="s">
        <v>2950</v>
      </c>
      <c r="T10" s="180" t="s">
        <v>2833</v>
      </c>
      <c r="U10" s="180" t="s">
        <v>2833</v>
      </c>
      <c r="V10" s="180" t="s">
        <v>2950</v>
      </c>
      <c r="W10" s="180" t="s">
        <v>2833</v>
      </c>
      <c r="X10" s="180" t="s">
        <v>2833</v>
      </c>
      <c r="Y10" s="180" t="s">
        <v>2950</v>
      </c>
      <c r="Z10" s="180" t="s">
        <v>2833</v>
      </c>
      <c r="AA10" s="180" t="s">
        <v>2833</v>
      </c>
      <c r="AB10" s="180" t="s">
        <v>2950</v>
      </c>
      <c r="AC10" s="180" t="s">
        <v>2833</v>
      </c>
      <c r="AD10" s="180" t="s">
        <v>2833</v>
      </c>
      <c r="AE10" s="180" t="s">
        <v>2950</v>
      </c>
      <c r="AF10" s="180" t="s">
        <v>2833</v>
      </c>
      <c r="AG10" s="180" t="s">
        <v>2833</v>
      </c>
      <c r="AH10" s="180" t="s">
        <v>2950</v>
      </c>
      <c r="AI10" s="180" t="s">
        <v>2833</v>
      </c>
      <c r="AJ10" s="180" t="s">
        <v>2833</v>
      </c>
      <c r="AK10" s="180" t="s">
        <v>2950</v>
      </c>
      <c r="AL10" s="180" t="s">
        <v>2951</v>
      </c>
      <c r="AM10" s="180" t="s">
        <v>2952</v>
      </c>
      <c r="AN10" s="180" t="s">
        <v>2950</v>
      </c>
      <c r="AO10" s="180" t="s">
        <v>2953</v>
      </c>
      <c r="AP10" s="180" t="s">
        <v>2954</v>
      </c>
      <c r="AQ10" s="180" t="s">
        <v>2950</v>
      </c>
      <c r="AR10" s="180" t="s">
        <v>2955</v>
      </c>
      <c r="AS10" s="180" t="s">
        <v>2956</v>
      </c>
      <c r="AT10" s="180" t="s">
        <v>2950</v>
      </c>
      <c r="AU10" s="180" t="s">
        <v>2955</v>
      </c>
      <c r="AV10" s="180" t="s">
        <v>2957</v>
      </c>
      <c r="AW10" s="180" t="s">
        <v>2950</v>
      </c>
      <c r="AX10" s="180" t="s">
        <v>2955</v>
      </c>
      <c r="AY10" s="180" t="s">
        <v>2958</v>
      </c>
      <c r="AZ10" s="180" t="s">
        <v>2950</v>
      </c>
      <c r="BA10" s="180" t="s">
        <v>2959</v>
      </c>
      <c r="BB10" s="180" t="s">
        <v>2960</v>
      </c>
      <c r="BC10" s="180" t="s">
        <v>2950</v>
      </c>
      <c r="BD10" s="180" t="s">
        <v>2961</v>
      </c>
      <c r="BE10" s="180" t="s">
        <v>2962</v>
      </c>
      <c r="BF10" s="180" t="s">
        <v>2950</v>
      </c>
      <c r="BG10" s="180" t="s">
        <v>2963</v>
      </c>
      <c r="BH10" s="180" t="s">
        <v>2964</v>
      </c>
      <c r="BI10" s="180" t="s">
        <v>2950</v>
      </c>
      <c r="BJ10" s="180" t="s">
        <v>2965</v>
      </c>
      <c r="BK10" s="180" t="s">
        <v>2966</v>
      </c>
      <c r="BL10" s="180" t="s">
        <v>2950</v>
      </c>
      <c r="BM10" s="180" t="s">
        <v>2967</v>
      </c>
      <c r="BN10" s="180" t="s">
        <v>2968</v>
      </c>
      <c r="BO10" s="180" t="s">
        <v>2950</v>
      </c>
      <c r="BP10" s="180" t="s">
        <v>2969</v>
      </c>
      <c r="BQ10" s="180" t="s">
        <v>2970</v>
      </c>
      <c r="BR10" s="180" t="s">
        <v>2950</v>
      </c>
      <c r="BS10" s="180" t="s">
        <v>2969</v>
      </c>
      <c r="BT10" s="180" t="s">
        <v>2971</v>
      </c>
      <c r="BU10" s="180" t="s">
        <v>2950</v>
      </c>
      <c r="BV10" s="180" t="s">
        <v>2972</v>
      </c>
      <c r="BW10" s="180" t="s">
        <v>2973</v>
      </c>
      <c r="BX10" s="180" t="s">
        <v>2950</v>
      </c>
      <c r="BY10" s="180" t="s">
        <v>2972</v>
      </c>
      <c r="BZ10" s="180" t="s">
        <v>2974</v>
      </c>
      <c r="CA10" s="180" t="s">
        <v>2950</v>
      </c>
      <c r="CB10" s="180" t="s">
        <v>2975</v>
      </c>
      <c r="CC10" s="180" t="s">
        <v>2976</v>
      </c>
      <c r="CD10" s="180" t="s">
        <v>2950</v>
      </c>
      <c r="CE10" s="180" t="s">
        <v>2975</v>
      </c>
      <c r="CF10" s="180" t="s">
        <v>2976</v>
      </c>
      <c r="CG10" s="180" t="s">
        <v>2950</v>
      </c>
      <c r="CH10" s="180" t="s">
        <v>2977</v>
      </c>
      <c r="CI10" s="180" t="s">
        <v>2978</v>
      </c>
      <c r="CJ10" s="180" t="s">
        <v>2950</v>
      </c>
      <c r="CK10" s="180" t="s">
        <v>2979</v>
      </c>
      <c r="CL10" s="180" t="s">
        <v>2980</v>
      </c>
      <c r="CM10" s="180" t="s">
        <v>2950</v>
      </c>
      <c r="CN10" s="180" t="s">
        <v>2981</v>
      </c>
      <c r="CO10" s="180" t="s">
        <v>2982</v>
      </c>
      <c r="CP10" s="180" t="s">
        <v>2950</v>
      </c>
      <c r="CQ10" s="180" t="s">
        <v>2983</v>
      </c>
      <c r="CR10" s="180" t="s">
        <v>2984</v>
      </c>
      <c r="CS10" s="180" t="s">
        <v>2950</v>
      </c>
      <c r="CT10" s="180" t="s">
        <v>2985</v>
      </c>
      <c r="CU10" s="180" t="s">
        <v>2986</v>
      </c>
      <c r="CV10" s="180" t="s">
        <v>2950</v>
      </c>
      <c r="CW10" s="180" t="s">
        <v>2975</v>
      </c>
      <c r="CX10" s="180" t="s">
        <v>2987</v>
      </c>
      <c r="CY10" s="180" t="s">
        <v>2950</v>
      </c>
      <c r="CZ10" s="180" t="s">
        <v>2975</v>
      </c>
      <c r="DA10" s="180" t="s">
        <v>2988</v>
      </c>
      <c r="DB10" s="180" t="s">
        <v>2950</v>
      </c>
      <c r="DC10" s="180" t="s">
        <v>2975</v>
      </c>
      <c r="DD10" s="180" t="s">
        <v>2989</v>
      </c>
      <c r="DE10" s="180" t="s">
        <v>2950</v>
      </c>
      <c r="DF10" s="180" t="s">
        <v>2990</v>
      </c>
      <c r="DG10" s="180" t="s">
        <v>2991</v>
      </c>
      <c r="DH10" s="180" t="s">
        <v>2950</v>
      </c>
      <c r="DI10" s="180" t="s">
        <v>2990</v>
      </c>
      <c r="DJ10" s="180" t="s">
        <v>2992</v>
      </c>
      <c r="DK10" s="180" t="s">
        <v>2950</v>
      </c>
      <c r="DL10" s="180" t="s">
        <v>2975</v>
      </c>
      <c r="DM10" s="180" t="s">
        <v>2993</v>
      </c>
      <c r="DN10" s="180" t="s">
        <v>2950</v>
      </c>
      <c r="DO10" s="180" t="s">
        <v>2994</v>
      </c>
      <c r="DP10" s="180" t="s">
        <v>2995</v>
      </c>
      <c r="DQ10" s="180" t="s">
        <v>2950</v>
      </c>
      <c r="DR10" s="180" t="s">
        <v>2996</v>
      </c>
      <c r="DS10" s="180" t="s">
        <v>2997</v>
      </c>
      <c r="DT10" s="180" t="s">
        <v>2950</v>
      </c>
      <c r="DU10" s="180" t="s">
        <v>2998</v>
      </c>
      <c r="DV10" s="180" t="s">
        <v>2999</v>
      </c>
      <c r="DW10" s="180" t="s">
        <v>2950</v>
      </c>
      <c r="DX10" s="180" t="s">
        <v>3000</v>
      </c>
      <c r="DY10" s="180" t="s">
        <v>3001</v>
      </c>
      <c r="DZ10" s="180" t="s">
        <v>2950</v>
      </c>
      <c r="EA10" s="180" t="s">
        <v>3002</v>
      </c>
      <c r="EB10" s="180" t="s">
        <v>3003</v>
      </c>
      <c r="EC10" s="180" t="s">
        <v>2950</v>
      </c>
      <c r="ED10" s="180" t="s">
        <v>3004</v>
      </c>
      <c r="EE10" s="180" t="s">
        <v>3005</v>
      </c>
      <c r="EF10" s="180" t="s">
        <v>2950</v>
      </c>
      <c r="EG10" s="180" t="s">
        <v>3006</v>
      </c>
      <c r="EH10" s="180" t="s">
        <v>3007</v>
      </c>
      <c r="EI10" s="180" t="s">
        <v>2950</v>
      </c>
      <c r="EJ10" s="180" t="s">
        <v>3008</v>
      </c>
      <c r="EK10" s="180" t="s">
        <v>3009</v>
      </c>
      <c r="EL10" s="180" t="s">
        <v>2950</v>
      </c>
      <c r="EM10" s="180" t="s">
        <v>2953</v>
      </c>
      <c r="EN10" s="180" t="s">
        <v>3010</v>
      </c>
      <c r="EO10" s="180" t="s">
        <v>2950</v>
      </c>
      <c r="EP10" s="180" t="s">
        <v>3011</v>
      </c>
      <c r="EQ10" s="180" t="s">
        <v>3012</v>
      </c>
      <c r="ER10" s="180" t="s">
        <v>2950</v>
      </c>
      <c r="ES10" s="180" t="s">
        <v>2953</v>
      </c>
      <c r="ET10" s="180" t="s">
        <v>3013</v>
      </c>
    </row>
    <row r="11" spans="1:150" x14ac:dyDescent="0.3">
      <c r="A11" s="1"/>
      <c r="B11" s="181" t="s">
        <v>3014</v>
      </c>
      <c r="C11" s="181" t="s">
        <v>80</v>
      </c>
      <c r="D11" s="181" t="s">
        <v>83</v>
      </c>
      <c r="E11" s="181" t="s">
        <v>3015</v>
      </c>
      <c r="F11" s="181" t="s">
        <v>3016</v>
      </c>
      <c r="G11" s="182" t="s">
        <v>2950</v>
      </c>
      <c r="H11" s="182" t="s">
        <v>980</v>
      </c>
      <c r="I11" s="182" t="s">
        <v>980</v>
      </c>
      <c r="J11" s="182" t="s">
        <v>2950</v>
      </c>
      <c r="K11" s="182" t="s">
        <v>980</v>
      </c>
      <c r="L11" s="182" t="s">
        <v>980</v>
      </c>
      <c r="M11" s="182" t="s">
        <v>2950</v>
      </c>
      <c r="N11" s="182" t="s">
        <v>980</v>
      </c>
      <c r="O11" s="182" t="s">
        <v>980</v>
      </c>
      <c r="P11" s="182" t="s">
        <v>2950</v>
      </c>
      <c r="Q11" s="182" t="s">
        <v>980</v>
      </c>
      <c r="R11" s="182" t="s">
        <v>980</v>
      </c>
      <c r="S11" s="182" t="s">
        <v>2950</v>
      </c>
      <c r="T11" s="182" t="s">
        <v>980</v>
      </c>
      <c r="U11" s="182" t="s">
        <v>980</v>
      </c>
      <c r="V11" s="182" t="s">
        <v>2950</v>
      </c>
      <c r="W11" s="182" t="s">
        <v>980</v>
      </c>
      <c r="X11" s="182" t="s">
        <v>980</v>
      </c>
      <c r="Y11" s="182" t="s">
        <v>2950</v>
      </c>
      <c r="Z11" s="182" t="s">
        <v>980</v>
      </c>
      <c r="AA11" s="182" t="s">
        <v>980</v>
      </c>
      <c r="AB11" s="182" t="s">
        <v>2950</v>
      </c>
      <c r="AC11" s="182" t="s">
        <v>980</v>
      </c>
      <c r="AD11" s="182" t="s">
        <v>980</v>
      </c>
      <c r="AE11" s="182" t="s">
        <v>2950</v>
      </c>
      <c r="AF11" s="182" t="s">
        <v>980</v>
      </c>
      <c r="AG11" s="182" t="s">
        <v>980</v>
      </c>
      <c r="AH11" s="182" t="s">
        <v>2950</v>
      </c>
      <c r="AI11" s="182" t="s">
        <v>980</v>
      </c>
      <c r="AJ11" s="182" t="s">
        <v>980</v>
      </c>
      <c r="AK11" s="182" t="s">
        <v>2950</v>
      </c>
      <c r="AL11" s="182" t="s">
        <v>980</v>
      </c>
      <c r="AM11" s="182" t="s">
        <v>980</v>
      </c>
      <c r="AN11" s="182" t="s">
        <v>2950</v>
      </c>
      <c r="AO11" s="182" t="s">
        <v>980</v>
      </c>
      <c r="AP11" s="182" t="s">
        <v>980</v>
      </c>
      <c r="AQ11" s="182" t="s">
        <v>2950</v>
      </c>
      <c r="AR11" s="182" t="s">
        <v>980</v>
      </c>
      <c r="AS11" s="182" t="s">
        <v>980</v>
      </c>
      <c r="AT11" s="182" t="s">
        <v>2950</v>
      </c>
      <c r="AU11" s="182" t="s">
        <v>980</v>
      </c>
      <c r="AV11" s="182" t="s">
        <v>980</v>
      </c>
      <c r="AW11" s="182" t="s">
        <v>2950</v>
      </c>
      <c r="AX11" s="182" t="s">
        <v>980</v>
      </c>
      <c r="AY11" s="182" t="s">
        <v>980</v>
      </c>
      <c r="AZ11" s="182" t="s">
        <v>2950</v>
      </c>
      <c r="BA11" s="182" t="s">
        <v>980</v>
      </c>
      <c r="BB11" s="182" t="s">
        <v>980</v>
      </c>
      <c r="BC11" s="182" t="s">
        <v>2950</v>
      </c>
      <c r="BD11" s="182" t="s">
        <v>980</v>
      </c>
      <c r="BE11" s="182" t="s">
        <v>980</v>
      </c>
      <c r="BF11" s="182" t="s">
        <v>2950</v>
      </c>
      <c r="BG11" s="182" t="s">
        <v>980</v>
      </c>
      <c r="BH11" s="182" t="s">
        <v>980</v>
      </c>
      <c r="BI11" s="182" t="s">
        <v>2950</v>
      </c>
      <c r="BJ11" s="182" t="s">
        <v>980</v>
      </c>
      <c r="BK11" s="182" t="s">
        <v>980</v>
      </c>
      <c r="BL11" s="182" t="s">
        <v>2950</v>
      </c>
      <c r="BM11" s="182" t="s">
        <v>980</v>
      </c>
      <c r="BN11" s="182" t="s">
        <v>980</v>
      </c>
      <c r="BO11" s="182" t="s">
        <v>2950</v>
      </c>
      <c r="BP11" s="182" t="s">
        <v>980</v>
      </c>
      <c r="BQ11" s="182" t="s">
        <v>980</v>
      </c>
      <c r="BR11" s="182" t="s">
        <v>2950</v>
      </c>
      <c r="BS11" s="182" t="s">
        <v>980</v>
      </c>
      <c r="BT11" s="182" t="s">
        <v>980</v>
      </c>
      <c r="BU11" s="182" t="s">
        <v>2950</v>
      </c>
      <c r="BV11" s="182" t="s">
        <v>980</v>
      </c>
      <c r="BW11" s="182" t="s">
        <v>980</v>
      </c>
      <c r="BX11" s="182" t="s">
        <v>2950</v>
      </c>
      <c r="BY11" s="182" t="s">
        <v>980</v>
      </c>
      <c r="BZ11" s="182" t="s">
        <v>980</v>
      </c>
      <c r="CA11" s="182" t="s">
        <v>2950</v>
      </c>
      <c r="CB11" s="182" t="s">
        <v>980</v>
      </c>
      <c r="CC11" s="182" t="s">
        <v>980</v>
      </c>
      <c r="CD11" s="182" t="s">
        <v>2950</v>
      </c>
      <c r="CE11" s="182" t="s">
        <v>980</v>
      </c>
      <c r="CF11" s="182" t="s">
        <v>980</v>
      </c>
      <c r="CG11" s="182" t="s">
        <v>2950</v>
      </c>
      <c r="CH11" s="182" t="s">
        <v>980</v>
      </c>
      <c r="CI11" s="182" t="s">
        <v>980</v>
      </c>
      <c r="CJ11" s="182" t="s">
        <v>2950</v>
      </c>
      <c r="CK11" s="182" t="s">
        <v>980</v>
      </c>
      <c r="CL11" s="182" t="s">
        <v>980</v>
      </c>
      <c r="CM11" s="182" t="s">
        <v>2950</v>
      </c>
      <c r="CN11" s="182" t="s">
        <v>980</v>
      </c>
      <c r="CO11" s="182" t="s">
        <v>980</v>
      </c>
      <c r="CP11" s="182" t="s">
        <v>2950</v>
      </c>
      <c r="CQ11" s="182" t="s">
        <v>980</v>
      </c>
      <c r="CR11" s="182" t="s">
        <v>980</v>
      </c>
      <c r="CS11" s="182" t="s">
        <v>2950</v>
      </c>
      <c r="CT11" s="182" t="s">
        <v>980</v>
      </c>
      <c r="CU11" s="182" t="s">
        <v>980</v>
      </c>
      <c r="CV11" s="182" t="s">
        <v>2950</v>
      </c>
      <c r="CW11" s="182" t="s">
        <v>980</v>
      </c>
      <c r="CX11" s="182" t="s">
        <v>980</v>
      </c>
      <c r="CY11" s="182" t="s">
        <v>2950</v>
      </c>
      <c r="CZ11" s="182" t="s">
        <v>980</v>
      </c>
      <c r="DA11" s="182" t="s">
        <v>980</v>
      </c>
      <c r="DB11" s="182" t="s">
        <v>2950</v>
      </c>
      <c r="DC11" s="182" t="s">
        <v>980</v>
      </c>
      <c r="DD11" s="182" t="s">
        <v>980</v>
      </c>
      <c r="DE11" s="182" t="s">
        <v>2950</v>
      </c>
      <c r="DF11" s="182" t="s">
        <v>980</v>
      </c>
      <c r="DG11" s="182" t="s">
        <v>980</v>
      </c>
      <c r="DH11" s="182" t="s">
        <v>2950</v>
      </c>
      <c r="DI11" s="182" t="s">
        <v>980</v>
      </c>
      <c r="DJ11" s="182" t="s">
        <v>980</v>
      </c>
      <c r="DK11" s="182" t="s">
        <v>2950</v>
      </c>
      <c r="DL11" s="182" t="s">
        <v>980</v>
      </c>
      <c r="DM11" s="182" t="s">
        <v>980</v>
      </c>
      <c r="DN11" s="182" t="s">
        <v>2950</v>
      </c>
      <c r="DO11" s="182" t="s">
        <v>980</v>
      </c>
      <c r="DP11" s="182" t="s">
        <v>980</v>
      </c>
      <c r="DQ11" s="182" t="s">
        <v>2950</v>
      </c>
      <c r="DR11" s="182" t="s">
        <v>980</v>
      </c>
      <c r="DS11" s="182" t="s">
        <v>980</v>
      </c>
      <c r="DT11" s="182" t="s">
        <v>2950</v>
      </c>
      <c r="DU11" s="182" t="s">
        <v>980</v>
      </c>
      <c r="DV11" s="182" t="s">
        <v>980</v>
      </c>
      <c r="DW11" s="182" t="s">
        <v>2950</v>
      </c>
      <c r="DX11" s="182" t="s">
        <v>980</v>
      </c>
      <c r="DY11" s="182" t="s">
        <v>980</v>
      </c>
      <c r="DZ11" s="182" t="s">
        <v>2950</v>
      </c>
      <c r="EA11" s="182" t="s">
        <v>980</v>
      </c>
      <c r="EB11" s="182" t="s">
        <v>980</v>
      </c>
      <c r="EC11" s="182" t="s">
        <v>2950</v>
      </c>
      <c r="ED11" s="182" t="s">
        <v>980</v>
      </c>
      <c r="EE11" s="182" t="s">
        <v>980</v>
      </c>
      <c r="EF11" s="182" t="s">
        <v>2950</v>
      </c>
      <c r="EG11" s="182" t="s">
        <v>980</v>
      </c>
      <c r="EH11" s="182" t="s">
        <v>980</v>
      </c>
      <c r="EI11" s="182" t="s">
        <v>2950</v>
      </c>
      <c r="EJ11" s="182" t="s">
        <v>980</v>
      </c>
      <c r="EK11" s="182" t="s">
        <v>980</v>
      </c>
      <c r="EL11" s="182" t="s">
        <v>2950</v>
      </c>
      <c r="EM11" s="182" t="s">
        <v>980</v>
      </c>
      <c r="EN11" s="182" t="s">
        <v>980</v>
      </c>
      <c r="EO11" s="182" t="s">
        <v>2950</v>
      </c>
      <c r="EP11" s="182" t="s">
        <v>980</v>
      </c>
      <c r="EQ11" s="182" t="s">
        <v>980</v>
      </c>
      <c r="ER11" s="182" t="s">
        <v>2950</v>
      </c>
      <c r="ES11" s="182" t="s">
        <v>980</v>
      </c>
      <c r="ET11" s="182" t="s">
        <v>980</v>
      </c>
    </row>
    <row r="12" spans="1:150" x14ac:dyDescent="0.3">
      <c r="A12" s="1"/>
      <c r="B12" s="181" t="s">
        <v>3017</v>
      </c>
      <c r="C12" s="181" t="s">
        <v>80</v>
      </c>
      <c r="D12" s="181" t="s">
        <v>83</v>
      </c>
      <c r="E12" s="181" t="s">
        <v>3018</v>
      </c>
      <c r="F12" s="181" t="s">
        <v>3019</v>
      </c>
      <c r="G12" s="182" t="s">
        <v>2950</v>
      </c>
      <c r="H12" s="182" t="s">
        <v>980</v>
      </c>
      <c r="I12" s="182" t="s">
        <v>980</v>
      </c>
      <c r="J12" s="182" t="s">
        <v>2950</v>
      </c>
      <c r="K12" s="182" t="s">
        <v>980</v>
      </c>
      <c r="L12" s="182" t="s">
        <v>980</v>
      </c>
      <c r="M12" s="182" t="s">
        <v>2950</v>
      </c>
      <c r="N12" s="182" t="s">
        <v>980</v>
      </c>
      <c r="O12" s="182" t="s">
        <v>980</v>
      </c>
      <c r="P12" s="182" t="s">
        <v>2950</v>
      </c>
      <c r="Q12" s="182" t="s">
        <v>980</v>
      </c>
      <c r="R12" s="182" t="s">
        <v>980</v>
      </c>
      <c r="S12" s="182" t="s">
        <v>2950</v>
      </c>
      <c r="T12" s="182" t="s">
        <v>980</v>
      </c>
      <c r="U12" s="182" t="s">
        <v>980</v>
      </c>
      <c r="V12" s="182" t="s">
        <v>2950</v>
      </c>
      <c r="W12" s="182" t="s">
        <v>980</v>
      </c>
      <c r="X12" s="182" t="s">
        <v>980</v>
      </c>
      <c r="Y12" s="182" t="s">
        <v>2950</v>
      </c>
      <c r="Z12" s="182" t="s">
        <v>980</v>
      </c>
      <c r="AA12" s="182" t="s">
        <v>980</v>
      </c>
      <c r="AB12" s="182" t="s">
        <v>2950</v>
      </c>
      <c r="AC12" s="182" t="s">
        <v>980</v>
      </c>
      <c r="AD12" s="182" t="s">
        <v>980</v>
      </c>
      <c r="AE12" s="182" t="s">
        <v>2950</v>
      </c>
      <c r="AF12" s="182" t="s">
        <v>980</v>
      </c>
      <c r="AG12" s="182" t="s">
        <v>980</v>
      </c>
      <c r="AH12" s="182" t="s">
        <v>2950</v>
      </c>
      <c r="AI12" s="182" t="s">
        <v>980</v>
      </c>
      <c r="AJ12" s="182" t="s">
        <v>980</v>
      </c>
      <c r="AK12" s="182" t="s">
        <v>2950</v>
      </c>
      <c r="AL12" s="182" t="s">
        <v>980</v>
      </c>
      <c r="AM12" s="182" t="s">
        <v>980</v>
      </c>
      <c r="AN12" s="182" t="s">
        <v>2950</v>
      </c>
      <c r="AO12" s="182" t="s">
        <v>980</v>
      </c>
      <c r="AP12" s="182" t="s">
        <v>980</v>
      </c>
      <c r="AQ12" s="182" t="s">
        <v>2950</v>
      </c>
      <c r="AR12" s="182" t="s">
        <v>980</v>
      </c>
      <c r="AS12" s="182" t="s">
        <v>980</v>
      </c>
      <c r="AT12" s="182" t="s">
        <v>2950</v>
      </c>
      <c r="AU12" s="182" t="s">
        <v>980</v>
      </c>
      <c r="AV12" s="182" t="s">
        <v>980</v>
      </c>
      <c r="AW12" s="182" t="s">
        <v>2950</v>
      </c>
      <c r="AX12" s="182" t="s">
        <v>980</v>
      </c>
      <c r="AY12" s="182" t="s">
        <v>980</v>
      </c>
      <c r="AZ12" s="182" t="s">
        <v>2950</v>
      </c>
      <c r="BA12" s="182" t="s">
        <v>980</v>
      </c>
      <c r="BB12" s="182" t="s">
        <v>980</v>
      </c>
      <c r="BC12" s="182" t="s">
        <v>2950</v>
      </c>
      <c r="BD12" s="182" t="s">
        <v>980</v>
      </c>
      <c r="BE12" s="182" t="s">
        <v>980</v>
      </c>
      <c r="BF12" s="182" t="s">
        <v>2950</v>
      </c>
      <c r="BG12" s="182" t="s">
        <v>980</v>
      </c>
      <c r="BH12" s="182" t="s">
        <v>980</v>
      </c>
      <c r="BI12" s="182" t="s">
        <v>2950</v>
      </c>
      <c r="BJ12" s="182" t="s">
        <v>980</v>
      </c>
      <c r="BK12" s="182" t="s">
        <v>980</v>
      </c>
      <c r="BL12" s="182" t="s">
        <v>2950</v>
      </c>
      <c r="BM12" s="182" t="s">
        <v>980</v>
      </c>
      <c r="BN12" s="182" t="s">
        <v>980</v>
      </c>
      <c r="BO12" s="182" t="s">
        <v>2950</v>
      </c>
      <c r="BP12" s="182" t="s">
        <v>980</v>
      </c>
      <c r="BQ12" s="182" t="s">
        <v>980</v>
      </c>
      <c r="BR12" s="182" t="s">
        <v>2950</v>
      </c>
      <c r="BS12" s="182" t="s">
        <v>980</v>
      </c>
      <c r="BT12" s="182" t="s">
        <v>980</v>
      </c>
      <c r="BU12" s="182" t="s">
        <v>2950</v>
      </c>
      <c r="BV12" s="182" t="s">
        <v>980</v>
      </c>
      <c r="BW12" s="182" t="s">
        <v>980</v>
      </c>
      <c r="BX12" s="182" t="s">
        <v>2950</v>
      </c>
      <c r="BY12" s="182" t="s">
        <v>980</v>
      </c>
      <c r="BZ12" s="182" t="s">
        <v>980</v>
      </c>
      <c r="CA12" s="182" t="s">
        <v>2950</v>
      </c>
      <c r="CB12" s="182" t="s">
        <v>980</v>
      </c>
      <c r="CC12" s="182" t="s">
        <v>980</v>
      </c>
      <c r="CD12" s="182" t="s">
        <v>2950</v>
      </c>
      <c r="CE12" s="182" t="s">
        <v>980</v>
      </c>
      <c r="CF12" s="182" t="s">
        <v>980</v>
      </c>
      <c r="CG12" s="182" t="s">
        <v>2950</v>
      </c>
      <c r="CH12" s="182" t="s">
        <v>980</v>
      </c>
      <c r="CI12" s="182" t="s">
        <v>980</v>
      </c>
      <c r="CJ12" s="182" t="s">
        <v>2950</v>
      </c>
      <c r="CK12" s="182" t="s">
        <v>980</v>
      </c>
      <c r="CL12" s="182" t="s">
        <v>980</v>
      </c>
      <c r="CM12" s="182" t="s">
        <v>2950</v>
      </c>
      <c r="CN12" s="182" t="s">
        <v>980</v>
      </c>
      <c r="CO12" s="182" t="s">
        <v>980</v>
      </c>
      <c r="CP12" s="182" t="s">
        <v>2950</v>
      </c>
      <c r="CQ12" s="182" t="s">
        <v>980</v>
      </c>
      <c r="CR12" s="182" t="s">
        <v>980</v>
      </c>
      <c r="CS12" s="182" t="s">
        <v>2950</v>
      </c>
      <c r="CT12" s="182" t="s">
        <v>980</v>
      </c>
      <c r="CU12" s="182" t="s">
        <v>980</v>
      </c>
      <c r="CV12" s="182" t="s">
        <v>2950</v>
      </c>
      <c r="CW12" s="182" t="s">
        <v>980</v>
      </c>
      <c r="CX12" s="182" t="s">
        <v>980</v>
      </c>
      <c r="CY12" s="182" t="s">
        <v>2950</v>
      </c>
      <c r="CZ12" s="182" t="s">
        <v>980</v>
      </c>
      <c r="DA12" s="182" t="s">
        <v>980</v>
      </c>
      <c r="DB12" s="182" t="s">
        <v>2950</v>
      </c>
      <c r="DC12" s="182" t="s">
        <v>980</v>
      </c>
      <c r="DD12" s="182" t="s">
        <v>980</v>
      </c>
      <c r="DE12" s="182" t="s">
        <v>2950</v>
      </c>
      <c r="DF12" s="182" t="s">
        <v>980</v>
      </c>
      <c r="DG12" s="182" t="s">
        <v>980</v>
      </c>
      <c r="DH12" s="182" t="s">
        <v>2950</v>
      </c>
      <c r="DI12" s="182" t="s">
        <v>980</v>
      </c>
      <c r="DJ12" s="182" t="s">
        <v>980</v>
      </c>
      <c r="DK12" s="182" t="s">
        <v>2950</v>
      </c>
      <c r="DL12" s="182" t="s">
        <v>980</v>
      </c>
      <c r="DM12" s="182" t="s">
        <v>980</v>
      </c>
      <c r="DN12" s="182" t="s">
        <v>2950</v>
      </c>
      <c r="DO12" s="182" t="s">
        <v>980</v>
      </c>
      <c r="DP12" s="182" t="s">
        <v>980</v>
      </c>
      <c r="DQ12" s="182" t="s">
        <v>2950</v>
      </c>
      <c r="DR12" s="182" t="s">
        <v>980</v>
      </c>
      <c r="DS12" s="182" t="s">
        <v>980</v>
      </c>
      <c r="DT12" s="182" t="s">
        <v>2950</v>
      </c>
      <c r="DU12" s="182" t="s">
        <v>980</v>
      </c>
      <c r="DV12" s="182" t="s">
        <v>980</v>
      </c>
      <c r="DW12" s="182" t="s">
        <v>2950</v>
      </c>
      <c r="DX12" s="182" t="s">
        <v>980</v>
      </c>
      <c r="DY12" s="182" t="s">
        <v>980</v>
      </c>
      <c r="DZ12" s="182" t="s">
        <v>2950</v>
      </c>
      <c r="EA12" s="182" t="s">
        <v>980</v>
      </c>
      <c r="EB12" s="182" t="s">
        <v>980</v>
      </c>
      <c r="EC12" s="182" t="s">
        <v>2950</v>
      </c>
      <c r="ED12" s="182" t="s">
        <v>980</v>
      </c>
      <c r="EE12" s="182" t="s">
        <v>980</v>
      </c>
      <c r="EF12" s="182" t="s">
        <v>2950</v>
      </c>
      <c r="EG12" s="182" t="s">
        <v>980</v>
      </c>
      <c r="EH12" s="182" t="s">
        <v>980</v>
      </c>
      <c r="EI12" s="182" t="s">
        <v>2950</v>
      </c>
      <c r="EJ12" s="182" t="s">
        <v>980</v>
      </c>
      <c r="EK12" s="182" t="s">
        <v>980</v>
      </c>
      <c r="EL12" s="182" t="s">
        <v>2950</v>
      </c>
      <c r="EM12" s="182" t="s">
        <v>980</v>
      </c>
      <c r="EN12" s="182" t="s">
        <v>980</v>
      </c>
      <c r="EO12" s="182" t="s">
        <v>2950</v>
      </c>
      <c r="EP12" s="182" t="s">
        <v>980</v>
      </c>
      <c r="EQ12" s="182" t="s">
        <v>980</v>
      </c>
      <c r="ER12" s="182" t="s">
        <v>2950</v>
      </c>
      <c r="ES12" s="182" t="s">
        <v>980</v>
      </c>
      <c r="ET12" s="182" t="s">
        <v>980</v>
      </c>
    </row>
    <row r="13" spans="1:150" x14ac:dyDescent="0.3">
      <c r="A13" s="1"/>
      <c r="B13" s="181" t="s">
        <v>3020</v>
      </c>
      <c r="C13" s="181" t="s">
        <v>80</v>
      </c>
      <c r="D13" s="181" t="s">
        <v>83</v>
      </c>
      <c r="E13" s="181" t="s">
        <v>3021</v>
      </c>
      <c r="F13" s="181" t="s">
        <v>3022</v>
      </c>
      <c r="G13" s="182" t="s">
        <v>2950</v>
      </c>
      <c r="H13" s="182" t="s">
        <v>980</v>
      </c>
      <c r="I13" s="182" t="s">
        <v>980</v>
      </c>
      <c r="J13" s="182" t="s">
        <v>2950</v>
      </c>
      <c r="K13" s="182" t="s">
        <v>980</v>
      </c>
      <c r="L13" s="182" t="s">
        <v>980</v>
      </c>
      <c r="M13" s="182" t="s">
        <v>2950</v>
      </c>
      <c r="N13" s="182" t="s">
        <v>980</v>
      </c>
      <c r="O13" s="182" t="s">
        <v>980</v>
      </c>
      <c r="P13" s="182" t="s">
        <v>2950</v>
      </c>
      <c r="Q13" s="182" t="s">
        <v>980</v>
      </c>
      <c r="R13" s="182" t="s">
        <v>980</v>
      </c>
      <c r="S13" s="182" t="s">
        <v>2950</v>
      </c>
      <c r="T13" s="182" t="s">
        <v>980</v>
      </c>
      <c r="U13" s="182" t="s">
        <v>980</v>
      </c>
      <c r="V13" s="182" t="s">
        <v>2950</v>
      </c>
      <c r="W13" s="182" t="s">
        <v>980</v>
      </c>
      <c r="X13" s="182" t="s">
        <v>980</v>
      </c>
      <c r="Y13" s="182" t="s">
        <v>2950</v>
      </c>
      <c r="Z13" s="182" t="s">
        <v>980</v>
      </c>
      <c r="AA13" s="182" t="s">
        <v>980</v>
      </c>
      <c r="AB13" s="182" t="s">
        <v>2950</v>
      </c>
      <c r="AC13" s="182" t="s">
        <v>980</v>
      </c>
      <c r="AD13" s="182" t="s">
        <v>980</v>
      </c>
      <c r="AE13" s="182" t="s">
        <v>2950</v>
      </c>
      <c r="AF13" s="182" t="s">
        <v>980</v>
      </c>
      <c r="AG13" s="182" t="s">
        <v>980</v>
      </c>
      <c r="AH13" s="182" t="s">
        <v>2950</v>
      </c>
      <c r="AI13" s="182" t="s">
        <v>980</v>
      </c>
      <c r="AJ13" s="182" t="s">
        <v>980</v>
      </c>
      <c r="AK13" s="182" t="s">
        <v>2950</v>
      </c>
      <c r="AL13" s="182" t="s">
        <v>980</v>
      </c>
      <c r="AM13" s="182" t="s">
        <v>980</v>
      </c>
      <c r="AN13" s="182" t="s">
        <v>2950</v>
      </c>
      <c r="AO13" s="182" t="s">
        <v>980</v>
      </c>
      <c r="AP13" s="182" t="s">
        <v>980</v>
      </c>
      <c r="AQ13" s="182" t="s">
        <v>2950</v>
      </c>
      <c r="AR13" s="182" t="s">
        <v>980</v>
      </c>
      <c r="AS13" s="182" t="s">
        <v>980</v>
      </c>
      <c r="AT13" s="182" t="s">
        <v>2950</v>
      </c>
      <c r="AU13" s="182" t="s">
        <v>980</v>
      </c>
      <c r="AV13" s="182" t="s">
        <v>980</v>
      </c>
      <c r="AW13" s="182" t="s">
        <v>2950</v>
      </c>
      <c r="AX13" s="182" t="s">
        <v>980</v>
      </c>
      <c r="AY13" s="182" t="s">
        <v>980</v>
      </c>
      <c r="AZ13" s="182" t="s">
        <v>2950</v>
      </c>
      <c r="BA13" s="182" t="s">
        <v>980</v>
      </c>
      <c r="BB13" s="182" t="s">
        <v>980</v>
      </c>
      <c r="BC13" s="182" t="s">
        <v>2950</v>
      </c>
      <c r="BD13" s="182" t="s">
        <v>980</v>
      </c>
      <c r="BE13" s="182" t="s">
        <v>980</v>
      </c>
      <c r="BF13" s="182" t="s">
        <v>2950</v>
      </c>
      <c r="BG13" s="182" t="s">
        <v>980</v>
      </c>
      <c r="BH13" s="182" t="s">
        <v>980</v>
      </c>
      <c r="BI13" s="182" t="s">
        <v>2950</v>
      </c>
      <c r="BJ13" s="182" t="s">
        <v>980</v>
      </c>
      <c r="BK13" s="182" t="s">
        <v>980</v>
      </c>
      <c r="BL13" s="182" t="s">
        <v>2950</v>
      </c>
      <c r="BM13" s="182" t="s">
        <v>980</v>
      </c>
      <c r="BN13" s="182" t="s">
        <v>980</v>
      </c>
      <c r="BO13" s="182" t="s">
        <v>2950</v>
      </c>
      <c r="BP13" s="182" t="s">
        <v>980</v>
      </c>
      <c r="BQ13" s="182" t="s">
        <v>980</v>
      </c>
      <c r="BR13" s="182" t="s">
        <v>2950</v>
      </c>
      <c r="BS13" s="182" t="s">
        <v>980</v>
      </c>
      <c r="BT13" s="182" t="s">
        <v>980</v>
      </c>
      <c r="BU13" s="182" t="s">
        <v>2950</v>
      </c>
      <c r="BV13" s="182" t="s">
        <v>980</v>
      </c>
      <c r="BW13" s="182" t="s">
        <v>980</v>
      </c>
      <c r="BX13" s="182" t="s">
        <v>2950</v>
      </c>
      <c r="BY13" s="182" t="s">
        <v>980</v>
      </c>
      <c r="BZ13" s="182" t="s">
        <v>980</v>
      </c>
      <c r="CA13" s="182" t="s">
        <v>2950</v>
      </c>
      <c r="CB13" s="182" t="s">
        <v>980</v>
      </c>
      <c r="CC13" s="182" t="s">
        <v>980</v>
      </c>
      <c r="CD13" s="182" t="s">
        <v>2950</v>
      </c>
      <c r="CE13" s="182" t="s">
        <v>980</v>
      </c>
      <c r="CF13" s="182" t="s">
        <v>980</v>
      </c>
      <c r="CG13" s="182" t="s">
        <v>2950</v>
      </c>
      <c r="CH13" s="182" t="s">
        <v>980</v>
      </c>
      <c r="CI13" s="182" t="s">
        <v>980</v>
      </c>
      <c r="CJ13" s="182" t="s">
        <v>2950</v>
      </c>
      <c r="CK13" s="182" t="s">
        <v>980</v>
      </c>
      <c r="CL13" s="182" t="s">
        <v>980</v>
      </c>
      <c r="CM13" s="182" t="s">
        <v>2950</v>
      </c>
      <c r="CN13" s="182" t="s">
        <v>980</v>
      </c>
      <c r="CO13" s="182" t="s">
        <v>980</v>
      </c>
      <c r="CP13" s="182" t="s">
        <v>2950</v>
      </c>
      <c r="CQ13" s="182" t="s">
        <v>980</v>
      </c>
      <c r="CR13" s="182" t="s">
        <v>980</v>
      </c>
      <c r="CS13" s="182" t="s">
        <v>2950</v>
      </c>
      <c r="CT13" s="182" t="s">
        <v>980</v>
      </c>
      <c r="CU13" s="182" t="s">
        <v>980</v>
      </c>
      <c r="CV13" s="182" t="s">
        <v>2950</v>
      </c>
      <c r="CW13" s="182" t="s">
        <v>980</v>
      </c>
      <c r="CX13" s="182" t="s">
        <v>980</v>
      </c>
      <c r="CY13" s="182" t="s">
        <v>2950</v>
      </c>
      <c r="CZ13" s="182" t="s">
        <v>980</v>
      </c>
      <c r="DA13" s="182" t="s">
        <v>980</v>
      </c>
      <c r="DB13" s="182" t="s">
        <v>2950</v>
      </c>
      <c r="DC13" s="182" t="s">
        <v>980</v>
      </c>
      <c r="DD13" s="182" t="s">
        <v>980</v>
      </c>
      <c r="DE13" s="182" t="s">
        <v>2950</v>
      </c>
      <c r="DF13" s="182" t="s">
        <v>980</v>
      </c>
      <c r="DG13" s="182" t="s">
        <v>980</v>
      </c>
      <c r="DH13" s="182" t="s">
        <v>2950</v>
      </c>
      <c r="DI13" s="182" t="s">
        <v>980</v>
      </c>
      <c r="DJ13" s="182" t="s">
        <v>980</v>
      </c>
      <c r="DK13" s="182" t="s">
        <v>2950</v>
      </c>
      <c r="DL13" s="182" t="s">
        <v>980</v>
      </c>
      <c r="DM13" s="182" t="s">
        <v>980</v>
      </c>
      <c r="DN13" s="182" t="s">
        <v>2950</v>
      </c>
      <c r="DO13" s="182" t="s">
        <v>980</v>
      </c>
      <c r="DP13" s="182" t="s">
        <v>980</v>
      </c>
      <c r="DQ13" s="182" t="s">
        <v>2950</v>
      </c>
      <c r="DR13" s="182" t="s">
        <v>980</v>
      </c>
      <c r="DS13" s="182" t="s">
        <v>980</v>
      </c>
      <c r="DT13" s="182" t="s">
        <v>2950</v>
      </c>
      <c r="DU13" s="182" t="s">
        <v>980</v>
      </c>
      <c r="DV13" s="182" t="s">
        <v>980</v>
      </c>
      <c r="DW13" s="182" t="s">
        <v>2950</v>
      </c>
      <c r="DX13" s="182" t="s">
        <v>980</v>
      </c>
      <c r="DY13" s="182" t="s">
        <v>980</v>
      </c>
      <c r="DZ13" s="182" t="s">
        <v>2950</v>
      </c>
      <c r="EA13" s="182" t="s">
        <v>980</v>
      </c>
      <c r="EB13" s="182" t="s">
        <v>980</v>
      </c>
      <c r="EC13" s="182" t="s">
        <v>2950</v>
      </c>
      <c r="ED13" s="182" t="s">
        <v>980</v>
      </c>
      <c r="EE13" s="182" t="s">
        <v>980</v>
      </c>
      <c r="EF13" s="182" t="s">
        <v>2950</v>
      </c>
      <c r="EG13" s="182" t="s">
        <v>980</v>
      </c>
      <c r="EH13" s="182" t="s">
        <v>980</v>
      </c>
      <c r="EI13" s="182" t="s">
        <v>2950</v>
      </c>
      <c r="EJ13" s="182" t="s">
        <v>980</v>
      </c>
      <c r="EK13" s="182" t="s">
        <v>980</v>
      </c>
      <c r="EL13" s="182" t="s">
        <v>2950</v>
      </c>
      <c r="EM13" s="182" t="s">
        <v>980</v>
      </c>
      <c r="EN13" s="182" t="s">
        <v>980</v>
      </c>
      <c r="EO13" s="182" t="s">
        <v>2950</v>
      </c>
      <c r="EP13" s="182" t="s">
        <v>980</v>
      </c>
      <c r="EQ13" s="182" t="s">
        <v>980</v>
      </c>
      <c r="ER13" s="182" t="s">
        <v>2950</v>
      </c>
      <c r="ES13" s="182" t="s">
        <v>980</v>
      </c>
      <c r="ET13" s="182" t="s">
        <v>980</v>
      </c>
    </row>
    <row r="14" spans="1:150" x14ac:dyDescent="0.3">
      <c r="A14" s="1"/>
      <c r="B14" s="181" t="s">
        <v>3023</v>
      </c>
      <c r="C14" s="181" t="s">
        <v>80</v>
      </c>
      <c r="D14" s="181" t="s">
        <v>83</v>
      </c>
      <c r="E14" s="181" t="s">
        <v>3024</v>
      </c>
      <c r="F14" s="181" t="s">
        <v>3025</v>
      </c>
      <c r="G14" s="182" t="s">
        <v>2950</v>
      </c>
      <c r="H14" s="182" t="s">
        <v>2833</v>
      </c>
      <c r="I14" s="182" t="s">
        <v>2833</v>
      </c>
      <c r="J14" s="182" t="s">
        <v>2950</v>
      </c>
      <c r="K14" s="182" t="s">
        <v>2833</v>
      </c>
      <c r="L14" s="182" t="s">
        <v>2833</v>
      </c>
      <c r="M14" s="182" t="s">
        <v>2950</v>
      </c>
      <c r="N14" s="182" t="s">
        <v>2833</v>
      </c>
      <c r="O14" s="182" t="s">
        <v>2833</v>
      </c>
      <c r="P14" s="182" t="s">
        <v>2950</v>
      </c>
      <c r="Q14" s="182" t="s">
        <v>2833</v>
      </c>
      <c r="R14" s="182" t="s">
        <v>2833</v>
      </c>
      <c r="S14" s="182" t="s">
        <v>2950</v>
      </c>
      <c r="T14" s="182" t="s">
        <v>2833</v>
      </c>
      <c r="U14" s="182" t="s">
        <v>2833</v>
      </c>
      <c r="V14" s="182" t="s">
        <v>2950</v>
      </c>
      <c r="W14" s="182" t="s">
        <v>2833</v>
      </c>
      <c r="X14" s="182" t="s">
        <v>2833</v>
      </c>
      <c r="Y14" s="182" t="s">
        <v>2950</v>
      </c>
      <c r="Z14" s="182" t="s">
        <v>2833</v>
      </c>
      <c r="AA14" s="182" t="s">
        <v>2833</v>
      </c>
      <c r="AB14" s="182" t="s">
        <v>2950</v>
      </c>
      <c r="AC14" s="182" t="s">
        <v>2833</v>
      </c>
      <c r="AD14" s="182" t="s">
        <v>2833</v>
      </c>
      <c r="AE14" s="182" t="s">
        <v>2950</v>
      </c>
      <c r="AF14" s="182" t="s">
        <v>2833</v>
      </c>
      <c r="AG14" s="182" t="s">
        <v>2833</v>
      </c>
      <c r="AH14" s="182" t="s">
        <v>2950</v>
      </c>
      <c r="AI14" s="182" t="s">
        <v>2833</v>
      </c>
      <c r="AJ14" s="182" t="s">
        <v>2833</v>
      </c>
      <c r="AK14" s="182" t="s">
        <v>2950</v>
      </c>
      <c r="AL14" s="182" t="s">
        <v>2951</v>
      </c>
      <c r="AM14" s="182" t="s">
        <v>2952</v>
      </c>
      <c r="AN14" s="182" t="s">
        <v>2950</v>
      </c>
      <c r="AO14" s="182" t="s">
        <v>2953</v>
      </c>
      <c r="AP14" s="182" t="s">
        <v>2954</v>
      </c>
      <c r="AQ14" s="182" t="s">
        <v>2950</v>
      </c>
      <c r="AR14" s="182" t="s">
        <v>2955</v>
      </c>
      <c r="AS14" s="182" t="s">
        <v>2956</v>
      </c>
      <c r="AT14" s="182" t="s">
        <v>2950</v>
      </c>
      <c r="AU14" s="182" t="s">
        <v>2955</v>
      </c>
      <c r="AV14" s="182" t="s">
        <v>2957</v>
      </c>
      <c r="AW14" s="182" t="s">
        <v>2950</v>
      </c>
      <c r="AX14" s="182" t="s">
        <v>2955</v>
      </c>
      <c r="AY14" s="182" t="s">
        <v>2958</v>
      </c>
      <c r="AZ14" s="182" t="s">
        <v>2950</v>
      </c>
      <c r="BA14" s="182" t="s">
        <v>2959</v>
      </c>
      <c r="BB14" s="182" t="s">
        <v>2960</v>
      </c>
      <c r="BC14" s="182" t="s">
        <v>2950</v>
      </c>
      <c r="BD14" s="182" t="s">
        <v>2961</v>
      </c>
      <c r="BE14" s="182" t="s">
        <v>2962</v>
      </c>
      <c r="BF14" s="182" t="s">
        <v>2950</v>
      </c>
      <c r="BG14" s="182" t="s">
        <v>2963</v>
      </c>
      <c r="BH14" s="182" t="s">
        <v>2964</v>
      </c>
      <c r="BI14" s="182" t="s">
        <v>2950</v>
      </c>
      <c r="BJ14" s="182" t="s">
        <v>2965</v>
      </c>
      <c r="BK14" s="182" t="s">
        <v>2966</v>
      </c>
      <c r="BL14" s="182" t="s">
        <v>2950</v>
      </c>
      <c r="BM14" s="182" t="s">
        <v>2967</v>
      </c>
      <c r="BN14" s="182" t="s">
        <v>2968</v>
      </c>
      <c r="BO14" s="182" t="s">
        <v>2950</v>
      </c>
      <c r="BP14" s="182" t="s">
        <v>2969</v>
      </c>
      <c r="BQ14" s="182" t="s">
        <v>2970</v>
      </c>
      <c r="BR14" s="182" t="s">
        <v>2950</v>
      </c>
      <c r="BS14" s="182" t="s">
        <v>2969</v>
      </c>
      <c r="BT14" s="182" t="s">
        <v>2971</v>
      </c>
      <c r="BU14" s="182" t="s">
        <v>2950</v>
      </c>
      <c r="BV14" s="182" t="s">
        <v>2972</v>
      </c>
      <c r="BW14" s="182" t="s">
        <v>2973</v>
      </c>
      <c r="BX14" s="182" t="s">
        <v>2950</v>
      </c>
      <c r="BY14" s="182" t="s">
        <v>2972</v>
      </c>
      <c r="BZ14" s="182" t="s">
        <v>2974</v>
      </c>
      <c r="CA14" s="182" t="s">
        <v>2950</v>
      </c>
      <c r="CB14" s="182" t="s">
        <v>2975</v>
      </c>
      <c r="CC14" s="182" t="s">
        <v>2976</v>
      </c>
      <c r="CD14" s="182" t="s">
        <v>2950</v>
      </c>
      <c r="CE14" s="182" t="s">
        <v>2975</v>
      </c>
      <c r="CF14" s="182" t="s">
        <v>2976</v>
      </c>
      <c r="CG14" s="182" t="s">
        <v>2950</v>
      </c>
      <c r="CH14" s="182" t="s">
        <v>2977</v>
      </c>
      <c r="CI14" s="182" t="s">
        <v>2978</v>
      </c>
      <c r="CJ14" s="182" t="s">
        <v>2950</v>
      </c>
      <c r="CK14" s="182" t="s">
        <v>2979</v>
      </c>
      <c r="CL14" s="182" t="s">
        <v>2980</v>
      </c>
      <c r="CM14" s="182" t="s">
        <v>2950</v>
      </c>
      <c r="CN14" s="182" t="s">
        <v>2981</v>
      </c>
      <c r="CO14" s="182" t="s">
        <v>2982</v>
      </c>
      <c r="CP14" s="182" t="s">
        <v>2950</v>
      </c>
      <c r="CQ14" s="182" t="s">
        <v>2983</v>
      </c>
      <c r="CR14" s="182" t="s">
        <v>2984</v>
      </c>
      <c r="CS14" s="182" t="s">
        <v>2950</v>
      </c>
      <c r="CT14" s="182" t="s">
        <v>2985</v>
      </c>
      <c r="CU14" s="182" t="s">
        <v>2986</v>
      </c>
      <c r="CV14" s="182" t="s">
        <v>2950</v>
      </c>
      <c r="CW14" s="182" t="s">
        <v>2975</v>
      </c>
      <c r="CX14" s="182" t="s">
        <v>2987</v>
      </c>
      <c r="CY14" s="182" t="s">
        <v>2950</v>
      </c>
      <c r="CZ14" s="182" t="s">
        <v>2975</v>
      </c>
      <c r="DA14" s="182" t="s">
        <v>2988</v>
      </c>
      <c r="DB14" s="182" t="s">
        <v>2950</v>
      </c>
      <c r="DC14" s="182" t="s">
        <v>2975</v>
      </c>
      <c r="DD14" s="182" t="s">
        <v>2989</v>
      </c>
      <c r="DE14" s="182" t="s">
        <v>2950</v>
      </c>
      <c r="DF14" s="182" t="s">
        <v>2990</v>
      </c>
      <c r="DG14" s="182" t="s">
        <v>2991</v>
      </c>
      <c r="DH14" s="182" t="s">
        <v>2950</v>
      </c>
      <c r="DI14" s="182" t="s">
        <v>2990</v>
      </c>
      <c r="DJ14" s="182" t="s">
        <v>2992</v>
      </c>
      <c r="DK14" s="182" t="s">
        <v>2950</v>
      </c>
      <c r="DL14" s="182" t="s">
        <v>2975</v>
      </c>
      <c r="DM14" s="182" t="s">
        <v>2993</v>
      </c>
      <c r="DN14" s="182" t="s">
        <v>2950</v>
      </c>
      <c r="DO14" s="182" t="s">
        <v>2994</v>
      </c>
      <c r="DP14" s="182" t="s">
        <v>2995</v>
      </c>
      <c r="DQ14" s="182" t="s">
        <v>2950</v>
      </c>
      <c r="DR14" s="182" t="s">
        <v>2996</v>
      </c>
      <c r="DS14" s="182" t="s">
        <v>2997</v>
      </c>
      <c r="DT14" s="182" t="s">
        <v>2950</v>
      </c>
      <c r="DU14" s="182" t="s">
        <v>2998</v>
      </c>
      <c r="DV14" s="182" t="s">
        <v>2999</v>
      </c>
      <c r="DW14" s="182" t="s">
        <v>2950</v>
      </c>
      <c r="DX14" s="182" t="s">
        <v>3000</v>
      </c>
      <c r="DY14" s="182" t="s">
        <v>3001</v>
      </c>
      <c r="DZ14" s="182" t="s">
        <v>2950</v>
      </c>
      <c r="EA14" s="182" t="s">
        <v>3002</v>
      </c>
      <c r="EB14" s="182" t="s">
        <v>3003</v>
      </c>
      <c r="EC14" s="182" t="s">
        <v>2950</v>
      </c>
      <c r="ED14" s="182" t="s">
        <v>3004</v>
      </c>
      <c r="EE14" s="182" t="s">
        <v>3005</v>
      </c>
      <c r="EF14" s="182" t="s">
        <v>2950</v>
      </c>
      <c r="EG14" s="182" t="s">
        <v>3006</v>
      </c>
      <c r="EH14" s="182" t="s">
        <v>3007</v>
      </c>
      <c r="EI14" s="182" t="s">
        <v>2950</v>
      </c>
      <c r="EJ14" s="182" t="s">
        <v>3008</v>
      </c>
      <c r="EK14" s="182" t="s">
        <v>3009</v>
      </c>
      <c r="EL14" s="182" t="s">
        <v>2950</v>
      </c>
      <c r="EM14" s="182" t="s">
        <v>2953</v>
      </c>
      <c r="EN14" s="182" t="s">
        <v>3010</v>
      </c>
      <c r="EO14" s="182" t="s">
        <v>2950</v>
      </c>
      <c r="EP14" s="182" t="s">
        <v>3011</v>
      </c>
      <c r="EQ14" s="182" t="s">
        <v>3012</v>
      </c>
      <c r="ER14" s="182" t="s">
        <v>2950</v>
      </c>
      <c r="ES14" s="182" t="s">
        <v>2953</v>
      </c>
      <c r="ET14" s="182" t="s">
        <v>3013</v>
      </c>
    </row>
    <row r="15" spans="1:150" x14ac:dyDescent="0.3">
      <c r="A15" s="1"/>
      <c r="B15" s="180" t="s">
        <v>3026</v>
      </c>
      <c r="C15" s="180" t="s">
        <v>80</v>
      </c>
      <c r="D15" s="180" t="s">
        <v>89</v>
      </c>
      <c r="E15" s="180" t="s">
        <v>3027</v>
      </c>
      <c r="F15" s="180" t="s">
        <v>3028</v>
      </c>
      <c r="G15" s="180" t="s">
        <v>2950</v>
      </c>
      <c r="H15" s="180" t="s">
        <v>2833</v>
      </c>
      <c r="I15" s="180" t="s">
        <v>2833</v>
      </c>
      <c r="J15" s="180" t="s">
        <v>2950</v>
      </c>
      <c r="K15" s="180" t="s">
        <v>2833</v>
      </c>
      <c r="L15" s="180" t="s">
        <v>2833</v>
      </c>
      <c r="M15" s="180" t="s">
        <v>2950</v>
      </c>
      <c r="N15" s="180" t="s">
        <v>2833</v>
      </c>
      <c r="O15" s="180" t="s">
        <v>2833</v>
      </c>
      <c r="P15" s="180" t="s">
        <v>2950</v>
      </c>
      <c r="Q15" s="180" t="s">
        <v>2833</v>
      </c>
      <c r="R15" s="180" t="s">
        <v>2833</v>
      </c>
      <c r="S15" s="180" t="s">
        <v>2950</v>
      </c>
      <c r="T15" s="180" t="s">
        <v>2833</v>
      </c>
      <c r="U15" s="180" t="s">
        <v>2833</v>
      </c>
      <c r="V15" s="180" t="s">
        <v>2950</v>
      </c>
      <c r="W15" s="180" t="s">
        <v>2833</v>
      </c>
      <c r="X15" s="180" t="s">
        <v>2833</v>
      </c>
      <c r="Y15" s="180" t="s">
        <v>2950</v>
      </c>
      <c r="Z15" s="180" t="s">
        <v>2833</v>
      </c>
      <c r="AA15" s="180" t="s">
        <v>2833</v>
      </c>
      <c r="AB15" s="180" t="s">
        <v>2950</v>
      </c>
      <c r="AC15" s="180" t="s">
        <v>2833</v>
      </c>
      <c r="AD15" s="180" t="s">
        <v>2833</v>
      </c>
      <c r="AE15" s="180" t="s">
        <v>2950</v>
      </c>
      <c r="AF15" s="180" t="s">
        <v>2833</v>
      </c>
      <c r="AG15" s="180" t="s">
        <v>2833</v>
      </c>
      <c r="AH15" s="180" t="s">
        <v>2950</v>
      </c>
      <c r="AI15" s="180" t="s">
        <v>2833</v>
      </c>
      <c r="AJ15" s="180" t="s">
        <v>2833</v>
      </c>
      <c r="AK15" s="180" t="s">
        <v>2950</v>
      </c>
      <c r="AL15" s="180" t="s">
        <v>2833</v>
      </c>
      <c r="AM15" s="180" t="s">
        <v>2833</v>
      </c>
      <c r="AN15" s="180" t="s">
        <v>2950</v>
      </c>
      <c r="AO15" s="180" t="s">
        <v>2833</v>
      </c>
      <c r="AP15" s="180" t="s">
        <v>2833</v>
      </c>
      <c r="AQ15" s="180" t="s">
        <v>2950</v>
      </c>
      <c r="AR15" s="180" t="s">
        <v>2833</v>
      </c>
      <c r="AS15" s="180" t="s">
        <v>2833</v>
      </c>
      <c r="AT15" s="180" t="s">
        <v>2950</v>
      </c>
      <c r="AU15" s="180" t="s">
        <v>2833</v>
      </c>
      <c r="AV15" s="180" t="s">
        <v>2833</v>
      </c>
      <c r="AW15" s="180" t="s">
        <v>2950</v>
      </c>
      <c r="AX15" s="180" t="s">
        <v>2833</v>
      </c>
      <c r="AY15" s="180" t="s">
        <v>2833</v>
      </c>
      <c r="AZ15" s="180" t="s">
        <v>2950</v>
      </c>
      <c r="BA15" s="180" t="s">
        <v>2833</v>
      </c>
      <c r="BB15" s="180" t="s">
        <v>2833</v>
      </c>
      <c r="BC15" s="180" t="s">
        <v>2950</v>
      </c>
      <c r="BD15" s="180" t="s">
        <v>2833</v>
      </c>
      <c r="BE15" s="180" t="s">
        <v>2833</v>
      </c>
      <c r="BF15" s="180" t="s">
        <v>2950</v>
      </c>
      <c r="BG15" s="180" t="s">
        <v>2833</v>
      </c>
      <c r="BH15" s="180" t="s">
        <v>2833</v>
      </c>
      <c r="BI15" s="180" t="s">
        <v>2950</v>
      </c>
      <c r="BJ15" s="180" t="s">
        <v>2833</v>
      </c>
      <c r="BK15" s="180" t="s">
        <v>2833</v>
      </c>
      <c r="BL15" s="180" t="s">
        <v>2950</v>
      </c>
      <c r="BM15" s="180" t="s">
        <v>2833</v>
      </c>
      <c r="BN15" s="180" t="s">
        <v>2833</v>
      </c>
      <c r="BO15" s="180" t="s">
        <v>2950</v>
      </c>
      <c r="BP15" s="180" t="s">
        <v>2833</v>
      </c>
      <c r="BQ15" s="180" t="s">
        <v>2833</v>
      </c>
      <c r="BR15" s="180" t="s">
        <v>2950</v>
      </c>
      <c r="BS15" s="180" t="s">
        <v>2833</v>
      </c>
      <c r="BT15" s="180" t="s">
        <v>2833</v>
      </c>
      <c r="BU15" s="180" t="s">
        <v>2950</v>
      </c>
      <c r="BV15" s="180" t="s">
        <v>2833</v>
      </c>
      <c r="BW15" s="180" t="s">
        <v>2833</v>
      </c>
      <c r="BX15" s="180" t="s">
        <v>2950</v>
      </c>
      <c r="BY15" s="180" t="s">
        <v>2833</v>
      </c>
      <c r="BZ15" s="180" t="s">
        <v>2833</v>
      </c>
      <c r="CA15" s="180" t="s">
        <v>2950</v>
      </c>
      <c r="CB15" s="180" t="s">
        <v>2833</v>
      </c>
      <c r="CC15" s="180" t="s">
        <v>2833</v>
      </c>
      <c r="CD15" s="180" t="s">
        <v>2950</v>
      </c>
      <c r="CE15" s="180" t="s">
        <v>2833</v>
      </c>
      <c r="CF15" s="180" t="s">
        <v>2833</v>
      </c>
      <c r="CG15" s="180" t="s">
        <v>2950</v>
      </c>
      <c r="CH15" s="180" t="s">
        <v>2833</v>
      </c>
      <c r="CI15" s="180" t="s">
        <v>2833</v>
      </c>
      <c r="CJ15" s="180" t="s">
        <v>2950</v>
      </c>
      <c r="CK15" s="180" t="s">
        <v>2833</v>
      </c>
      <c r="CL15" s="180" t="s">
        <v>2833</v>
      </c>
      <c r="CM15" s="180" t="s">
        <v>2950</v>
      </c>
      <c r="CN15" s="180" t="s">
        <v>2833</v>
      </c>
      <c r="CO15" s="180" t="s">
        <v>2833</v>
      </c>
      <c r="CP15" s="180" t="s">
        <v>2950</v>
      </c>
      <c r="CQ15" s="180" t="s">
        <v>2833</v>
      </c>
      <c r="CR15" s="180" t="s">
        <v>2833</v>
      </c>
      <c r="CS15" s="180" t="s">
        <v>2950</v>
      </c>
      <c r="CT15" s="180" t="s">
        <v>2833</v>
      </c>
      <c r="CU15" s="180" t="s">
        <v>2833</v>
      </c>
      <c r="CV15" s="180" t="s">
        <v>2950</v>
      </c>
      <c r="CW15" s="180" t="s">
        <v>2833</v>
      </c>
      <c r="CX15" s="180" t="s">
        <v>2833</v>
      </c>
      <c r="CY15" s="180" t="s">
        <v>2950</v>
      </c>
      <c r="CZ15" s="180" t="s">
        <v>2833</v>
      </c>
      <c r="DA15" s="180" t="s">
        <v>2833</v>
      </c>
      <c r="DB15" s="180" t="s">
        <v>2950</v>
      </c>
      <c r="DC15" s="180" t="s">
        <v>2833</v>
      </c>
      <c r="DD15" s="180" t="s">
        <v>2833</v>
      </c>
      <c r="DE15" s="180" t="s">
        <v>2950</v>
      </c>
      <c r="DF15" s="180" t="s">
        <v>2833</v>
      </c>
      <c r="DG15" s="180" t="s">
        <v>2833</v>
      </c>
      <c r="DH15" s="180" t="s">
        <v>2950</v>
      </c>
      <c r="DI15" s="180" t="s">
        <v>2833</v>
      </c>
      <c r="DJ15" s="180" t="s">
        <v>2833</v>
      </c>
      <c r="DK15" s="180" t="s">
        <v>2950</v>
      </c>
      <c r="DL15" s="180" t="s">
        <v>2833</v>
      </c>
      <c r="DM15" s="180" t="s">
        <v>2833</v>
      </c>
      <c r="DN15" s="180" t="s">
        <v>2950</v>
      </c>
      <c r="DO15" s="180" t="s">
        <v>2833</v>
      </c>
      <c r="DP15" s="180" t="s">
        <v>2833</v>
      </c>
      <c r="DQ15" s="180" t="s">
        <v>2950</v>
      </c>
      <c r="DR15" s="180" t="s">
        <v>2833</v>
      </c>
      <c r="DS15" s="180" t="s">
        <v>2833</v>
      </c>
      <c r="DT15" s="180" t="s">
        <v>2950</v>
      </c>
      <c r="DU15" s="180" t="s">
        <v>2833</v>
      </c>
      <c r="DV15" s="180" t="s">
        <v>2833</v>
      </c>
      <c r="DW15" s="180" t="s">
        <v>2950</v>
      </c>
      <c r="DX15" s="180" t="s">
        <v>2833</v>
      </c>
      <c r="DY15" s="180" t="s">
        <v>2833</v>
      </c>
      <c r="DZ15" s="180" t="s">
        <v>2950</v>
      </c>
      <c r="EA15" s="180" t="s">
        <v>2833</v>
      </c>
      <c r="EB15" s="180" t="s">
        <v>2833</v>
      </c>
      <c r="EC15" s="180" t="s">
        <v>2950</v>
      </c>
      <c r="ED15" s="180" t="s">
        <v>2833</v>
      </c>
      <c r="EE15" s="180" t="s">
        <v>2833</v>
      </c>
      <c r="EF15" s="180" t="s">
        <v>2950</v>
      </c>
      <c r="EG15" s="180" t="s">
        <v>2833</v>
      </c>
      <c r="EH15" s="180" t="s">
        <v>2833</v>
      </c>
      <c r="EI15" s="180" t="s">
        <v>2950</v>
      </c>
      <c r="EJ15" s="180" t="s">
        <v>2833</v>
      </c>
      <c r="EK15" s="180" t="s">
        <v>2833</v>
      </c>
      <c r="EL15" s="180" t="s">
        <v>2950</v>
      </c>
      <c r="EM15" s="180" t="s">
        <v>2833</v>
      </c>
      <c r="EN15" s="180" t="s">
        <v>2833</v>
      </c>
      <c r="EO15" s="180" t="s">
        <v>2950</v>
      </c>
      <c r="EP15" s="180" t="s">
        <v>2833</v>
      </c>
      <c r="EQ15" s="180" t="s">
        <v>2833</v>
      </c>
      <c r="ER15" s="180" t="s">
        <v>2950</v>
      </c>
      <c r="ES15" s="180" t="s">
        <v>2833</v>
      </c>
      <c r="ET15" s="180" t="s">
        <v>2833</v>
      </c>
    </row>
    <row r="16" spans="1:150" x14ac:dyDescent="0.3">
      <c r="A16" s="1"/>
      <c r="B16" s="181" t="s">
        <v>3029</v>
      </c>
      <c r="C16" s="181" t="s">
        <v>80</v>
      </c>
      <c r="D16" s="181" t="s">
        <v>89</v>
      </c>
      <c r="E16" s="181" t="s">
        <v>3030</v>
      </c>
      <c r="F16" s="181" t="s">
        <v>3031</v>
      </c>
      <c r="G16" s="182" t="s">
        <v>2950</v>
      </c>
      <c r="H16" s="182" t="s">
        <v>2833</v>
      </c>
      <c r="I16" s="182" t="s">
        <v>2833</v>
      </c>
      <c r="J16" s="182" t="s">
        <v>2950</v>
      </c>
      <c r="K16" s="182" t="s">
        <v>2833</v>
      </c>
      <c r="L16" s="182" t="s">
        <v>2833</v>
      </c>
      <c r="M16" s="182" t="s">
        <v>2950</v>
      </c>
      <c r="N16" s="182" t="s">
        <v>2833</v>
      </c>
      <c r="O16" s="182" t="s">
        <v>2833</v>
      </c>
      <c r="P16" s="182" t="s">
        <v>2950</v>
      </c>
      <c r="Q16" s="182" t="s">
        <v>2833</v>
      </c>
      <c r="R16" s="182" t="s">
        <v>2833</v>
      </c>
      <c r="S16" s="182" t="s">
        <v>2950</v>
      </c>
      <c r="T16" s="182" t="s">
        <v>2833</v>
      </c>
      <c r="U16" s="182" t="s">
        <v>2833</v>
      </c>
      <c r="V16" s="182" t="s">
        <v>2950</v>
      </c>
      <c r="W16" s="182" t="s">
        <v>2833</v>
      </c>
      <c r="X16" s="182" t="s">
        <v>2833</v>
      </c>
      <c r="Y16" s="182" t="s">
        <v>2950</v>
      </c>
      <c r="Z16" s="182" t="s">
        <v>2833</v>
      </c>
      <c r="AA16" s="182" t="s">
        <v>2833</v>
      </c>
      <c r="AB16" s="182" t="s">
        <v>2950</v>
      </c>
      <c r="AC16" s="182" t="s">
        <v>2833</v>
      </c>
      <c r="AD16" s="182" t="s">
        <v>2833</v>
      </c>
      <c r="AE16" s="182" t="s">
        <v>2950</v>
      </c>
      <c r="AF16" s="182" t="s">
        <v>2833</v>
      </c>
      <c r="AG16" s="182" t="s">
        <v>2833</v>
      </c>
      <c r="AH16" s="182" t="s">
        <v>2950</v>
      </c>
      <c r="AI16" s="182" t="s">
        <v>2833</v>
      </c>
      <c r="AJ16" s="182" t="s">
        <v>2833</v>
      </c>
      <c r="AK16" s="182" t="s">
        <v>2950</v>
      </c>
      <c r="AL16" s="182" t="s">
        <v>2833</v>
      </c>
      <c r="AM16" s="182" t="s">
        <v>2833</v>
      </c>
      <c r="AN16" s="182" t="s">
        <v>2950</v>
      </c>
      <c r="AO16" s="182" t="s">
        <v>2833</v>
      </c>
      <c r="AP16" s="182" t="s">
        <v>2833</v>
      </c>
      <c r="AQ16" s="182" t="s">
        <v>2950</v>
      </c>
      <c r="AR16" s="182" t="s">
        <v>2833</v>
      </c>
      <c r="AS16" s="182" t="s">
        <v>2833</v>
      </c>
      <c r="AT16" s="182" t="s">
        <v>2950</v>
      </c>
      <c r="AU16" s="182" t="s">
        <v>2833</v>
      </c>
      <c r="AV16" s="182" t="s">
        <v>2833</v>
      </c>
      <c r="AW16" s="182" t="s">
        <v>2950</v>
      </c>
      <c r="AX16" s="182" t="s">
        <v>2833</v>
      </c>
      <c r="AY16" s="182" t="s">
        <v>2833</v>
      </c>
      <c r="AZ16" s="182" t="s">
        <v>2950</v>
      </c>
      <c r="BA16" s="182" t="s">
        <v>2833</v>
      </c>
      <c r="BB16" s="182" t="s">
        <v>2833</v>
      </c>
      <c r="BC16" s="182" t="s">
        <v>2950</v>
      </c>
      <c r="BD16" s="182" t="s">
        <v>2833</v>
      </c>
      <c r="BE16" s="182" t="s">
        <v>2833</v>
      </c>
      <c r="BF16" s="182" t="s">
        <v>2950</v>
      </c>
      <c r="BG16" s="182" t="s">
        <v>2833</v>
      </c>
      <c r="BH16" s="182" t="s">
        <v>2833</v>
      </c>
      <c r="BI16" s="182" t="s">
        <v>2950</v>
      </c>
      <c r="BJ16" s="182" t="s">
        <v>2833</v>
      </c>
      <c r="BK16" s="182" t="s">
        <v>2833</v>
      </c>
      <c r="BL16" s="182" t="s">
        <v>2950</v>
      </c>
      <c r="BM16" s="182" t="s">
        <v>2833</v>
      </c>
      <c r="BN16" s="182" t="s">
        <v>2833</v>
      </c>
      <c r="BO16" s="182" t="s">
        <v>2950</v>
      </c>
      <c r="BP16" s="182" t="s">
        <v>2833</v>
      </c>
      <c r="BQ16" s="182" t="s">
        <v>2833</v>
      </c>
      <c r="BR16" s="182" t="s">
        <v>2950</v>
      </c>
      <c r="BS16" s="182" t="s">
        <v>2833</v>
      </c>
      <c r="BT16" s="182" t="s">
        <v>2833</v>
      </c>
      <c r="BU16" s="182" t="s">
        <v>2950</v>
      </c>
      <c r="BV16" s="182" t="s">
        <v>2833</v>
      </c>
      <c r="BW16" s="182" t="s">
        <v>2833</v>
      </c>
      <c r="BX16" s="182" t="s">
        <v>2950</v>
      </c>
      <c r="BY16" s="182" t="s">
        <v>2833</v>
      </c>
      <c r="BZ16" s="182" t="s">
        <v>2833</v>
      </c>
      <c r="CA16" s="182" t="s">
        <v>2950</v>
      </c>
      <c r="CB16" s="182" t="s">
        <v>2833</v>
      </c>
      <c r="CC16" s="182" t="s">
        <v>2833</v>
      </c>
      <c r="CD16" s="182" t="s">
        <v>2950</v>
      </c>
      <c r="CE16" s="182" t="s">
        <v>2833</v>
      </c>
      <c r="CF16" s="182" t="s">
        <v>2833</v>
      </c>
      <c r="CG16" s="182" t="s">
        <v>2950</v>
      </c>
      <c r="CH16" s="182" t="s">
        <v>2833</v>
      </c>
      <c r="CI16" s="182" t="s">
        <v>2833</v>
      </c>
      <c r="CJ16" s="182" t="s">
        <v>2950</v>
      </c>
      <c r="CK16" s="182" t="s">
        <v>2833</v>
      </c>
      <c r="CL16" s="182" t="s">
        <v>2833</v>
      </c>
      <c r="CM16" s="182" t="s">
        <v>2950</v>
      </c>
      <c r="CN16" s="182" t="s">
        <v>2833</v>
      </c>
      <c r="CO16" s="182" t="s">
        <v>2833</v>
      </c>
      <c r="CP16" s="182" t="s">
        <v>2950</v>
      </c>
      <c r="CQ16" s="182" t="s">
        <v>2833</v>
      </c>
      <c r="CR16" s="182" t="s">
        <v>2833</v>
      </c>
      <c r="CS16" s="182" t="s">
        <v>2950</v>
      </c>
      <c r="CT16" s="182" t="s">
        <v>2833</v>
      </c>
      <c r="CU16" s="182" t="s">
        <v>2833</v>
      </c>
      <c r="CV16" s="182" t="s">
        <v>2950</v>
      </c>
      <c r="CW16" s="182" t="s">
        <v>2833</v>
      </c>
      <c r="CX16" s="182" t="s">
        <v>2833</v>
      </c>
      <c r="CY16" s="182" t="s">
        <v>2950</v>
      </c>
      <c r="CZ16" s="182" t="s">
        <v>2833</v>
      </c>
      <c r="DA16" s="182" t="s">
        <v>2833</v>
      </c>
      <c r="DB16" s="182" t="s">
        <v>2950</v>
      </c>
      <c r="DC16" s="182" t="s">
        <v>2833</v>
      </c>
      <c r="DD16" s="182" t="s">
        <v>2833</v>
      </c>
      <c r="DE16" s="182" t="s">
        <v>2950</v>
      </c>
      <c r="DF16" s="182" t="s">
        <v>2833</v>
      </c>
      <c r="DG16" s="182" t="s">
        <v>2833</v>
      </c>
      <c r="DH16" s="182" t="s">
        <v>2950</v>
      </c>
      <c r="DI16" s="182" t="s">
        <v>2833</v>
      </c>
      <c r="DJ16" s="182" t="s">
        <v>2833</v>
      </c>
      <c r="DK16" s="182" t="s">
        <v>2950</v>
      </c>
      <c r="DL16" s="182" t="s">
        <v>2833</v>
      </c>
      <c r="DM16" s="182" t="s">
        <v>2833</v>
      </c>
      <c r="DN16" s="182" t="s">
        <v>2950</v>
      </c>
      <c r="DO16" s="182" t="s">
        <v>2833</v>
      </c>
      <c r="DP16" s="182" t="s">
        <v>2833</v>
      </c>
      <c r="DQ16" s="182" t="s">
        <v>2950</v>
      </c>
      <c r="DR16" s="182" t="s">
        <v>2833</v>
      </c>
      <c r="DS16" s="182" t="s">
        <v>2833</v>
      </c>
      <c r="DT16" s="182" t="s">
        <v>2950</v>
      </c>
      <c r="DU16" s="182" t="s">
        <v>2833</v>
      </c>
      <c r="DV16" s="182" t="s">
        <v>2833</v>
      </c>
      <c r="DW16" s="182" t="s">
        <v>2950</v>
      </c>
      <c r="DX16" s="182" t="s">
        <v>2833</v>
      </c>
      <c r="DY16" s="182" t="s">
        <v>2833</v>
      </c>
      <c r="DZ16" s="182" t="s">
        <v>2950</v>
      </c>
      <c r="EA16" s="182" t="s">
        <v>2833</v>
      </c>
      <c r="EB16" s="182" t="s">
        <v>2833</v>
      </c>
      <c r="EC16" s="182" t="s">
        <v>2950</v>
      </c>
      <c r="ED16" s="182" t="s">
        <v>2833</v>
      </c>
      <c r="EE16" s="182" t="s">
        <v>2833</v>
      </c>
      <c r="EF16" s="182" t="s">
        <v>2950</v>
      </c>
      <c r="EG16" s="182" t="s">
        <v>2833</v>
      </c>
      <c r="EH16" s="182" t="s">
        <v>2833</v>
      </c>
      <c r="EI16" s="182" t="s">
        <v>2950</v>
      </c>
      <c r="EJ16" s="182" t="s">
        <v>2833</v>
      </c>
      <c r="EK16" s="182" t="s">
        <v>2833</v>
      </c>
      <c r="EL16" s="182" t="s">
        <v>2950</v>
      </c>
      <c r="EM16" s="182" t="s">
        <v>2833</v>
      </c>
      <c r="EN16" s="182" t="s">
        <v>2833</v>
      </c>
      <c r="EO16" s="182" t="s">
        <v>2950</v>
      </c>
      <c r="EP16" s="182" t="s">
        <v>2833</v>
      </c>
      <c r="EQ16" s="182" t="s">
        <v>2833</v>
      </c>
      <c r="ER16" s="182" t="s">
        <v>2950</v>
      </c>
      <c r="ES16" s="182" t="s">
        <v>2833</v>
      </c>
      <c r="ET16" s="182" t="s">
        <v>2833</v>
      </c>
    </row>
    <row r="17" spans="1:150" x14ac:dyDescent="0.3">
      <c r="A17" s="1"/>
      <c r="B17" s="181" t="s">
        <v>3032</v>
      </c>
      <c r="C17" s="181" t="s">
        <v>80</v>
      </c>
      <c r="D17" s="181" t="s">
        <v>89</v>
      </c>
      <c r="E17" s="181" t="s">
        <v>3033</v>
      </c>
      <c r="F17" s="181" t="s">
        <v>3034</v>
      </c>
      <c r="G17" s="182" t="s">
        <v>2950</v>
      </c>
      <c r="H17" s="182" t="s">
        <v>980</v>
      </c>
      <c r="I17" s="182" t="s">
        <v>980</v>
      </c>
      <c r="J17" s="182" t="s">
        <v>2950</v>
      </c>
      <c r="K17" s="182" t="s">
        <v>980</v>
      </c>
      <c r="L17" s="182" t="s">
        <v>980</v>
      </c>
      <c r="M17" s="182" t="s">
        <v>2950</v>
      </c>
      <c r="N17" s="182" t="s">
        <v>980</v>
      </c>
      <c r="O17" s="182" t="s">
        <v>980</v>
      </c>
      <c r="P17" s="182" t="s">
        <v>2950</v>
      </c>
      <c r="Q17" s="182" t="s">
        <v>980</v>
      </c>
      <c r="R17" s="182" t="s">
        <v>980</v>
      </c>
      <c r="S17" s="182" t="s">
        <v>2950</v>
      </c>
      <c r="T17" s="182" t="s">
        <v>980</v>
      </c>
      <c r="U17" s="182" t="s">
        <v>980</v>
      </c>
      <c r="V17" s="182" t="s">
        <v>2950</v>
      </c>
      <c r="W17" s="182" t="s">
        <v>980</v>
      </c>
      <c r="X17" s="182" t="s">
        <v>980</v>
      </c>
      <c r="Y17" s="182" t="s">
        <v>2950</v>
      </c>
      <c r="Z17" s="182" t="s">
        <v>980</v>
      </c>
      <c r="AA17" s="182" t="s">
        <v>980</v>
      </c>
      <c r="AB17" s="182" t="s">
        <v>2950</v>
      </c>
      <c r="AC17" s="182" t="s">
        <v>980</v>
      </c>
      <c r="AD17" s="182" t="s">
        <v>980</v>
      </c>
      <c r="AE17" s="182" t="s">
        <v>2950</v>
      </c>
      <c r="AF17" s="182" t="s">
        <v>980</v>
      </c>
      <c r="AG17" s="182" t="s">
        <v>980</v>
      </c>
      <c r="AH17" s="182" t="s">
        <v>2950</v>
      </c>
      <c r="AI17" s="182" t="s">
        <v>980</v>
      </c>
      <c r="AJ17" s="182" t="s">
        <v>980</v>
      </c>
      <c r="AK17" s="182" t="s">
        <v>2950</v>
      </c>
      <c r="AL17" s="182" t="s">
        <v>980</v>
      </c>
      <c r="AM17" s="182" t="s">
        <v>980</v>
      </c>
      <c r="AN17" s="182" t="s">
        <v>2950</v>
      </c>
      <c r="AO17" s="182" t="s">
        <v>980</v>
      </c>
      <c r="AP17" s="182" t="s">
        <v>980</v>
      </c>
      <c r="AQ17" s="182" t="s">
        <v>2950</v>
      </c>
      <c r="AR17" s="182" t="s">
        <v>980</v>
      </c>
      <c r="AS17" s="182" t="s">
        <v>980</v>
      </c>
      <c r="AT17" s="182" t="s">
        <v>2950</v>
      </c>
      <c r="AU17" s="182" t="s">
        <v>980</v>
      </c>
      <c r="AV17" s="182" t="s">
        <v>980</v>
      </c>
      <c r="AW17" s="182" t="s">
        <v>2950</v>
      </c>
      <c r="AX17" s="182" t="s">
        <v>980</v>
      </c>
      <c r="AY17" s="182" t="s">
        <v>980</v>
      </c>
      <c r="AZ17" s="182" t="s">
        <v>2950</v>
      </c>
      <c r="BA17" s="182" t="s">
        <v>980</v>
      </c>
      <c r="BB17" s="182" t="s">
        <v>980</v>
      </c>
      <c r="BC17" s="182" t="s">
        <v>2950</v>
      </c>
      <c r="BD17" s="182" t="s">
        <v>980</v>
      </c>
      <c r="BE17" s="182" t="s">
        <v>980</v>
      </c>
      <c r="BF17" s="182" t="s">
        <v>2950</v>
      </c>
      <c r="BG17" s="182" t="s">
        <v>980</v>
      </c>
      <c r="BH17" s="182" t="s">
        <v>980</v>
      </c>
      <c r="BI17" s="182" t="s">
        <v>2950</v>
      </c>
      <c r="BJ17" s="182" t="s">
        <v>980</v>
      </c>
      <c r="BK17" s="182" t="s">
        <v>980</v>
      </c>
      <c r="BL17" s="182" t="s">
        <v>2950</v>
      </c>
      <c r="BM17" s="182" t="s">
        <v>980</v>
      </c>
      <c r="BN17" s="182" t="s">
        <v>980</v>
      </c>
      <c r="BO17" s="182" t="s">
        <v>2950</v>
      </c>
      <c r="BP17" s="182" t="s">
        <v>980</v>
      </c>
      <c r="BQ17" s="182" t="s">
        <v>980</v>
      </c>
      <c r="BR17" s="182" t="s">
        <v>2950</v>
      </c>
      <c r="BS17" s="182" t="s">
        <v>980</v>
      </c>
      <c r="BT17" s="182" t="s">
        <v>980</v>
      </c>
      <c r="BU17" s="182" t="s">
        <v>2950</v>
      </c>
      <c r="BV17" s="182" t="s">
        <v>980</v>
      </c>
      <c r="BW17" s="182" t="s">
        <v>980</v>
      </c>
      <c r="BX17" s="182" t="s">
        <v>2950</v>
      </c>
      <c r="BY17" s="182" t="s">
        <v>980</v>
      </c>
      <c r="BZ17" s="182" t="s">
        <v>980</v>
      </c>
      <c r="CA17" s="182" t="s">
        <v>2950</v>
      </c>
      <c r="CB17" s="182" t="s">
        <v>980</v>
      </c>
      <c r="CC17" s="182" t="s">
        <v>980</v>
      </c>
      <c r="CD17" s="182" t="s">
        <v>2950</v>
      </c>
      <c r="CE17" s="182" t="s">
        <v>980</v>
      </c>
      <c r="CF17" s="182" t="s">
        <v>980</v>
      </c>
      <c r="CG17" s="182" t="s">
        <v>2950</v>
      </c>
      <c r="CH17" s="182" t="s">
        <v>980</v>
      </c>
      <c r="CI17" s="182" t="s">
        <v>980</v>
      </c>
      <c r="CJ17" s="182" t="s">
        <v>2950</v>
      </c>
      <c r="CK17" s="182" t="s">
        <v>980</v>
      </c>
      <c r="CL17" s="182" t="s">
        <v>980</v>
      </c>
      <c r="CM17" s="182" t="s">
        <v>2950</v>
      </c>
      <c r="CN17" s="182" t="s">
        <v>980</v>
      </c>
      <c r="CO17" s="182" t="s">
        <v>980</v>
      </c>
      <c r="CP17" s="182" t="s">
        <v>2950</v>
      </c>
      <c r="CQ17" s="182" t="s">
        <v>980</v>
      </c>
      <c r="CR17" s="182" t="s">
        <v>980</v>
      </c>
      <c r="CS17" s="182" t="s">
        <v>2950</v>
      </c>
      <c r="CT17" s="182" t="s">
        <v>980</v>
      </c>
      <c r="CU17" s="182" t="s">
        <v>980</v>
      </c>
      <c r="CV17" s="182" t="s">
        <v>2950</v>
      </c>
      <c r="CW17" s="182" t="s">
        <v>980</v>
      </c>
      <c r="CX17" s="182" t="s">
        <v>980</v>
      </c>
      <c r="CY17" s="182" t="s">
        <v>2950</v>
      </c>
      <c r="CZ17" s="182" t="s">
        <v>980</v>
      </c>
      <c r="DA17" s="182" t="s">
        <v>980</v>
      </c>
      <c r="DB17" s="182" t="s">
        <v>2950</v>
      </c>
      <c r="DC17" s="182" t="s">
        <v>980</v>
      </c>
      <c r="DD17" s="182" t="s">
        <v>980</v>
      </c>
      <c r="DE17" s="182" t="s">
        <v>2950</v>
      </c>
      <c r="DF17" s="182" t="s">
        <v>980</v>
      </c>
      <c r="DG17" s="182" t="s">
        <v>980</v>
      </c>
      <c r="DH17" s="182" t="s">
        <v>2950</v>
      </c>
      <c r="DI17" s="182" t="s">
        <v>980</v>
      </c>
      <c r="DJ17" s="182" t="s">
        <v>980</v>
      </c>
      <c r="DK17" s="182" t="s">
        <v>2950</v>
      </c>
      <c r="DL17" s="182" t="s">
        <v>980</v>
      </c>
      <c r="DM17" s="182" t="s">
        <v>980</v>
      </c>
      <c r="DN17" s="182" t="s">
        <v>2950</v>
      </c>
      <c r="DO17" s="182" t="s">
        <v>980</v>
      </c>
      <c r="DP17" s="182" t="s">
        <v>980</v>
      </c>
      <c r="DQ17" s="182" t="s">
        <v>2950</v>
      </c>
      <c r="DR17" s="182" t="s">
        <v>980</v>
      </c>
      <c r="DS17" s="182" t="s">
        <v>980</v>
      </c>
      <c r="DT17" s="182" t="s">
        <v>2950</v>
      </c>
      <c r="DU17" s="182" t="s">
        <v>980</v>
      </c>
      <c r="DV17" s="182" t="s">
        <v>980</v>
      </c>
      <c r="DW17" s="182" t="s">
        <v>2950</v>
      </c>
      <c r="DX17" s="182" t="s">
        <v>980</v>
      </c>
      <c r="DY17" s="182" t="s">
        <v>980</v>
      </c>
      <c r="DZ17" s="182" t="s">
        <v>2950</v>
      </c>
      <c r="EA17" s="182" t="s">
        <v>980</v>
      </c>
      <c r="EB17" s="182" t="s">
        <v>980</v>
      </c>
      <c r="EC17" s="182" t="s">
        <v>2950</v>
      </c>
      <c r="ED17" s="182" t="s">
        <v>980</v>
      </c>
      <c r="EE17" s="182" t="s">
        <v>980</v>
      </c>
      <c r="EF17" s="182" t="s">
        <v>2950</v>
      </c>
      <c r="EG17" s="182" t="s">
        <v>980</v>
      </c>
      <c r="EH17" s="182" t="s">
        <v>980</v>
      </c>
      <c r="EI17" s="182" t="s">
        <v>2950</v>
      </c>
      <c r="EJ17" s="182" t="s">
        <v>980</v>
      </c>
      <c r="EK17" s="182" t="s">
        <v>980</v>
      </c>
      <c r="EL17" s="182" t="s">
        <v>2950</v>
      </c>
      <c r="EM17" s="182" t="s">
        <v>980</v>
      </c>
      <c r="EN17" s="182" t="s">
        <v>980</v>
      </c>
      <c r="EO17" s="182" t="s">
        <v>2950</v>
      </c>
      <c r="EP17" s="182" t="s">
        <v>980</v>
      </c>
      <c r="EQ17" s="182" t="s">
        <v>980</v>
      </c>
      <c r="ER17" s="182" t="s">
        <v>2950</v>
      </c>
      <c r="ES17" s="182" t="s">
        <v>980</v>
      </c>
      <c r="ET17" s="182" t="s">
        <v>980</v>
      </c>
    </row>
    <row r="18" spans="1:150" x14ac:dyDescent="0.3">
      <c r="A18" s="1"/>
      <c r="B18" s="180" t="s">
        <v>3035</v>
      </c>
      <c r="C18" s="180" t="s">
        <v>117</v>
      </c>
      <c r="D18" s="180" t="s">
        <v>1042</v>
      </c>
      <c r="E18" s="180" t="s">
        <v>3036</v>
      </c>
      <c r="F18" s="180" t="s">
        <v>3037</v>
      </c>
      <c r="G18" s="180" t="s">
        <v>2950</v>
      </c>
      <c r="H18" s="180" t="s">
        <v>2833</v>
      </c>
      <c r="I18" s="180" t="s">
        <v>2833</v>
      </c>
      <c r="J18" s="180" t="s">
        <v>2950</v>
      </c>
      <c r="K18" s="180" t="s">
        <v>2833</v>
      </c>
      <c r="L18" s="180" t="s">
        <v>2833</v>
      </c>
      <c r="M18" s="180" t="s">
        <v>2950</v>
      </c>
      <c r="N18" s="180" t="s">
        <v>2833</v>
      </c>
      <c r="O18" s="180" t="s">
        <v>2833</v>
      </c>
      <c r="P18" s="180" t="s">
        <v>2950</v>
      </c>
      <c r="Q18" s="180" t="s">
        <v>2833</v>
      </c>
      <c r="R18" s="180" t="s">
        <v>2833</v>
      </c>
      <c r="S18" s="180" t="s">
        <v>2950</v>
      </c>
      <c r="T18" s="180" t="s">
        <v>2833</v>
      </c>
      <c r="U18" s="180" t="s">
        <v>2833</v>
      </c>
      <c r="V18" s="180" t="s">
        <v>2950</v>
      </c>
      <c r="W18" s="180" t="s">
        <v>2833</v>
      </c>
      <c r="X18" s="180" t="s">
        <v>2833</v>
      </c>
      <c r="Y18" s="180" t="s">
        <v>2950</v>
      </c>
      <c r="Z18" s="180" t="s">
        <v>2833</v>
      </c>
      <c r="AA18" s="180" t="s">
        <v>2833</v>
      </c>
      <c r="AB18" s="180" t="s">
        <v>2950</v>
      </c>
      <c r="AC18" s="180" t="s">
        <v>2833</v>
      </c>
      <c r="AD18" s="180" t="s">
        <v>2833</v>
      </c>
      <c r="AE18" s="180" t="s">
        <v>2950</v>
      </c>
      <c r="AF18" s="180" t="s">
        <v>2833</v>
      </c>
      <c r="AG18" s="180" t="s">
        <v>2833</v>
      </c>
      <c r="AH18" s="180" t="s">
        <v>2950</v>
      </c>
      <c r="AI18" s="180" t="s">
        <v>2833</v>
      </c>
      <c r="AJ18" s="180" t="s">
        <v>2833</v>
      </c>
      <c r="AK18" s="180" t="s">
        <v>2950</v>
      </c>
      <c r="AL18" s="180" t="s">
        <v>2833</v>
      </c>
      <c r="AM18" s="180" t="s">
        <v>2833</v>
      </c>
      <c r="AN18" s="180" t="s">
        <v>2950</v>
      </c>
      <c r="AO18" s="180" t="s">
        <v>2833</v>
      </c>
      <c r="AP18" s="180" t="s">
        <v>2833</v>
      </c>
      <c r="AQ18" s="180" t="s">
        <v>2950</v>
      </c>
      <c r="AR18" s="180" t="s">
        <v>2833</v>
      </c>
      <c r="AS18" s="180" t="s">
        <v>2833</v>
      </c>
      <c r="AT18" s="180" t="s">
        <v>2950</v>
      </c>
      <c r="AU18" s="180" t="s">
        <v>2833</v>
      </c>
      <c r="AV18" s="180" t="s">
        <v>2833</v>
      </c>
      <c r="AW18" s="180" t="s">
        <v>2950</v>
      </c>
      <c r="AX18" s="180" t="s">
        <v>2833</v>
      </c>
      <c r="AY18" s="180" t="s">
        <v>2833</v>
      </c>
      <c r="AZ18" s="180" t="s">
        <v>2950</v>
      </c>
      <c r="BA18" s="180" t="s">
        <v>2833</v>
      </c>
      <c r="BB18" s="180" t="s">
        <v>2833</v>
      </c>
      <c r="BC18" s="180" t="s">
        <v>2950</v>
      </c>
      <c r="BD18" s="180" t="s">
        <v>2833</v>
      </c>
      <c r="BE18" s="180" t="s">
        <v>2833</v>
      </c>
      <c r="BF18" s="180" t="s">
        <v>2950</v>
      </c>
      <c r="BG18" s="180" t="s">
        <v>2833</v>
      </c>
      <c r="BH18" s="180" t="s">
        <v>2833</v>
      </c>
      <c r="BI18" s="180" t="s">
        <v>2950</v>
      </c>
      <c r="BJ18" s="180" t="s">
        <v>2833</v>
      </c>
      <c r="BK18" s="180" t="s">
        <v>2833</v>
      </c>
      <c r="BL18" s="180" t="s">
        <v>2950</v>
      </c>
      <c r="BM18" s="180" t="s">
        <v>2833</v>
      </c>
      <c r="BN18" s="180" t="s">
        <v>2833</v>
      </c>
      <c r="BO18" s="180" t="s">
        <v>2950</v>
      </c>
      <c r="BP18" s="180" t="s">
        <v>2833</v>
      </c>
      <c r="BQ18" s="180" t="s">
        <v>2833</v>
      </c>
      <c r="BR18" s="180" t="s">
        <v>2950</v>
      </c>
      <c r="BS18" s="180" t="s">
        <v>2833</v>
      </c>
      <c r="BT18" s="180" t="s">
        <v>2833</v>
      </c>
      <c r="BU18" s="180" t="s">
        <v>2950</v>
      </c>
      <c r="BV18" s="180" t="s">
        <v>2833</v>
      </c>
      <c r="BW18" s="180" t="s">
        <v>2833</v>
      </c>
      <c r="BX18" s="180" t="s">
        <v>2950</v>
      </c>
      <c r="BY18" s="180" t="s">
        <v>2833</v>
      </c>
      <c r="BZ18" s="180" t="s">
        <v>2833</v>
      </c>
      <c r="CA18" s="180" t="s">
        <v>2950</v>
      </c>
      <c r="CB18" s="180" t="s">
        <v>2833</v>
      </c>
      <c r="CC18" s="180" t="s">
        <v>2833</v>
      </c>
      <c r="CD18" s="180" t="s">
        <v>2950</v>
      </c>
      <c r="CE18" s="180" t="s">
        <v>2833</v>
      </c>
      <c r="CF18" s="180" t="s">
        <v>2833</v>
      </c>
      <c r="CG18" s="180" t="s">
        <v>2950</v>
      </c>
      <c r="CH18" s="180" t="s">
        <v>2833</v>
      </c>
      <c r="CI18" s="180" t="s">
        <v>2833</v>
      </c>
      <c r="CJ18" s="180" t="s">
        <v>2950</v>
      </c>
      <c r="CK18" s="180" t="s">
        <v>2833</v>
      </c>
      <c r="CL18" s="180" t="s">
        <v>2833</v>
      </c>
      <c r="CM18" s="180" t="s">
        <v>2950</v>
      </c>
      <c r="CN18" s="180" t="s">
        <v>2833</v>
      </c>
      <c r="CO18" s="180" t="s">
        <v>2833</v>
      </c>
      <c r="CP18" s="180" t="s">
        <v>2950</v>
      </c>
      <c r="CQ18" s="180" t="s">
        <v>2833</v>
      </c>
      <c r="CR18" s="180" t="s">
        <v>2833</v>
      </c>
      <c r="CS18" s="180" t="s">
        <v>2950</v>
      </c>
      <c r="CT18" s="180" t="s">
        <v>2833</v>
      </c>
      <c r="CU18" s="180" t="s">
        <v>2833</v>
      </c>
      <c r="CV18" s="180" t="s">
        <v>2950</v>
      </c>
      <c r="CW18" s="180" t="s">
        <v>2833</v>
      </c>
      <c r="CX18" s="180" t="s">
        <v>2833</v>
      </c>
      <c r="CY18" s="180" t="s">
        <v>2950</v>
      </c>
      <c r="CZ18" s="180" t="s">
        <v>2833</v>
      </c>
      <c r="DA18" s="180" t="s">
        <v>2833</v>
      </c>
      <c r="DB18" s="180" t="s">
        <v>2950</v>
      </c>
      <c r="DC18" s="180" t="s">
        <v>2833</v>
      </c>
      <c r="DD18" s="180" t="s">
        <v>2833</v>
      </c>
      <c r="DE18" s="180" t="s">
        <v>2950</v>
      </c>
      <c r="DF18" s="180" t="s">
        <v>2833</v>
      </c>
      <c r="DG18" s="180" t="s">
        <v>2833</v>
      </c>
      <c r="DH18" s="180" t="s">
        <v>2950</v>
      </c>
      <c r="DI18" s="180" t="s">
        <v>2833</v>
      </c>
      <c r="DJ18" s="180" t="s">
        <v>2833</v>
      </c>
      <c r="DK18" s="180" t="s">
        <v>2950</v>
      </c>
      <c r="DL18" s="180" t="s">
        <v>2833</v>
      </c>
      <c r="DM18" s="180" t="s">
        <v>2833</v>
      </c>
      <c r="DN18" s="180" t="s">
        <v>2950</v>
      </c>
      <c r="DO18" s="180" t="s">
        <v>2833</v>
      </c>
      <c r="DP18" s="180" t="s">
        <v>2833</v>
      </c>
      <c r="DQ18" s="180" t="s">
        <v>2950</v>
      </c>
      <c r="DR18" s="180" t="s">
        <v>2833</v>
      </c>
      <c r="DS18" s="180" t="s">
        <v>2833</v>
      </c>
      <c r="DT18" s="180" t="s">
        <v>2950</v>
      </c>
      <c r="DU18" s="180" t="s">
        <v>2833</v>
      </c>
      <c r="DV18" s="180" t="s">
        <v>2833</v>
      </c>
      <c r="DW18" s="180" t="s">
        <v>2950</v>
      </c>
      <c r="DX18" s="180" t="s">
        <v>2833</v>
      </c>
      <c r="DY18" s="180" t="s">
        <v>2833</v>
      </c>
      <c r="DZ18" s="180" t="s">
        <v>2950</v>
      </c>
      <c r="EA18" s="180" t="s">
        <v>2833</v>
      </c>
      <c r="EB18" s="180" t="s">
        <v>2833</v>
      </c>
      <c r="EC18" s="180" t="s">
        <v>2950</v>
      </c>
      <c r="ED18" s="180" t="s">
        <v>2833</v>
      </c>
      <c r="EE18" s="180" t="s">
        <v>2833</v>
      </c>
      <c r="EF18" s="180" t="s">
        <v>2950</v>
      </c>
      <c r="EG18" s="180" t="s">
        <v>2833</v>
      </c>
      <c r="EH18" s="180" t="s">
        <v>2833</v>
      </c>
      <c r="EI18" s="180" t="s">
        <v>2950</v>
      </c>
      <c r="EJ18" s="180" t="s">
        <v>2833</v>
      </c>
      <c r="EK18" s="180" t="s">
        <v>2833</v>
      </c>
      <c r="EL18" s="180" t="s">
        <v>2950</v>
      </c>
      <c r="EM18" s="180" t="s">
        <v>2833</v>
      </c>
      <c r="EN18" s="180" t="s">
        <v>2833</v>
      </c>
      <c r="EO18" s="180" t="s">
        <v>2950</v>
      </c>
      <c r="EP18" s="180" t="s">
        <v>2833</v>
      </c>
      <c r="EQ18" s="180" t="s">
        <v>2833</v>
      </c>
      <c r="ER18" s="180" t="s">
        <v>2950</v>
      </c>
      <c r="ES18" s="180" t="s">
        <v>2833</v>
      </c>
      <c r="ET18" s="180" t="s">
        <v>2833</v>
      </c>
    </row>
    <row r="19" spans="1:150" x14ac:dyDescent="0.3">
      <c r="A19" s="1"/>
      <c r="B19" s="181" t="s">
        <v>3038</v>
      </c>
      <c r="C19" s="181" t="s">
        <v>117</v>
      </c>
      <c r="D19" s="181" t="s">
        <v>1042</v>
      </c>
      <c r="E19" s="181" t="s">
        <v>3039</v>
      </c>
      <c r="F19" s="181" t="s">
        <v>3040</v>
      </c>
      <c r="G19" s="182" t="s">
        <v>2950</v>
      </c>
      <c r="H19" s="182" t="s">
        <v>2833</v>
      </c>
      <c r="I19" s="182" t="s">
        <v>2833</v>
      </c>
      <c r="J19" s="182" t="s">
        <v>2950</v>
      </c>
      <c r="K19" s="182" t="s">
        <v>2833</v>
      </c>
      <c r="L19" s="182" t="s">
        <v>2833</v>
      </c>
      <c r="M19" s="182" t="s">
        <v>2950</v>
      </c>
      <c r="N19" s="182" t="s">
        <v>2833</v>
      </c>
      <c r="O19" s="182" t="s">
        <v>2833</v>
      </c>
      <c r="P19" s="182" t="s">
        <v>2950</v>
      </c>
      <c r="Q19" s="182" t="s">
        <v>2833</v>
      </c>
      <c r="R19" s="182" t="s">
        <v>2833</v>
      </c>
      <c r="S19" s="182" t="s">
        <v>2950</v>
      </c>
      <c r="T19" s="182" t="s">
        <v>2833</v>
      </c>
      <c r="U19" s="182" t="s">
        <v>2833</v>
      </c>
      <c r="V19" s="182" t="s">
        <v>2950</v>
      </c>
      <c r="W19" s="182" t="s">
        <v>2833</v>
      </c>
      <c r="X19" s="182" t="s">
        <v>2833</v>
      </c>
      <c r="Y19" s="182" t="s">
        <v>2950</v>
      </c>
      <c r="Z19" s="182" t="s">
        <v>2833</v>
      </c>
      <c r="AA19" s="182" t="s">
        <v>2833</v>
      </c>
      <c r="AB19" s="182" t="s">
        <v>2950</v>
      </c>
      <c r="AC19" s="182" t="s">
        <v>2833</v>
      </c>
      <c r="AD19" s="182" t="s">
        <v>2833</v>
      </c>
      <c r="AE19" s="182" t="s">
        <v>2950</v>
      </c>
      <c r="AF19" s="182" t="s">
        <v>2833</v>
      </c>
      <c r="AG19" s="182" t="s">
        <v>2833</v>
      </c>
      <c r="AH19" s="182" t="s">
        <v>2950</v>
      </c>
      <c r="AI19" s="182" t="s">
        <v>2833</v>
      </c>
      <c r="AJ19" s="182" t="s">
        <v>2833</v>
      </c>
      <c r="AK19" s="182" t="s">
        <v>2950</v>
      </c>
      <c r="AL19" s="182" t="s">
        <v>2833</v>
      </c>
      <c r="AM19" s="182" t="s">
        <v>2833</v>
      </c>
      <c r="AN19" s="182" t="s">
        <v>2950</v>
      </c>
      <c r="AO19" s="182" t="s">
        <v>2833</v>
      </c>
      <c r="AP19" s="182" t="s">
        <v>2833</v>
      </c>
      <c r="AQ19" s="182" t="s">
        <v>2950</v>
      </c>
      <c r="AR19" s="182" t="s">
        <v>2833</v>
      </c>
      <c r="AS19" s="182" t="s">
        <v>2833</v>
      </c>
      <c r="AT19" s="182" t="s">
        <v>2950</v>
      </c>
      <c r="AU19" s="182" t="s">
        <v>2833</v>
      </c>
      <c r="AV19" s="182" t="s">
        <v>2833</v>
      </c>
      <c r="AW19" s="182" t="s">
        <v>2950</v>
      </c>
      <c r="AX19" s="182" t="s">
        <v>2833</v>
      </c>
      <c r="AY19" s="182" t="s">
        <v>2833</v>
      </c>
      <c r="AZ19" s="182" t="s">
        <v>2950</v>
      </c>
      <c r="BA19" s="182" t="s">
        <v>2833</v>
      </c>
      <c r="BB19" s="182" t="s">
        <v>2833</v>
      </c>
      <c r="BC19" s="182" t="s">
        <v>2950</v>
      </c>
      <c r="BD19" s="182" t="s">
        <v>2833</v>
      </c>
      <c r="BE19" s="182" t="s">
        <v>2833</v>
      </c>
      <c r="BF19" s="182" t="s">
        <v>2950</v>
      </c>
      <c r="BG19" s="182" t="s">
        <v>2833</v>
      </c>
      <c r="BH19" s="182" t="s">
        <v>2833</v>
      </c>
      <c r="BI19" s="182" t="s">
        <v>2950</v>
      </c>
      <c r="BJ19" s="182" t="s">
        <v>2833</v>
      </c>
      <c r="BK19" s="182" t="s">
        <v>2833</v>
      </c>
      <c r="BL19" s="182" t="s">
        <v>2950</v>
      </c>
      <c r="BM19" s="182" t="s">
        <v>2833</v>
      </c>
      <c r="BN19" s="182" t="s">
        <v>2833</v>
      </c>
      <c r="BO19" s="182" t="s">
        <v>2950</v>
      </c>
      <c r="BP19" s="182" t="s">
        <v>2833</v>
      </c>
      <c r="BQ19" s="182" t="s">
        <v>2833</v>
      </c>
      <c r="BR19" s="182" t="s">
        <v>2950</v>
      </c>
      <c r="BS19" s="182" t="s">
        <v>2833</v>
      </c>
      <c r="BT19" s="182" t="s">
        <v>2833</v>
      </c>
      <c r="BU19" s="182" t="s">
        <v>2950</v>
      </c>
      <c r="BV19" s="182" t="s">
        <v>2833</v>
      </c>
      <c r="BW19" s="182" t="s">
        <v>2833</v>
      </c>
      <c r="BX19" s="182" t="s">
        <v>2950</v>
      </c>
      <c r="BY19" s="182" t="s">
        <v>2833</v>
      </c>
      <c r="BZ19" s="182" t="s">
        <v>2833</v>
      </c>
      <c r="CA19" s="182" t="s">
        <v>2950</v>
      </c>
      <c r="CB19" s="182" t="s">
        <v>2833</v>
      </c>
      <c r="CC19" s="182" t="s">
        <v>2833</v>
      </c>
      <c r="CD19" s="182" t="s">
        <v>2950</v>
      </c>
      <c r="CE19" s="182" t="s">
        <v>2833</v>
      </c>
      <c r="CF19" s="182" t="s">
        <v>2833</v>
      </c>
      <c r="CG19" s="182" t="s">
        <v>2950</v>
      </c>
      <c r="CH19" s="182" t="s">
        <v>2833</v>
      </c>
      <c r="CI19" s="182" t="s">
        <v>2833</v>
      </c>
      <c r="CJ19" s="182" t="s">
        <v>2950</v>
      </c>
      <c r="CK19" s="182" t="s">
        <v>2833</v>
      </c>
      <c r="CL19" s="182" t="s">
        <v>2833</v>
      </c>
      <c r="CM19" s="182" t="s">
        <v>2950</v>
      </c>
      <c r="CN19" s="182" t="s">
        <v>2833</v>
      </c>
      <c r="CO19" s="182" t="s">
        <v>2833</v>
      </c>
      <c r="CP19" s="182" t="s">
        <v>2950</v>
      </c>
      <c r="CQ19" s="182" t="s">
        <v>2833</v>
      </c>
      <c r="CR19" s="182" t="s">
        <v>2833</v>
      </c>
      <c r="CS19" s="182" t="s">
        <v>2950</v>
      </c>
      <c r="CT19" s="182" t="s">
        <v>2833</v>
      </c>
      <c r="CU19" s="182" t="s">
        <v>2833</v>
      </c>
      <c r="CV19" s="182" t="s">
        <v>2950</v>
      </c>
      <c r="CW19" s="182" t="s">
        <v>2833</v>
      </c>
      <c r="CX19" s="182" t="s">
        <v>2833</v>
      </c>
      <c r="CY19" s="182" t="s">
        <v>2950</v>
      </c>
      <c r="CZ19" s="182" t="s">
        <v>2833</v>
      </c>
      <c r="DA19" s="182" t="s">
        <v>2833</v>
      </c>
      <c r="DB19" s="182" t="s">
        <v>2950</v>
      </c>
      <c r="DC19" s="182" t="s">
        <v>2833</v>
      </c>
      <c r="DD19" s="182" t="s">
        <v>2833</v>
      </c>
      <c r="DE19" s="182" t="s">
        <v>2950</v>
      </c>
      <c r="DF19" s="182" t="s">
        <v>2833</v>
      </c>
      <c r="DG19" s="182" t="s">
        <v>2833</v>
      </c>
      <c r="DH19" s="182" t="s">
        <v>2950</v>
      </c>
      <c r="DI19" s="182" t="s">
        <v>2833</v>
      </c>
      <c r="DJ19" s="182" t="s">
        <v>2833</v>
      </c>
      <c r="DK19" s="182" t="s">
        <v>2950</v>
      </c>
      <c r="DL19" s="182" t="s">
        <v>2833</v>
      </c>
      <c r="DM19" s="182" t="s">
        <v>2833</v>
      </c>
      <c r="DN19" s="182" t="s">
        <v>2950</v>
      </c>
      <c r="DO19" s="182" t="s">
        <v>2833</v>
      </c>
      <c r="DP19" s="182" t="s">
        <v>2833</v>
      </c>
      <c r="DQ19" s="182" t="s">
        <v>2950</v>
      </c>
      <c r="DR19" s="182" t="s">
        <v>2833</v>
      </c>
      <c r="DS19" s="182" t="s">
        <v>2833</v>
      </c>
      <c r="DT19" s="182" t="s">
        <v>2950</v>
      </c>
      <c r="DU19" s="182" t="s">
        <v>2833</v>
      </c>
      <c r="DV19" s="182" t="s">
        <v>2833</v>
      </c>
      <c r="DW19" s="182" t="s">
        <v>2950</v>
      </c>
      <c r="DX19" s="182" t="s">
        <v>2833</v>
      </c>
      <c r="DY19" s="182" t="s">
        <v>2833</v>
      </c>
      <c r="DZ19" s="182" t="s">
        <v>2950</v>
      </c>
      <c r="EA19" s="182" t="s">
        <v>2833</v>
      </c>
      <c r="EB19" s="182" t="s">
        <v>2833</v>
      </c>
      <c r="EC19" s="182" t="s">
        <v>2950</v>
      </c>
      <c r="ED19" s="182" t="s">
        <v>2833</v>
      </c>
      <c r="EE19" s="182" t="s">
        <v>2833</v>
      </c>
      <c r="EF19" s="182" t="s">
        <v>2950</v>
      </c>
      <c r="EG19" s="182" t="s">
        <v>2833</v>
      </c>
      <c r="EH19" s="182" t="s">
        <v>2833</v>
      </c>
      <c r="EI19" s="182" t="s">
        <v>2950</v>
      </c>
      <c r="EJ19" s="182" t="s">
        <v>2833</v>
      </c>
      <c r="EK19" s="182" t="s">
        <v>2833</v>
      </c>
      <c r="EL19" s="182" t="s">
        <v>2950</v>
      </c>
      <c r="EM19" s="182" t="s">
        <v>2833</v>
      </c>
      <c r="EN19" s="182" t="s">
        <v>2833</v>
      </c>
      <c r="EO19" s="182" t="s">
        <v>2950</v>
      </c>
      <c r="EP19" s="182" t="s">
        <v>2833</v>
      </c>
      <c r="EQ19" s="182" t="s">
        <v>2833</v>
      </c>
      <c r="ER19" s="182" t="s">
        <v>2950</v>
      </c>
      <c r="ES19" s="182" t="s">
        <v>2833</v>
      </c>
      <c r="ET19" s="182" t="s">
        <v>2833</v>
      </c>
    </row>
    <row r="20" spans="1:150" x14ac:dyDescent="0.3">
      <c r="A20" s="1"/>
      <c r="B20" s="181" t="s">
        <v>3041</v>
      </c>
      <c r="C20" s="181" t="s">
        <v>117</v>
      </c>
      <c r="D20" s="181" t="s">
        <v>1042</v>
      </c>
      <c r="E20" s="181" t="s">
        <v>3042</v>
      </c>
      <c r="F20" s="181" t="s">
        <v>3043</v>
      </c>
      <c r="G20" s="182" t="s">
        <v>2950</v>
      </c>
      <c r="H20" s="182" t="s">
        <v>2833</v>
      </c>
      <c r="I20" s="182" t="s">
        <v>2833</v>
      </c>
      <c r="J20" s="182" t="s">
        <v>2950</v>
      </c>
      <c r="K20" s="182" t="s">
        <v>2833</v>
      </c>
      <c r="L20" s="182" t="s">
        <v>2833</v>
      </c>
      <c r="M20" s="182" t="s">
        <v>2950</v>
      </c>
      <c r="N20" s="182" t="s">
        <v>2833</v>
      </c>
      <c r="O20" s="182" t="s">
        <v>2833</v>
      </c>
      <c r="P20" s="182" t="s">
        <v>2950</v>
      </c>
      <c r="Q20" s="182" t="s">
        <v>2833</v>
      </c>
      <c r="R20" s="182" t="s">
        <v>2833</v>
      </c>
      <c r="S20" s="182" t="s">
        <v>2950</v>
      </c>
      <c r="T20" s="182" t="s">
        <v>2833</v>
      </c>
      <c r="U20" s="182" t="s">
        <v>2833</v>
      </c>
      <c r="V20" s="182" t="s">
        <v>2950</v>
      </c>
      <c r="W20" s="182" t="s">
        <v>2833</v>
      </c>
      <c r="X20" s="182" t="s">
        <v>2833</v>
      </c>
      <c r="Y20" s="182" t="s">
        <v>2950</v>
      </c>
      <c r="Z20" s="182" t="s">
        <v>2833</v>
      </c>
      <c r="AA20" s="182" t="s">
        <v>2833</v>
      </c>
      <c r="AB20" s="182" t="s">
        <v>2950</v>
      </c>
      <c r="AC20" s="182" t="s">
        <v>2833</v>
      </c>
      <c r="AD20" s="182" t="s">
        <v>2833</v>
      </c>
      <c r="AE20" s="182" t="s">
        <v>2950</v>
      </c>
      <c r="AF20" s="182" t="s">
        <v>2833</v>
      </c>
      <c r="AG20" s="182" t="s">
        <v>2833</v>
      </c>
      <c r="AH20" s="182" t="s">
        <v>2950</v>
      </c>
      <c r="AI20" s="182" t="s">
        <v>2833</v>
      </c>
      <c r="AJ20" s="182" t="s">
        <v>2833</v>
      </c>
      <c r="AK20" s="182" t="s">
        <v>2950</v>
      </c>
      <c r="AL20" s="182" t="s">
        <v>2833</v>
      </c>
      <c r="AM20" s="182" t="s">
        <v>2833</v>
      </c>
      <c r="AN20" s="182" t="s">
        <v>2950</v>
      </c>
      <c r="AO20" s="182" t="s">
        <v>2833</v>
      </c>
      <c r="AP20" s="182" t="s">
        <v>2833</v>
      </c>
      <c r="AQ20" s="182" t="s">
        <v>2950</v>
      </c>
      <c r="AR20" s="182" t="s">
        <v>2833</v>
      </c>
      <c r="AS20" s="182" t="s">
        <v>2833</v>
      </c>
      <c r="AT20" s="182" t="s">
        <v>2950</v>
      </c>
      <c r="AU20" s="182" t="s">
        <v>2833</v>
      </c>
      <c r="AV20" s="182" t="s">
        <v>2833</v>
      </c>
      <c r="AW20" s="182" t="s">
        <v>2950</v>
      </c>
      <c r="AX20" s="182" t="s">
        <v>2833</v>
      </c>
      <c r="AY20" s="182" t="s">
        <v>2833</v>
      </c>
      <c r="AZ20" s="182" t="s">
        <v>2950</v>
      </c>
      <c r="BA20" s="182" t="s">
        <v>2833</v>
      </c>
      <c r="BB20" s="182" t="s">
        <v>2833</v>
      </c>
      <c r="BC20" s="182" t="s">
        <v>2950</v>
      </c>
      <c r="BD20" s="182" t="s">
        <v>2833</v>
      </c>
      <c r="BE20" s="182" t="s">
        <v>2833</v>
      </c>
      <c r="BF20" s="182" t="s">
        <v>2950</v>
      </c>
      <c r="BG20" s="182" t="s">
        <v>2833</v>
      </c>
      <c r="BH20" s="182" t="s">
        <v>2833</v>
      </c>
      <c r="BI20" s="182" t="s">
        <v>2950</v>
      </c>
      <c r="BJ20" s="182" t="s">
        <v>2833</v>
      </c>
      <c r="BK20" s="182" t="s">
        <v>2833</v>
      </c>
      <c r="BL20" s="182" t="s">
        <v>2950</v>
      </c>
      <c r="BM20" s="182" t="s">
        <v>2833</v>
      </c>
      <c r="BN20" s="182" t="s">
        <v>2833</v>
      </c>
      <c r="BO20" s="182" t="s">
        <v>2950</v>
      </c>
      <c r="BP20" s="182" t="s">
        <v>2833</v>
      </c>
      <c r="BQ20" s="182" t="s">
        <v>2833</v>
      </c>
      <c r="BR20" s="182" t="s">
        <v>2950</v>
      </c>
      <c r="BS20" s="182" t="s">
        <v>2833</v>
      </c>
      <c r="BT20" s="182" t="s">
        <v>2833</v>
      </c>
      <c r="BU20" s="182" t="s">
        <v>2950</v>
      </c>
      <c r="BV20" s="182" t="s">
        <v>2833</v>
      </c>
      <c r="BW20" s="182" t="s">
        <v>2833</v>
      </c>
      <c r="BX20" s="182" t="s">
        <v>2950</v>
      </c>
      <c r="BY20" s="182" t="s">
        <v>2833</v>
      </c>
      <c r="BZ20" s="182" t="s">
        <v>2833</v>
      </c>
      <c r="CA20" s="182" t="s">
        <v>2950</v>
      </c>
      <c r="CB20" s="182" t="s">
        <v>2833</v>
      </c>
      <c r="CC20" s="182" t="s">
        <v>2833</v>
      </c>
      <c r="CD20" s="182" t="s">
        <v>2950</v>
      </c>
      <c r="CE20" s="182" t="s">
        <v>2833</v>
      </c>
      <c r="CF20" s="182" t="s">
        <v>2833</v>
      </c>
      <c r="CG20" s="182" t="s">
        <v>2950</v>
      </c>
      <c r="CH20" s="182" t="s">
        <v>2833</v>
      </c>
      <c r="CI20" s="182" t="s">
        <v>2833</v>
      </c>
      <c r="CJ20" s="182" t="s">
        <v>2950</v>
      </c>
      <c r="CK20" s="182" t="s">
        <v>2833</v>
      </c>
      <c r="CL20" s="182" t="s">
        <v>2833</v>
      </c>
      <c r="CM20" s="182" t="s">
        <v>2950</v>
      </c>
      <c r="CN20" s="182" t="s">
        <v>2833</v>
      </c>
      <c r="CO20" s="182" t="s">
        <v>2833</v>
      </c>
      <c r="CP20" s="182" t="s">
        <v>2950</v>
      </c>
      <c r="CQ20" s="182" t="s">
        <v>2833</v>
      </c>
      <c r="CR20" s="182" t="s">
        <v>2833</v>
      </c>
      <c r="CS20" s="182" t="s">
        <v>2950</v>
      </c>
      <c r="CT20" s="182" t="s">
        <v>2833</v>
      </c>
      <c r="CU20" s="182" t="s">
        <v>2833</v>
      </c>
      <c r="CV20" s="182" t="s">
        <v>2950</v>
      </c>
      <c r="CW20" s="182" t="s">
        <v>2833</v>
      </c>
      <c r="CX20" s="182" t="s">
        <v>2833</v>
      </c>
      <c r="CY20" s="182" t="s">
        <v>2950</v>
      </c>
      <c r="CZ20" s="182" t="s">
        <v>2833</v>
      </c>
      <c r="DA20" s="182" t="s">
        <v>2833</v>
      </c>
      <c r="DB20" s="182" t="s">
        <v>2950</v>
      </c>
      <c r="DC20" s="182" t="s">
        <v>2833</v>
      </c>
      <c r="DD20" s="182" t="s">
        <v>2833</v>
      </c>
      <c r="DE20" s="182" t="s">
        <v>2950</v>
      </c>
      <c r="DF20" s="182" t="s">
        <v>2833</v>
      </c>
      <c r="DG20" s="182" t="s">
        <v>2833</v>
      </c>
      <c r="DH20" s="182" t="s">
        <v>2950</v>
      </c>
      <c r="DI20" s="182" t="s">
        <v>2833</v>
      </c>
      <c r="DJ20" s="182" t="s">
        <v>2833</v>
      </c>
      <c r="DK20" s="182" t="s">
        <v>2950</v>
      </c>
      <c r="DL20" s="182" t="s">
        <v>2833</v>
      </c>
      <c r="DM20" s="182" t="s">
        <v>2833</v>
      </c>
      <c r="DN20" s="182" t="s">
        <v>2950</v>
      </c>
      <c r="DO20" s="182" t="s">
        <v>2833</v>
      </c>
      <c r="DP20" s="182" t="s">
        <v>2833</v>
      </c>
      <c r="DQ20" s="182" t="s">
        <v>2950</v>
      </c>
      <c r="DR20" s="182" t="s">
        <v>2833</v>
      </c>
      <c r="DS20" s="182" t="s">
        <v>2833</v>
      </c>
      <c r="DT20" s="182" t="s">
        <v>2950</v>
      </c>
      <c r="DU20" s="182" t="s">
        <v>2833</v>
      </c>
      <c r="DV20" s="182" t="s">
        <v>2833</v>
      </c>
      <c r="DW20" s="182" t="s">
        <v>2950</v>
      </c>
      <c r="DX20" s="182" t="s">
        <v>2833</v>
      </c>
      <c r="DY20" s="182" t="s">
        <v>2833</v>
      </c>
      <c r="DZ20" s="182" t="s">
        <v>2950</v>
      </c>
      <c r="EA20" s="182" t="s">
        <v>2833</v>
      </c>
      <c r="EB20" s="182" t="s">
        <v>2833</v>
      </c>
      <c r="EC20" s="182" t="s">
        <v>2950</v>
      </c>
      <c r="ED20" s="182" t="s">
        <v>2833</v>
      </c>
      <c r="EE20" s="182" t="s">
        <v>2833</v>
      </c>
      <c r="EF20" s="182" t="s">
        <v>2950</v>
      </c>
      <c r="EG20" s="182" t="s">
        <v>2833</v>
      </c>
      <c r="EH20" s="182" t="s">
        <v>2833</v>
      </c>
      <c r="EI20" s="182" t="s">
        <v>2950</v>
      </c>
      <c r="EJ20" s="182" t="s">
        <v>2833</v>
      </c>
      <c r="EK20" s="182" t="s">
        <v>2833</v>
      </c>
      <c r="EL20" s="182" t="s">
        <v>2950</v>
      </c>
      <c r="EM20" s="182" t="s">
        <v>2833</v>
      </c>
      <c r="EN20" s="182" t="s">
        <v>2833</v>
      </c>
      <c r="EO20" s="182" t="s">
        <v>2950</v>
      </c>
      <c r="EP20" s="182" t="s">
        <v>2833</v>
      </c>
      <c r="EQ20" s="182" t="s">
        <v>2833</v>
      </c>
      <c r="ER20" s="182" t="s">
        <v>2950</v>
      </c>
      <c r="ES20" s="182" t="s">
        <v>2833</v>
      </c>
      <c r="ET20" s="182" t="s">
        <v>2833</v>
      </c>
    </row>
    <row r="21" spans="1:150" x14ac:dyDescent="0.3">
      <c r="A21" s="1"/>
      <c r="B21" s="181" t="s">
        <v>3044</v>
      </c>
      <c r="C21" s="181" t="s">
        <v>117</v>
      </c>
      <c r="D21" s="181" t="s">
        <v>1042</v>
      </c>
      <c r="E21" s="181" t="s">
        <v>3045</v>
      </c>
      <c r="F21" s="181" t="s">
        <v>3046</v>
      </c>
      <c r="G21" s="182" t="s">
        <v>2950</v>
      </c>
      <c r="H21" s="182" t="s">
        <v>2833</v>
      </c>
      <c r="I21" s="182" t="s">
        <v>2833</v>
      </c>
      <c r="J21" s="182" t="s">
        <v>2950</v>
      </c>
      <c r="K21" s="182" t="s">
        <v>2833</v>
      </c>
      <c r="L21" s="182" t="s">
        <v>2833</v>
      </c>
      <c r="M21" s="182" t="s">
        <v>2950</v>
      </c>
      <c r="N21" s="182" t="s">
        <v>2833</v>
      </c>
      <c r="O21" s="182" t="s">
        <v>2833</v>
      </c>
      <c r="P21" s="182" t="s">
        <v>2950</v>
      </c>
      <c r="Q21" s="182" t="s">
        <v>2833</v>
      </c>
      <c r="R21" s="182" t="s">
        <v>2833</v>
      </c>
      <c r="S21" s="182" t="s">
        <v>2950</v>
      </c>
      <c r="T21" s="182" t="s">
        <v>2833</v>
      </c>
      <c r="U21" s="182" t="s">
        <v>2833</v>
      </c>
      <c r="V21" s="182" t="s">
        <v>2950</v>
      </c>
      <c r="W21" s="182" t="s">
        <v>2833</v>
      </c>
      <c r="X21" s="182" t="s">
        <v>2833</v>
      </c>
      <c r="Y21" s="182" t="s">
        <v>2950</v>
      </c>
      <c r="Z21" s="182" t="s">
        <v>2833</v>
      </c>
      <c r="AA21" s="182" t="s">
        <v>2833</v>
      </c>
      <c r="AB21" s="182" t="s">
        <v>2950</v>
      </c>
      <c r="AC21" s="182" t="s">
        <v>2833</v>
      </c>
      <c r="AD21" s="182" t="s">
        <v>2833</v>
      </c>
      <c r="AE21" s="182" t="s">
        <v>2950</v>
      </c>
      <c r="AF21" s="182" t="s">
        <v>2833</v>
      </c>
      <c r="AG21" s="182" t="s">
        <v>2833</v>
      </c>
      <c r="AH21" s="182" t="s">
        <v>2950</v>
      </c>
      <c r="AI21" s="182" t="s">
        <v>2833</v>
      </c>
      <c r="AJ21" s="182" t="s">
        <v>2833</v>
      </c>
      <c r="AK21" s="182" t="s">
        <v>2950</v>
      </c>
      <c r="AL21" s="182" t="s">
        <v>2833</v>
      </c>
      <c r="AM21" s="182" t="s">
        <v>2833</v>
      </c>
      <c r="AN21" s="182" t="s">
        <v>2950</v>
      </c>
      <c r="AO21" s="182" t="s">
        <v>2833</v>
      </c>
      <c r="AP21" s="182" t="s">
        <v>2833</v>
      </c>
      <c r="AQ21" s="182" t="s">
        <v>2950</v>
      </c>
      <c r="AR21" s="182" t="s">
        <v>2833</v>
      </c>
      <c r="AS21" s="182" t="s">
        <v>2833</v>
      </c>
      <c r="AT21" s="182" t="s">
        <v>2950</v>
      </c>
      <c r="AU21" s="182" t="s">
        <v>2833</v>
      </c>
      <c r="AV21" s="182" t="s">
        <v>2833</v>
      </c>
      <c r="AW21" s="182" t="s">
        <v>2950</v>
      </c>
      <c r="AX21" s="182" t="s">
        <v>2833</v>
      </c>
      <c r="AY21" s="182" t="s">
        <v>2833</v>
      </c>
      <c r="AZ21" s="182" t="s">
        <v>2950</v>
      </c>
      <c r="BA21" s="182" t="s">
        <v>2833</v>
      </c>
      <c r="BB21" s="182" t="s">
        <v>2833</v>
      </c>
      <c r="BC21" s="182" t="s">
        <v>2950</v>
      </c>
      <c r="BD21" s="182" t="s">
        <v>2833</v>
      </c>
      <c r="BE21" s="182" t="s">
        <v>2833</v>
      </c>
      <c r="BF21" s="182" t="s">
        <v>2950</v>
      </c>
      <c r="BG21" s="182" t="s">
        <v>2833</v>
      </c>
      <c r="BH21" s="182" t="s">
        <v>2833</v>
      </c>
      <c r="BI21" s="182" t="s">
        <v>2950</v>
      </c>
      <c r="BJ21" s="182" t="s">
        <v>2833</v>
      </c>
      <c r="BK21" s="182" t="s">
        <v>2833</v>
      </c>
      <c r="BL21" s="182" t="s">
        <v>2950</v>
      </c>
      <c r="BM21" s="182" t="s">
        <v>2833</v>
      </c>
      <c r="BN21" s="182" t="s">
        <v>2833</v>
      </c>
      <c r="BO21" s="182" t="s">
        <v>2950</v>
      </c>
      <c r="BP21" s="182" t="s">
        <v>2833</v>
      </c>
      <c r="BQ21" s="182" t="s">
        <v>2833</v>
      </c>
      <c r="BR21" s="182" t="s">
        <v>2950</v>
      </c>
      <c r="BS21" s="182" t="s">
        <v>2833</v>
      </c>
      <c r="BT21" s="182" t="s">
        <v>2833</v>
      </c>
      <c r="BU21" s="182" t="s">
        <v>2950</v>
      </c>
      <c r="BV21" s="182" t="s">
        <v>2833</v>
      </c>
      <c r="BW21" s="182" t="s">
        <v>2833</v>
      </c>
      <c r="BX21" s="182" t="s">
        <v>2950</v>
      </c>
      <c r="BY21" s="182" t="s">
        <v>2833</v>
      </c>
      <c r="BZ21" s="182" t="s">
        <v>2833</v>
      </c>
      <c r="CA21" s="182" t="s">
        <v>2950</v>
      </c>
      <c r="CB21" s="182" t="s">
        <v>2833</v>
      </c>
      <c r="CC21" s="182" t="s">
        <v>2833</v>
      </c>
      <c r="CD21" s="182" t="s">
        <v>2950</v>
      </c>
      <c r="CE21" s="182" t="s">
        <v>2833</v>
      </c>
      <c r="CF21" s="182" t="s">
        <v>2833</v>
      </c>
      <c r="CG21" s="182" t="s">
        <v>2950</v>
      </c>
      <c r="CH21" s="182" t="s">
        <v>2833</v>
      </c>
      <c r="CI21" s="182" t="s">
        <v>2833</v>
      </c>
      <c r="CJ21" s="182" t="s">
        <v>2950</v>
      </c>
      <c r="CK21" s="182" t="s">
        <v>2833</v>
      </c>
      <c r="CL21" s="182" t="s">
        <v>2833</v>
      </c>
      <c r="CM21" s="182" t="s">
        <v>2950</v>
      </c>
      <c r="CN21" s="182" t="s">
        <v>2833</v>
      </c>
      <c r="CO21" s="182" t="s">
        <v>2833</v>
      </c>
      <c r="CP21" s="182" t="s">
        <v>2950</v>
      </c>
      <c r="CQ21" s="182" t="s">
        <v>2833</v>
      </c>
      <c r="CR21" s="182" t="s">
        <v>2833</v>
      </c>
      <c r="CS21" s="182" t="s">
        <v>2950</v>
      </c>
      <c r="CT21" s="182" t="s">
        <v>2833</v>
      </c>
      <c r="CU21" s="182" t="s">
        <v>2833</v>
      </c>
      <c r="CV21" s="182" t="s">
        <v>2950</v>
      </c>
      <c r="CW21" s="182" t="s">
        <v>2833</v>
      </c>
      <c r="CX21" s="182" t="s">
        <v>2833</v>
      </c>
      <c r="CY21" s="182" t="s">
        <v>2950</v>
      </c>
      <c r="CZ21" s="182" t="s">
        <v>2833</v>
      </c>
      <c r="DA21" s="182" t="s">
        <v>2833</v>
      </c>
      <c r="DB21" s="182" t="s">
        <v>2950</v>
      </c>
      <c r="DC21" s="182" t="s">
        <v>2833</v>
      </c>
      <c r="DD21" s="182" t="s">
        <v>2833</v>
      </c>
      <c r="DE21" s="182" t="s">
        <v>2950</v>
      </c>
      <c r="DF21" s="182" t="s">
        <v>2833</v>
      </c>
      <c r="DG21" s="182" t="s">
        <v>2833</v>
      </c>
      <c r="DH21" s="182" t="s">
        <v>2950</v>
      </c>
      <c r="DI21" s="182" t="s">
        <v>2833</v>
      </c>
      <c r="DJ21" s="182" t="s">
        <v>2833</v>
      </c>
      <c r="DK21" s="182" t="s">
        <v>2950</v>
      </c>
      <c r="DL21" s="182" t="s">
        <v>2833</v>
      </c>
      <c r="DM21" s="182" t="s">
        <v>2833</v>
      </c>
      <c r="DN21" s="182" t="s">
        <v>2950</v>
      </c>
      <c r="DO21" s="182" t="s">
        <v>2833</v>
      </c>
      <c r="DP21" s="182" t="s">
        <v>2833</v>
      </c>
      <c r="DQ21" s="182" t="s">
        <v>2950</v>
      </c>
      <c r="DR21" s="182" t="s">
        <v>2833</v>
      </c>
      <c r="DS21" s="182" t="s">
        <v>2833</v>
      </c>
      <c r="DT21" s="182" t="s">
        <v>2950</v>
      </c>
      <c r="DU21" s="182" t="s">
        <v>2833</v>
      </c>
      <c r="DV21" s="182" t="s">
        <v>2833</v>
      </c>
      <c r="DW21" s="182" t="s">
        <v>2950</v>
      </c>
      <c r="DX21" s="182" t="s">
        <v>2833</v>
      </c>
      <c r="DY21" s="182" t="s">
        <v>2833</v>
      </c>
      <c r="DZ21" s="182" t="s">
        <v>2950</v>
      </c>
      <c r="EA21" s="182" t="s">
        <v>2833</v>
      </c>
      <c r="EB21" s="182" t="s">
        <v>2833</v>
      </c>
      <c r="EC21" s="182" t="s">
        <v>2950</v>
      </c>
      <c r="ED21" s="182" t="s">
        <v>2833</v>
      </c>
      <c r="EE21" s="182" t="s">
        <v>2833</v>
      </c>
      <c r="EF21" s="182" t="s">
        <v>2950</v>
      </c>
      <c r="EG21" s="182" t="s">
        <v>2833</v>
      </c>
      <c r="EH21" s="182" t="s">
        <v>2833</v>
      </c>
      <c r="EI21" s="182" t="s">
        <v>2950</v>
      </c>
      <c r="EJ21" s="182" t="s">
        <v>2833</v>
      </c>
      <c r="EK21" s="182" t="s">
        <v>2833</v>
      </c>
      <c r="EL21" s="182" t="s">
        <v>2950</v>
      </c>
      <c r="EM21" s="182" t="s">
        <v>2833</v>
      </c>
      <c r="EN21" s="182" t="s">
        <v>2833</v>
      </c>
      <c r="EO21" s="182" t="s">
        <v>2950</v>
      </c>
      <c r="EP21" s="182" t="s">
        <v>2833</v>
      </c>
      <c r="EQ21" s="182" t="s">
        <v>2833</v>
      </c>
      <c r="ER21" s="182" t="s">
        <v>2950</v>
      </c>
      <c r="ES21" s="182" t="s">
        <v>2833</v>
      </c>
      <c r="ET21" s="182" t="s">
        <v>2833</v>
      </c>
    </row>
    <row r="22" spans="1:150" x14ac:dyDescent="0.3">
      <c r="A22" s="1"/>
      <c r="B22" s="181" t="s">
        <v>3047</v>
      </c>
      <c r="C22" s="181" t="s">
        <v>117</v>
      </c>
      <c r="D22" s="181" t="s">
        <v>1042</v>
      </c>
      <c r="E22" s="181" t="s">
        <v>3048</v>
      </c>
      <c r="F22" s="181" t="s">
        <v>3049</v>
      </c>
      <c r="G22" s="182" t="s">
        <v>2950</v>
      </c>
      <c r="H22" s="182" t="s">
        <v>2833</v>
      </c>
      <c r="I22" s="182" t="s">
        <v>2833</v>
      </c>
      <c r="J22" s="182" t="s">
        <v>2950</v>
      </c>
      <c r="K22" s="182" t="s">
        <v>2833</v>
      </c>
      <c r="L22" s="182" t="s">
        <v>2833</v>
      </c>
      <c r="M22" s="182" t="s">
        <v>2950</v>
      </c>
      <c r="N22" s="182" t="s">
        <v>2833</v>
      </c>
      <c r="O22" s="182" t="s">
        <v>2833</v>
      </c>
      <c r="P22" s="182" t="s">
        <v>2950</v>
      </c>
      <c r="Q22" s="182" t="s">
        <v>2833</v>
      </c>
      <c r="R22" s="182" t="s">
        <v>2833</v>
      </c>
      <c r="S22" s="182" t="s">
        <v>2950</v>
      </c>
      <c r="T22" s="182" t="s">
        <v>2833</v>
      </c>
      <c r="U22" s="182" t="s">
        <v>2833</v>
      </c>
      <c r="V22" s="182" t="s">
        <v>2950</v>
      </c>
      <c r="W22" s="182" t="s">
        <v>2833</v>
      </c>
      <c r="X22" s="182" t="s">
        <v>2833</v>
      </c>
      <c r="Y22" s="182" t="s">
        <v>2950</v>
      </c>
      <c r="Z22" s="182" t="s">
        <v>2833</v>
      </c>
      <c r="AA22" s="182" t="s">
        <v>2833</v>
      </c>
      <c r="AB22" s="182" t="s">
        <v>2950</v>
      </c>
      <c r="AC22" s="182" t="s">
        <v>2833</v>
      </c>
      <c r="AD22" s="182" t="s">
        <v>2833</v>
      </c>
      <c r="AE22" s="182" t="s">
        <v>2950</v>
      </c>
      <c r="AF22" s="182" t="s">
        <v>2833</v>
      </c>
      <c r="AG22" s="182" t="s">
        <v>2833</v>
      </c>
      <c r="AH22" s="182" t="s">
        <v>2950</v>
      </c>
      <c r="AI22" s="182" t="s">
        <v>2833</v>
      </c>
      <c r="AJ22" s="182" t="s">
        <v>2833</v>
      </c>
      <c r="AK22" s="182" t="s">
        <v>2950</v>
      </c>
      <c r="AL22" s="182" t="s">
        <v>2833</v>
      </c>
      <c r="AM22" s="182" t="s">
        <v>2833</v>
      </c>
      <c r="AN22" s="182" t="s">
        <v>2950</v>
      </c>
      <c r="AO22" s="182" t="s">
        <v>2833</v>
      </c>
      <c r="AP22" s="182" t="s">
        <v>2833</v>
      </c>
      <c r="AQ22" s="182" t="s">
        <v>2950</v>
      </c>
      <c r="AR22" s="182" t="s">
        <v>2833</v>
      </c>
      <c r="AS22" s="182" t="s">
        <v>2833</v>
      </c>
      <c r="AT22" s="182" t="s">
        <v>2950</v>
      </c>
      <c r="AU22" s="182" t="s">
        <v>2833</v>
      </c>
      <c r="AV22" s="182" t="s">
        <v>2833</v>
      </c>
      <c r="AW22" s="182" t="s">
        <v>2950</v>
      </c>
      <c r="AX22" s="182" t="s">
        <v>2833</v>
      </c>
      <c r="AY22" s="182" t="s">
        <v>2833</v>
      </c>
      <c r="AZ22" s="182" t="s">
        <v>2950</v>
      </c>
      <c r="BA22" s="182" t="s">
        <v>2833</v>
      </c>
      <c r="BB22" s="182" t="s">
        <v>2833</v>
      </c>
      <c r="BC22" s="182" t="s">
        <v>2950</v>
      </c>
      <c r="BD22" s="182" t="s">
        <v>2833</v>
      </c>
      <c r="BE22" s="182" t="s">
        <v>2833</v>
      </c>
      <c r="BF22" s="182" t="s">
        <v>2950</v>
      </c>
      <c r="BG22" s="182" t="s">
        <v>2833</v>
      </c>
      <c r="BH22" s="182" t="s">
        <v>2833</v>
      </c>
      <c r="BI22" s="182" t="s">
        <v>2950</v>
      </c>
      <c r="BJ22" s="182" t="s">
        <v>2833</v>
      </c>
      <c r="BK22" s="182" t="s">
        <v>2833</v>
      </c>
      <c r="BL22" s="182" t="s">
        <v>2950</v>
      </c>
      <c r="BM22" s="182" t="s">
        <v>2833</v>
      </c>
      <c r="BN22" s="182" t="s">
        <v>2833</v>
      </c>
      <c r="BO22" s="182" t="s">
        <v>2950</v>
      </c>
      <c r="BP22" s="182" t="s">
        <v>2833</v>
      </c>
      <c r="BQ22" s="182" t="s">
        <v>2833</v>
      </c>
      <c r="BR22" s="182" t="s">
        <v>2950</v>
      </c>
      <c r="BS22" s="182" t="s">
        <v>2833</v>
      </c>
      <c r="BT22" s="182" t="s">
        <v>2833</v>
      </c>
      <c r="BU22" s="182" t="s">
        <v>2950</v>
      </c>
      <c r="BV22" s="182" t="s">
        <v>2833</v>
      </c>
      <c r="BW22" s="182" t="s">
        <v>2833</v>
      </c>
      <c r="BX22" s="182" t="s">
        <v>2950</v>
      </c>
      <c r="BY22" s="182" t="s">
        <v>2833</v>
      </c>
      <c r="BZ22" s="182" t="s">
        <v>2833</v>
      </c>
      <c r="CA22" s="182" t="s">
        <v>2950</v>
      </c>
      <c r="CB22" s="182" t="s">
        <v>2833</v>
      </c>
      <c r="CC22" s="182" t="s">
        <v>2833</v>
      </c>
      <c r="CD22" s="182" t="s">
        <v>2950</v>
      </c>
      <c r="CE22" s="182" t="s">
        <v>2833</v>
      </c>
      <c r="CF22" s="182" t="s">
        <v>2833</v>
      </c>
      <c r="CG22" s="182" t="s">
        <v>2950</v>
      </c>
      <c r="CH22" s="182" t="s">
        <v>2833</v>
      </c>
      <c r="CI22" s="182" t="s">
        <v>2833</v>
      </c>
      <c r="CJ22" s="182" t="s">
        <v>2950</v>
      </c>
      <c r="CK22" s="182" t="s">
        <v>2833</v>
      </c>
      <c r="CL22" s="182" t="s">
        <v>2833</v>
      </c>
      <c r="CM22" s="182" t="s">
        <v>2950</v>
      </c>
      <c r="CN22" s="182" t="s">
        <v>2833</v>
      </c>
      <c r="CO22" s="182" t="s">
        <v>2833</v>
      </c>
      <c r="CP22" s="182" t="s">
        <v>2950</v>
      </c>
      <c r="CQ22" s="182" t="s">
        <v>2833</v>
      </c>
      <c r="CR22" s="182" t="s">
        <v>2833</v>
      </c>
      <c r="CS22" s="182" t="s">
        <v>2950</v>
      </c>
      <c r="CT22" s="182" t="s">
        <v>2833</v>
      </c>
      <c r="CU22" s="182" t="s">
        <v>2833</v>
      </c>
      <c r="CV22" s="182" t="s">
        <v>2950</v>
      </c>
      <c r="CW22" s="182" t="s">
        <v>2833</v>
      </c>
      <c r="CX22" s="182" t="s">
        <v>2833</v>
      </c>
      <c r="CY22" s="182" t="s">
        <v>2950</v>
      </c>
      <c r="CZ22" s="182" t="s">
        <v>2833</v>
      </c>
      <c r="DA22" s="182" t="s">
        <v>2833</v>
      </c>
      <c r="DB22" s="182" t="s">
        <v>2950</v>
      </c>
      <c r="DC22" s="182" t="s">
        <v>2833</v>
      </c>
      <c r="DD22" s="182" t="s">
        <v>2833</v>
      </c>
      <c r="DE22" s="182" t="s">
        <v>2950</v>
      </c>
      <c r="DF22" s="182" t="s">
        <v>2833</v>
      </c>
      <c r="DG22" s="182" t="s">
        <v>2833</v>
      </c>
      <c r="DH22" s="182" t="s">
        <v>2950</v>
      </c>
      <c r="DI22" s="182" t="s">
        <v>2833</v>
      </c>
      <c r="DJ22" s="182" t="s">
        <v>2833</v>
      </c>
      <c r="DK22" s="182" t="s">
        <v>2950</v>
      </c>
      <c r="DL22" s="182" t="s">
        <v>2833</v>
      </c>
      <c r="DM22" s="182" t="s">
        <v>2833</v>
      </c>
      <c r="DN22" s="182" t="s">
        <v>2950</v>
      </c>
      <c r="DO22" s="182" t="s">
        <v>2833</v>
      </c>
      <c r="DP22" s="182" t="s">
        <v>2833</v>
      </c>
      <c r="DQ22" s="182" t="s">
        <v>2950</v>
      </c>
      <c r="DR22" s="182" t="s">
        <v>2833</v>
      </c>
      <c r="DS22" s="182" t="s">
        <v>2833</v>
      </c>
      <c r="DT22" s="182" t="s">
        <v>2950</v>
      </c>
      <c r="DU22" s="182" t="s">
        <v>2833</v>
      </c>
      <c r="DV22" s="182" t="s">
        <v>2833</v>
      </c>
      <c r="DW22" s="182" t="s">
        <v>2950</v>
      </c>
      <c r="DX22" s="182" t="s">
        <v>2833</v>
      </c>
      <c r="DY22" s="182" t="s">
        <v>2833</v>
      </c>
      <c r="DZ22" s="182" t="s">
        <v>2950</v>
      </c>
      <c r="EA22" s="182" t="s">
        <v>2833</v>
      </c>
      <c r="EB22" s="182" t="s">
        <v>2833</v>
      </c>
      <c r="EC22" s="182" t="s">
        <v>2950</v>
      </c>
      <c r="ED22" s="182" t="s">
        <v>2833</v>
      </c>
      <c r="EE22" s="182" t="s">
        <v>2833</v>
      </c>
      <c r="EF22" s="182" t="s">
        <v>2950</v>
      </c>
      <c r="EG22" s="182" t="s">
        <v>2833</v>
      </c>
      <c r="EH22" s="182" t="s">
        <v>2833</v>
      </c>
      <c r="EI22" s="182" t="s">
        <v>2950</v>
      </c>
      <c r="EJ22" s="182" t="s">
        <v>2833</v>
      </c>
      <c r="EK22" s="182" t="s">
        <v>2833</v>
      </c>
      <c r="EL22" s="182" t="s">
        <v>2950</v>
      </c>
      <c r="EM22" s="182" t="s">
        <v>2833</v>
      </c>
      <c r="EN22" s="182" t="s">
        <v>2833</v>
      </c>
      <c r="EO22" s="182" t="s">
        <v>2950</v>
      </c>
      <c r="EP22" s="182" t="s">
        <v>2833</v>
      </c>
      <c r="EQ22" s="182" t="s">
        <v>2833</v>
      </c>
      <c r="ER22" s="182" t="s">
        <v>2950</v>
      </c>
      <c r="ES22" s="182" t="s">
        <v>2833</v>
      </c>
      <c r="ET22" s="182" t="s">
        <v>2833</v>
      </c>
    </row>
    <row r="23" spans="1:150" x14ac:dyDescent="0.3">
      <c r="A23" s="1"/>
      <c r="B23" s="181" t="s">
        <v>3050</v>
      </c>
      <c r="C23" s="181" t="s">
        <v>117</v>
      </c>
      <c r="D23" s="181" t="s">
        <v>1042</v>
      </c>
      <c r="E23" s="181" t="s">
        <v>3051</v>
      </c>
      <c r="F23" s="181" t="s">
        <v>3052</v>
      </c>
      <c r="G23" s="182" t="s">
        <v>2950</v>
      </c>
      <c r="H23" s="182" t="s">
        <v>2833</v>
      </c>
      <c r="I23" s="182" t="s">
        <v>2833</v>
      </c>
      <c r="J23" s="182" t="s">
        <v>2950</v>
      </c>
      <c r="K23" s="182" t="s">
        <v>2833</v>
      </c>
      <c r="L23" s="182" t="s">
        <v>2833</v>
      </c>
      <c r="M23" s="182" t="s">
        <v>2950</v>
      </c>
      <c r="N23" s="182" t="s">
        <v>2833</v>
      </c>
      <c r="O23" s="182" t="s">
        <v>2833</v>
      </c>
      <c r="P23" s="182" t="s">
        <v>2950</v>
      </c>
      <c r="Q23" s="182" t="s">
        <v>2833</v>
      </c>
      <c r="R23" s="182" t="s">
        <v>2833</v>
      </c>
      <c r="S23" s="182" t="s">
        <v>2950</v>
      </c>
      <c r="T23" s="182" t="s">
        <v>2833</v>
      </c>
      <c r="U23" s="182" t="s">
        <v>2833</v>
      </c>
      <c r="V23" s="182" t="s">
        <v>2950</v>
      </c>
      <c r="W23" s="182" t="s">
        <v>2833</v>
      </c>
      <c r="X23" s="182" t="s">
        <v>2833</v>
      </c>
      <c r="Y23" s="182" t="s">
        <v>2950</v>
      </c>
      <c r="Z23" s="182" t="s">
        <v>2833</v>
      </c>
      <c r="AA23" s="182" t="s">
        <v>2833</v>
      </c>
      <c r="AB23" s="182" t="s">
        <v>2950</v>
      </c>
      <c r="AC23" s="182" t="s">
        <v>2833</v>
      </c>
      <c r="AD23" s="182" t="s">
        <v>2833</v>
      </c>
      <c r="AE23" s="182" t="s">
        <v>2950</v>
      </c>
      <c r="AF23" s="182" t="s">
        <v>2833</v>
      </c>
      <c r="AG23" s="182" t="s">
        <v>2833</v>
      </c>
      <c r="AH23" s="182" t="s">
        <v>2950</v>
      </c>
      <c r="AI23" s="182" t="s">
        <v>2833</v>
      </c>
      <c r="AJ23" s="182" t="s">
        <v>2833</v>
      </c>
      <c r="AK23" s="182" t="s">
        <v>2950</v>
      </c>
      <c r="AL23" s="182" t="s">
        <v>2833</v>
      </c>
      <c r="AM23" s="182" t="s">
        <v>2833</v>
      </c>
      <c r="AN23" s="182" t="s">
        <v>2950</v>
      </c>
      <c r="AO23" s="182" t="s">
        <v>2833</v>
      </c>
      <c r="AP23" s="182" t="s">
        <v>2833</v>
      </c>
      <c r="AQ23" s="182" t="s">
        <v>2950</v>
      </c>
      <c r="AR23" s="182" t="s">
        <v>2833</v>
      </c>
      <c r="AS23" s="182" t="s">
        <v>2833</v>
      </c>
      <c r="AT23" s="182" t="s">
        <v>2950</v>
      </c>
      <c r="AU23" s="182" t="s">
        <v>2833</v>
      </c>
      <c r="AV23" s="182" t="s">
        <v>2833</v>
      </c>
      <c r="AW23" s="182" t="s">
        <v>2950</v>
      </c>
      <c r="AX23" s="182" t="s">
        <v>2833</v>
      </c>
      <c r="AY23" s="182" t="s">
        <v>2833</v>
      </c>
      <c r="AZ23" s="182" t="s">
        <v>2950</v>
      </c>
      <c r="BA23" s="182" t="s">
        <v>2833</v>
      </c>
      <c r="BB23" s="182" t="s">
        <v>2833</v>
      </c>
      <c r="BC23" s="182" t="s">
        <v>2950</v>
      </c>
      <c r="BD23" s="182" t="s">
        <v>2833</v>
      </c>
      <c r="BE23" s="182" t="s">
        <v>2833</v>
      </c>
      <c r="BF23" s="182" t="s">
        <v>2950</v>
      </c>
      <c r="BG23" s="182" t="s">
        <v>2833</v>
      </c>
      <c r="BH23" s="182" t="s">
        <v>2833</v>
      </c>
      <c r="BI23" s="182" t="s">
        <v>2950</v>
      </c>
      <c r="BJ23" s="182" t="s">
        <v>2833</v>
      </c>
      <c r="BK23" s="182" t="s">
        <v>2833</v>
      </c>
      <c r="BL23" s="182" t="s">
        <v>2950</v>
      </c>
      <c r="BM23" s="182" t="s">
        <v>2833</v>
      </c>
      <c r="BN23" s="182" t="s">
        <v>2833</v>
      </c>
      <c r="BO23" s="182" t="s">
        <v>2950</v>
      </c>
      <c r="BP23" s="182" t="s">
        <v>2833</v>
      </c>
      <c r="BQ23" s="182" t="s">
        <v>2833</v>
      </c>
      <c r="BR23" s="182" t="s">
        <v>2950</v>
      </c>
      <c r="BS23" s="182" t="s">
        <v>2833</v>
      </c>
      <c r="BT23" s="182" t="s">
        <v>2833</v>
      </c>
      <c r="BU23" s="182" t="s">
        <v>2950</v>
      </c>
      <c r="BV23" s="182" t="s">
        <v>2833</v>
      </c>
      <c r="BW23" s="182" t="s">
        <v>2833</v>
      </c>
      <c r="BX23" s="182" t="s">
        <v>2950</v>
      </c>
      <c r="BY23" s="182" t="s">
        <v>2833</v>
      </c>
      <c r="BZ23" s="182" t="s">
        <v>2833</v>
      </c>
      <c r="CA23" s="182" t="s">
        <v>2950</v>
      </c>
      <c r="CB23" s="182" t="s">
        <v>2833</v>
      </c>
      <c r="CC23" s="182" t="s">
        <v>2833</v>
      </c>
      <c r="CD23" s="182" t="s">
        <v>2950</v>
      </c>
      <c r="CE23" s="182" t="s">
        <v>2833</v>
      </c>
      <c r="CF23" s="182" t="s">
        <v>2833</v>
      </c>
      <c r="CG23" s="182" t="s">
        <v>2950</v>
      </c>
      <c r="CH23" s="182" t="s">
        <v>2833</v>
      </c>
      <c r="CI23" s="182" t="s">
        <v>2833</v>
      </c>
      <c r="CJ23" s="182" t="s">
        <v>2950</v>
      </c>
      <c r="CK23" s="182" t="s">
        <v>2833</v>
      </c>
      <c r="CL23" s="182" t="s">
        <v>2833</v>
      </c>
      <c r="CM23" s="182" t="s">
        <v>2950</v>
      </c>
      <c r="CN23" s="182" t="s">
        <v>2833</v>
      </c>
      <c r="CO23" s="182" t="s">
        <v>2833</v>
      </c>
      <c r="CP23" s="182" t="s">
        <v>2950</v>
      </c>
      <c r="CQ23" s="182" t="s">
        <v>2833</v>
      </c>
      <c r="CR23" s="182" t="s">
        <v>2833</v>
      </c>
      <c r="CS23" s="182" t="s">
        <v>2950</v>
      </c>
      <c r="CT23" s="182" t="s">
        <v>2833</v>
      </c>
      <c r="CU23" s="182" t="s">
        <v>2833</v>
      </c>
      <c r="CV23" s="182" t="s">
        <v>2950</v>
      </c>
      <c r="CW23" s="182" t="s">
        <v>2833</v>
      </c>
      <c r="CX23" s="182" t="s">
        <v>2833</v>
      </c>
      <c r="CY23" s="182" t="s">
        <v>2950</v>
      </c>
      <c r="CZ23" s="182" t="s">
        <v>2833</v>
      </c>
      <c r="DA23" s="182" t="s">
        <v>2833</v>
      </c>
      <c r="DB23" s="182" t="s">
        <v>2950</v>
      </c>
      <c r="DC23" s="182" t="s">
        <v>2833</v>
      </c>
      <c r="DD23" s="182" t="s">
        <v>2833</v>
      </c>
      <c r="DE23" s="182" t="s">
        <v>2950</v>
      </c>
      <c r="DF23" s="182" t="s">
        <v>2833</v>
      </c>
      <c r="DG23" s="182" t="s">
        <v>2833</v>
      </c>
      <c r="DH23" s="182" t="s">
        <v>2950</v>
      </c>
      <c r="DI23" s="182" t="s">
        <v>2833</v>
      </c>
      <c r="DJ23" s="182" t="s">
        <v>2833</v>
      </c>
      <c r="DK23" s="182" t="s">
        <v>2950</v>
      </c>
      <c r="DL23" s="182" t="s">
        <v>2833</v>
      </c>
      <c r="DM23" s="182" t="s">
        <v>2833</v>
      </c>
      <c r="DN23" s="182" t="s">
        <v>2950</v>
      </c>
      <c r="DO23" s="182" t="s">
        <v>2833</v>
      </c>
      <c r="DP23" s="182" t="s">
        <v>2833</v>
      </c>
      <c r="DQ23" s="182" t="s">
        <v>2950</v>
      </c>
      <c r="DR23" s="182" t="s">
        <v>2833</v>
      </c>
      <c r="DS23" s="182" t="s">
        <v>2833</v>
      </c>
      <c r="DT23" s="182" t="s">
        <v>2950</v>
      </c>
      <c r="DU23" s="182" t="s">
        <v>2833</v>
      </c>
      <c r="DV23" s="182" t="s">
        <v>2833</v>
      </c>
      <c r="DW23" s="182" t="s">
        <v>2950</v>
      </c>
      <c r="DX23" s="182" t="s">
        <v>2833</v>
      </c>
      <c r="DY23" s="182" t="s">
        <v>2833</v>
      </c>
      <c r="DZ23" s="182" t="s">
        <v>2950</v>
      </c>
      <c r="EA23" s="182" t="s">
        <v>2833</v>
      </c>
      <c r="EB23" s="182" t="s">
        <v>2833</v>
      </c>
      <c r="EC23" s="182" t="s">
        <v>2950</v>
      </c>
      <c r="ED23" s="182" t="s">
        <v>2833</v>
      </c>
      <c r="EE23" s="182" t="s">
        <v>2833</v>
      </c>
      <c r="EF23" s="182" t="s">
        <v>2950</v>
      </c>
      <c r="EG23" s="182" t="s">
        <v>2833</v>
      </c>
      <c r="EH23" s="182" t="s">
        <v>2833</v>
      </c>
      <c r="EI23" s="182" t="s">
        <v>2950</v>
      </c>
      <c r="EJ23" s="182" t="s">
        <v>2833</v>
      </c>
      <c r="EK23" s="182" t="s">
        <v>2833</v>
      </c>
      <c r="EL23" s="182" t="s">
        <v>2950</v>
      </c>
      <c r="EM23" s="182" t="s">
        <v>2833</v>
      </c>
      <c r="EN23" s="182" t="s">
        <v>2833</v>
      </c>
      <c r="EO23" s="182" t="s">
        <v>2950</v>
      </c>
      <c r="EP23" s="182" t="s">
        <v>2833</v>
      </c>
      <c r="EQ23" s="182" t="s">
        <v>2833</v>
      </c>
      <c r="ER23" s="182" t="s">
        <v>2950</v>
      </c>
      <c r="ES23" s="182" t="s">
        <v>2833</v>
      </c>
      <c r="ET23" s="182" t="s">
        <v>2833</v>
      </c>
    </row>
    <row r="24" spans="1:150" x14ac:dyDescent="0.3">
      <c r="A24" s="1"/>
      <c r="B24" s="180" t="s">
        <v>3053</v>
      </c>
      <c r="C24" s="180" t="s">
        <v>117</v>
      </c>
      <c r="D24" s="180" t="s">
        <v>1039</v>
      </c>
      <c r="E24" s="180" t="s">
        <v>3054</v>
      </c>
      <c r="F24" s="180" t="s">
        <v>3055</v>
      </c>
      <c r="G24" s="180" t="s">
        <v>2950</v>
      </c>
      <c r="H24" s="180" t="s">
        <v>2833</v>
      </c>
      <c r="I24" s="180" t="s">
        <v>2833</v>
      </c>
      <c r="J24" s="180" t="s">
        <v>2950</v>
      </c>
      <c r="K24" s="180" t="s">
        <v>2833</v>
      </c>
      <c r="L24" s="180" t="s">
        <v>2833</v>
      </c>
      <c r="M24" s="180" t="s">
        <v>2950</v>
      </c>
      <c r="N24" s="180" t="s">
        <v>2833</v>
      </c>
      <c r="O24" s="180" t="s">
        <v>2833</v>
      </c>
      <c r="P24" s="180" t="s">
        <v>2950</v>
      </c>
      <c r="Q24" s="180" t="s">
        <v>2833</v>
      </c>
      <c r="R24" s="180" t="s">
        <v>2833</v>
      </c>
      <c r="S24" s="180" t="s">
        <v>2950</v>
      </c>
      <c r="T24" s="180" t="s">
        <v>2833</v>
      </c>
      <c r="U24" s="180" t="s">
        <v>2833</v>
      </c>
      <c r="V24" s="180" t="s">
        <v>2950</v>
      </c>
      <c r="W24" s="180" t="s">
        <v>2833</v>
      </c>
      <c r="X24" s="180" t="s">
        <v>2833</v>
      </c>
      <c r="Y24" s="180" t="s">
        <v>2950</v>
      </c>
      <c r="Z24" s="180" t="s">
        <v>2833</v>
      </c>
      <c r="AA24" s="180" t="s">
        <v>2833</v>
      </c>
      <c r="AB24" s="180" t="s">
        <v>2950</v>
      </c>
      <c r="AC24" s="180" t="s">
        <v>2833</v>
      </c>
      <c r="AD24" s="180" t="s">
        <v>2833</v>
      </c>
      <c r="AE24" s="180" t="s">
        <v>2950</v>
      </c>
      <c r="AF24" s="180" t="s">
        <v>2833</v>
      </c>
      <c r="AG24" s="180" t="s">
        <v>2833</v>
      </c>
      <c r="AH24" s="180" t="s">
        <v>2950</v>
      </c>
      <c r="AI24" s="180" t="s">
        <v>2833</v>
      </c>
      <c r="AJ24" s="180" t="s">
        <v>2833</v>
      </c>
      <c r="AK24" s="180" t="s">
        <v>2950</v>
      </c>
      <c r="AL24" s="180" t="s">
        <v>2833</v>
      </c>
      <c r="AM24" s="180" t="s">
        <v>2833</v>
      </c>
      <c r="AN24" s="180" t="s">
        <v>2950</v>
      </c>
      <c r="AO24" s="180" t="s">
        <v>2833</v>
      </c>
      <c r="AP24" s="180" t="s">
        <v>2833</v>
      </c>
      <c r="AQ24" s="180" t="s">
        <v>2950</v>
      </c>
      <c r="AR24" s="180" t="s">
        <v>2833</v>
      </c>
      <c r="AS24" s="180" t="s">
        <v>2833</v>
      </c>
      <c r="AT24" s="180" t="s">
        <v>2950</v>
      </c>
      <c r="AU24" s="180" t="s">
        <v>2833</v>
      </c>
      <c r="AV24" s="180" t="s">
        <v>2833</v>
      </c>
      <c r="AW24" s="180" t="s">
        <v>2950</v>
      </c>
      <c r="AX24" s="180" t="s">
        <v>2833</v>
      </c>
      <c r="AY24" s="180" t="s">
        <v>2833</v>
      </c>
      <c r="AZ24" s="180" t="s">
        <v>2950</v>
      </c>
      <c r="BA24" s="180" t="s">
        <v>2833</v>
      </c>
      <c r="BB24" s="180" t="s">
        <v>2833</v>
      </c>
      <c r="BC24" s="180" t="s">
        <v>2950</v>
      </c>
      <c r="BD24" s="180" t="s">
        <v>2833</v>
      </c>
      <c r="BE24" s="180" t="s">
        <v>2833</v>
      </c>
      <c r="BF24" s="180" t="s">
        <v>2950</v>
      </c>
      <c r="BG24" s="180" t="s">
        <v>2833</v>
      </c>
      <c r="BH24" s="180" t="s">
        <v>2833</v>
      </c>
      <c r="BI24" s="180" t="s">
        <v>2950</v>
      </c>
      <c r="BJ24" s="180" t="s">
        <v>2833</v>
      </c>
      <c r="BK24" s="180" t="s">
        <v>2833</v>
      </c>
      <c r="BL24" s="180" t="s">
        <v>2950</v>
      </c>
      <c r="BM24" s="180" t="s">
        <v>2833</v>
      </c>
      <c r="BN24" s="180" t="s">
        <v>2833</v>
      </c>
      <c r="BO24" s="180" t="s">
        <v>2950</v>
      </c>
      <c r="BP24" s="180" t="s">
        <v>2833</v>
      </c>
      <c r="BQ24" s="180" t="s">
        <v>2833</v>
      </c>
      <c r="BR24" s="180" t="s">
        <v>2950</v>
      </c>
      <c r="BS24" s="180" t="s">
        <v>2833</v>
      </c>
      <c r="BT24" s="180" t="s">
        <v>2833</v>
      </c>
      <c r="BU24" s="180" t="s">
        <v>2950</v>
      </c>
      <c r="BV24" s="180" t="s">
        <v>2833</v>
      </c>
      <c r="BW24" s="180" t="s">
        <v>2833</v>
      </c>
      <c r="BX24" s="180" t="s">
        <v>2950</v>
      </c>
      <c r="BY24" s="180" t="s">
        <v>2833</v>
      </c>
      <c r="BZ24" s="180" t="s">
        <v>2833</v>
      </c>
      <c r="CA24" s="180" t="s">
        <v>2950</v>
      </c>
      <c r="CB24" s="180" t="s">
        <v>2833</v>
      </c>
      <c r="CC24" s="180" t="s">
        <v>2833</v>
      </c>
      <c r="CD24" s="180" t="s">
        <v>2950</v>
      </c>
      <c r="CE24" s="180" t="s">
        <v>2833</v>
      </c>
      <c r="CF24" s="180" t="s">
        <v>2833</v>
      </c>
      <c r="CG24" s="180" t="s">
        <v>2950</v>
      </c>
      <c r="CH24" s="180" t="s">
        <v>2833</v>
      </c>
      <c r="CI24" s="180" t="s">
        <v>2833</v>
      </c>
      <c r="CJ24" s="180" t="s">
        <v>2950</v>
      </c>
      <c r="CK24" s="180" t="s">
        <v>2833</v>
      </c>
      <c r="CL24" s="180" t="s">
        <v>3056</v>
      </c>
      <c r="CM24" s="180" t="s">
        <v>2950</v>
      </c>
      <c r="CN24" s="180" t="s">
        <v>2833</v>
      </c>
      <c r="CO24" s="180" t="s">
        <v>3057</v>
      </c>
      <c r="CP24" s="180" t="s">
        <v>2950</v>
      </c>
      <c r="CQ24" s="180" t="s">
        <v>2833</v>
      </c>
      <c r="CR24" s="180" t="s">
        <v>3057</v>
      </c>
      <c r="CS24" s="180" t="s">
        <v>2950</v>
      </c>
      <c r="CT24" s="180" t="s">
        <v>2833</v>
      </c>
      <c r="CU24" s="180" t="s">
        <v>3058</v>
      </c>
      <c r="CV24" s="180" t="s">
        <v>2950</v>
      </c>
      <c r="CW24" s="180" t="s">
        <v>2833</v>
      </c>
      <c r="CX24" s="180" t="s">
        <v>2833</v>
      </c>
      <c r="CY24" s="180" t="s">
        <v>2950</v>
      </c>
      <c r="CZ24" s="180" t="s">
        <v>2833</v>
      </c>
      <c r="DA24" s="180" t="s">
        <v>2833</v>
      </c>
      <c r="DB24" s="180" t="s">
        <v>2950</v>
      </c>
      <c r="DC24" s="180" t="s">
        <v>2833</v>
      </c>
      <c r="DD24" s="180" t="s">
        <v>2833</v>
      </c>
      <c r="DE24" s="180" t="s">
        <v>2950</v>
      </c>
      <c r="DF24" s="180" t="s">
        <v>2833</v>
      </c>
      <c r="DG24" s="180" t="s">
        <v>2833</v>
      </c>
      <c r="DH24" s="180" t="s">
        <v>2950</v>
      </c>
      <c r="DI24" s="180" t="s">
        <v>2833</v>
      </c>
      <c r="DJ24" s="180" t="s">
        <v>2833</v>
      </c>
      <c r="DK24" s="180" t="s">
        <v>2950</v>
      </c>
      <c r="DL24" s="180" t="s">
        <v>2833</v>
      </c>
      <c r="DM24" s="180" t="s">
        <v>2833</v>
      </c>
      <c r="DN24" s="180" t="s">
        <v>2950</v>
      </c>
      <c r="DO24" s="180" t="s">
        <v>2833</v>
      </c>
      <c r="DP24" s="180" t="s">
        <v>2833</v>
      </c>
      <c r="DQ24" s="180" t="s">
        <v>2950</v>
      </c>
      <c r="DR24" s="180" t="s">
        <v>2833</v>
      </c>
      <c r="DS24" s="180" t="s">
        <v>2833</v>
      </c>
      <c r="DT24" s="180" t="s">
        <v>2950</v>
      </c>
      <c r="DU24" s="180" t="s">
        <v>2833</v>
      </c>
      <c r="DV24" s="180" t="s">
        <v>2833</v>
      </c>
      <c r="DW24" s="180" t="s">
        <v>2950</v>
      </c>
      <c r="DX24" s="180" t="s">
        <v>2833</v>
      </c>
      <c r="DY24" s="180" t="s">
        <v>2833</v>
      </c>
      <c r="DZ24" s="180" t="s">
        <v>2950</v>
      </c>
      <c r="EA24" s="180" t="s">
        <v>2833</v>
      </c>
      <c r="EB24" s="180" t="s">
        <v>2833</v>
      </c>
      <c r="EC24" s="180" t="s">
        <v>2950</v>
      </c>
      <c r="ED24" s="180" t="s">
        <v>2833</v>
      </c>
      <c r="EE24" s="180" t="s">
        <v>2833</v>
      </c>
      <c r="EF24" s="180" t="s">
        <v>2950</v>
      </c>
      <c r="EG24" s="180" t="s">
        <v>2833</v>
      </c>
      <c r="EH24" s="180" t="s">
        <v>2833</v>
      </c>
      <c r="EI24" s="180" t="s">
        <v>2950</v>
      </c>
      <c r="EJ24" s="180" t="s">
        <v>2833</v>
      </c>
      <c r="EK24" s="180" t="s">
        <v>2833</v>
      </c>
      <c r="EL24" s="180" t="s">
        <v>2950</v>
      </c>
      <c r="EM24" s="180" t="s">
        <v>2833</v>
      </c>
      <c r="EN24" s="180" t="s">
        <v>2833</v>
      </c>
      <c r="EO24" s="180" t="s">
        <v>2950</v>
      </c>
      <c r="EP24" s="180" t="s">
        <v>2833</v>
      </c>
      <c r="EQ24" s="180" t="s">
        <v>2833</v>
      </c>
      <c r="ER24" s="180" t="s">
        <v>2950</v>
      </c>
      <c r="ES24" s="180" t="s">
        <v>2833</v>
      </c>
      <c r="ET24" s="180" t="s">
        <v>2833</v>
      </c>
    </row>
    <row r="25" spans="1:150" x14ac:dyDescent="0.3">
      <c r="A25" s="1"/>
      <c r="B25" s="181" t="s">
        <v>3059</v>
      </c>
      <c r="C25" s="181" t="s">
        <v>117</v>
      </c>
      <c r="D25" s="181" t="s">
        <v>1039</v>
      </c>
      <c r="E25" s="181" t="s">
        <v>3060</v>
      </c>
      <c r="F25" s="181" t="s">
        <v>3061</v>
      </c>
      <c r="G25" s="182" t="s">
        <v>2950</v>
      </c>
      <c r="H25" s="182" t="s">
        <v>2833</v>
      </c>
      <c r="I25" s="182" t="s">
        <v>2833</v>
      </c>
      <c r="J25" s="182" t="s">
        <v>2950</v>
      </c>
      <c r="K25" s="182" t="s">
        <v>2833</v>
      </c>
      <c r="L25" s="182" t="s">
        <v>2833</v>
      </c>
      <c r="M25" s="182" t="s">
        <v>2950</v>
      </c>
      <c r="N25" s="182" t="s">
        <v>2833</v>
      </c>
      <c r="O25" s="182" t="s">
        <v>2833</v>
      </c>
      <c r="P25" s="182" t="s">
        <v>2950</v>
      </c>
      <c r="Q25" s="182" t="s">
        <v>2833</v>
      </c>
      <c r="R25" s="182" t="s">
        <v>2833</v>
      </c>
      <c r="S25" s="182" t="s">
        <v>2950</v>
      </c>
      <c r="T25" s="182" t="s">
        <v>2833</v>
      </c>
      <c r="U25" s="182" t="s">
        <v>2833</v>
      </c>
      <c r="V25" s="182" t="s">
        <v>2950</v>
      </c>
      <c r="W25" s="182" t="s">
        <v>2833</v>
      </c>
      <c r="X25" s="182" t="s">
        <v>2833</v>
      </c>
      <c r="Y25" s="182" t="s">
        <v>2950</v>
      </c>
      <c r="Z25" s="182" t="s">
        <v>2833</v>
      </c>
      <c r="AA25" s="182" t="s">
        <v>2833</v>
      </c>
      <c r="AB25" s="182" t="s">
        <v>2950</v>
      </c>
      <c r="AC25" s="182" t="s">
        <v>2833</v>
      </c>
      <c r="AD25" s="182" t="s">
        <v>2833</v>
      </c>
      <c r="AE25" s="182" t="s">
        <v>2950</v>
      </c>
      <c r="AF25" s="182" t="s">
        <v>2833</v>
      </c>
      <c r="AG25" s="182" t="s">
        <v>2833</v>
      </c>
      <c r="AH25" s="182" t="s">
        <v>2950</v>
      </c>
      <c r="AI25" s="182" t="s">
        <v>2833</v>
      </c>
      <c r="AJ25" s="182" t="s">
        <v>2833</v>
      </c>
      <c r="AK25" s="182" t="s">
        <v>2950</v>
      </c>
      <c r="AL25" s="182" t="s">
        <v>2833</v>
      </c>
      <c r="AM25" s="182" t="s">
        <v>2833</v>
      </c>
      <c r="AN25" s="182" t="s">
        <v>2950</v>
      </c>
      <c r="AO25" s="182" t="s">
        <v>2833</v>
      </c>
      <c r="AP25" s="182" t="s">
        <v>2833</v>
      </c>
      <c r="AQ25" s="182" t="s">
        <v>2950</v>
      </c>
      <c r="AR25" s="182" t="s">
        <v>2833</v>
      </c>
      <c r="AS25" s="182" t="s">
        <v>2833</v>
      </c>
      <c r="AT25" s="182" t="s">
        <v>2950</v>
      </c>
      <c r="AU25" s="182" t="s">
        <v>2833</v>
      </c>
      <c r="AV25" s="182" t="s">
        <v>2833</v>
      </c>
      <c r="AW25" s="182" t="s">
        <v>2950</v>
      </c>
      <c r="AX25" s="182" t="s">
        <v>2833</v>
      </c>
      <c r="AY25" s="182" t="s">
        <v>2833</v>
      </c>
      <c r="AZ25" s="182" t="s">
        <v>2950</v>
      </c>
      <c r="BA25" s="182" t="s">
        <v>2833</v>
      </c>
      <c r="BB25" s="182" t="s">
        <v>2833</v>
      </c>
      <c r="BC25" s="182" t="s">
        <v>2950</v>
      </c>
      <c r="BD25" s="182" t="s">
        <v>2833</v>
      </c>
      <c r="BE25" s="182" t="s">
        <v>2833</v>
      </c>
      <c r="BF25" s="182" t="s">
        <v>2950</v>
      </c>
      <c r="BG25" s="182" t="s">
        <v>2833</v>
      </c>
      <c r="BH25" s="182" t="s">
        <v>2833</v>
      </c>
      <c r="BI25" s="182" t="s">
        <v>2950</v>
      </c>
      <c r="BJ25" s="182" t="s">
        <v>2833</v>
      </c>
      <c r="BK25" s="182" t="s">
        <v>2833</v>
      </c>
      <c r="BL25" s="182" t="s">
        <v>2950</v>
      </c>
      <c r="BM25" s="182" t="s">
        <v>2833</v>
      </c>
      <c r="BN25" s="182" t="s">
        <v>2833</v>
      </c>
      <c r="BO25" s="182" t="s">
        <v>2950</v>
      </c>
      <c r="BP25" s="182" t="s">
        <v>2833</v>
      </c>
      <c r="BQ25" s="182" t="s">
        <v>2833</v>
      </c>
      <c r="BR25" s="182" t="s">
        <v>2950</v>
      </c>
      <c r="BS25" s="182" t="s">
        <v>2833</v>
      </c>
      <c r="BT25" s="182" t="s">
        <v>2833</v>
      </c>
      <c r="BU25" s="182" t="s">
        <v>2950</v>
      </c>
      <c r="BV25" s="182" t="s">
        <v>2833</v>
      </c>
      <c r="BW25" s="182" t="s">
        <v>2833</v>
      </c>
      <c r="BX25" s="182" t="s">
        <v>2950</v>
      </c>
      <c r="BY25" s="182" t="s">
        <v>2833</v>
      </c>
      <c r="BZ25" s="182" t="s">
        <v>2833</v>
      </c>
      <c r="CA25" s="182" t="s">
        <v>2950</v>
      </c>
      <c r="CB25" s="182" t="s">
        <v>2833</v>
      </c>
      <c r="CC25" s="182" t="s">
        <v>2833</v>
      </c>
      <c r="CD25" s="182" t="s">
        <v>2950</v>
      </c>
      <c r="CE25" s="182" t="s">
        <v>2833</v>
      </c>
      <c r="CF25" s="182" t="s">
        <v>2833</v>
      </c>
      <c r="CG25" s="182" t="s">
        <v>2950</v>
      </c>
      <c r="CH25" s="182" t="s">
        <v>2833</v>
      </c>
      <c r="CI25" s="182" t="s">
        <v>2833</v>
      </c>
      <c r="CJ25" s="182" t="s">
        <v>2950</v>
      </c>
      <c r="CK25" s="182" t="s">
        <v>2833</v>
      </c>
      <c r="CL25" s="182" t="s">
        <v>2833</v>
      </c>
      <c r="CM25" s="182" t="s">
        <v>2950</v>
      </c>
      <c r="CN25" s="182" t="s">
        <v>2833</v>
      </c>
      <c r="CO25" s="182" t="s">
        <v>2833</v>
      </c>
      <c r="CP25" s="182" t="s">
        <v>2950</v>
      </c>
      <c r="CQ25" s="182" t="s">
        <v>2833</v>
      </c>
      <c r="CR25" s="182" t="s">
        <v>3062</v>
      </c>
      <c r="CS25" s="182" t="s">
        <v>2950</v>
      </c>
      <c r="CT25" s="182" t="s">
        <v>2833</v>
      </c>
      <c r="CU25" s="182" t="s">
        <v>3063</v>
      </c>
      <c r="CV25" s="182" t="s">
        <v>2950</v>
      </c>
      <c r="CW25" s="182" t="s">
        <v>2833</v>
      </c>
      <c r="CX25" s="182" t="s">
        <v>2833</v>
      </c>
      <c r="CY25" s="182" t="s">
        <v>2950</v>
      </c>
      <c r="CZ25" s="182" t="s">
        <v>2833</v>
      </c>
      <c r="DA25" s="182" t="s">
        <v>2833</v>
      </c>
      <c r="DB25" s="182" t="s">
        <v>2950</v>
      </c>
      <c r="DC25" s="182" t="s">
        <v>2833</v>
      </c>
      <c r="DD25" s="182" t="s">
        <v>2833</v>
      </c>
      <c r="DE25" s="182" t="s">
        <v>2950</v>
      </c>
      <c r="DF25" s="182" t="s">
        <v>2833</v>
      </c>
      <c r="DG25" s="182" t="s">
        <v>2833</v>
      </c>
      <c r="DH25" s="182" t="s">
        <v>2950</v>
      </c>
      <c r="DI25" s="182" t="s">
        <v>2833</v>
      </c>
      <c r="DJ25" s="182" t="s">
        <v>2833</v>
      </c>
      <c r="DK25" s="182" t="s">
        <v>2950</v>
      </c>
      <c r="DL25" s="182" t="s">
        <v>2833</v>
      </c>
      <c r="DM25" s="182" t="s">
        <v>2833</v>
      </c>
      <c r="DN25" s="182" t="s">
        <v>2950</v>
      </c>
      <c r="DO25" s="182" t="s">
        <v>2833</v>
      </c>
      <c r="DP25" s="182" t="s">
        <v>2833</v>
      </c>
      <c r="DQ25" s="182" t="s">
        <v>2950</v>
      </c>
      <c r="DR25" s="182" t="s">
        <v>2833</v>
      </c>
      <c r="DS25" s="182" t="s">
        <v>2833</v>
      </c>
      <c r="DT25" s="182" t="s">
        <v>2950</v>
      </c>
      <c r="DU25" s="182" t="s">
        <v>2833</v>
      </c>
      <c r="DV25" s="182" t="s">
        <v>2833</v>
      </c>
      <c r="DW25" s="182" t="s">
        <v>2950</v>
      </c>
      <c r="DX25" s="182" t="s">
        <v>2833</v>
      </c>
      <c r="DY25" s="182" t="s">
        <v>2833</v>
      </c>
      <c r="DZ25" s="182" t="s">
        <v>2950</v>
      </c>
      <c r="EA25" s="182" t="s">
        <v>2833</v>
      </c>
      <c r="EB25" s="182" t="s">
        <v>2833</v>
      </c>
      <c r="EC25" s="182" t="s">
        <v>2950</v>
      </c>
      <c r="ED25" s="182" t="s">
        <v>2833</v>
      </c>
      <c r="EE25" s="182" t="s">
        <v>2833</v>
      </c>
      <c r="EF25" s="182" t="s">
        <v>2950</v>
      </c>
      <c r="EG25" s="182" t="s">
        <v>2833</v>
      </c>
      <c r="EH25" s="182" t="s">
        <v>2833</v>
      </c>
      <c r="EI25" s="182" t="s">
        <v>2950</v>
      </c>
      <c r="EJ25" s="182" t="s">
        <v>2833</v>
      </c>
      <c r="EK25" s="182" t="s">
        <v>2833</v>
      </c>
      <c r="EL25" s="182" t="s">
        <v>2950</v>
      </c>
      <c r="EM25" s="182" t="s">
        <v>2833</v>
      </c>
      <c r="EN25" s="182" t="s">
        <v>2833</v>
      </c>
      <c r="EO25" s="182" t="s">
        <v>2950</v>
      </c>
      <c r="EP25" s="182" t="s">
        <v>2833</v>
      </c>
      <c r="EQ25" s="182" t="s">
        <v>2833</v>
      </c>
      <c r="ER25" s="182" t="s">
        <v>2950</v>
      </c>
      <c r="ES25" s="182" t="s">
        <v>2833</v>
      </c>
      <c r="ET25" s="182" t="s">
        <v>2833</v>
      </c>
    </row>
    <row r="26" spans="1:150" x14ac:dyDescent="0.3">
      <c r="A26" s="1"/>
      <c r="B26" s="181" t="s">
        <v>3064</v>
      </c>
      <c r="C26" s="181" t="s">
        <v>117</v>
      </c>
      <c r="D26" s="181" t="s">
        <v>1039</v>
      </c>
      <c r="E26" s="181" t="s">
        <v>3065</v>
      </c>
      <c r="F26" s="181" t="s">
        <v>3066</v>
      </c>
      <c r="G26" s="182" t="s">
        <v>2950</v>
      </c>
      <c r="H26" s="182" t="s">
        <v>2833</v>
      </c>
      <c r="I26" s="182" t="s">
        <v>2833</v>
      </c>
      <c r="J26" s="182" t="s">
        <v>2950</v>
      </c>
      <c r="K26" s="182" t="s">
        <v>2833</v>
      </c>
      <c r="L26" s="182" t="s">
        <v>2833</v>
      </c>
      <c r="M26" s="182" t="s">
        <v>2950</v>
      </c>
      <c r="N26" s="182" t="s">
        <v>2833</v>
      </c>
      <c r="O26" s="182" t="s">
        <v>2833</v>
      </c>
      <c r="P26" s="182" t="s">
        <v>2950</v>
      </c>
      <c r="Q26" s="182" t="s">
        <v>2833</v>
      </c>
      <c r="R26" s="182" t="s">
        <v>2833</v>
      </c>
      <c r="S26" s="182" t="s">
        <v>2950</v>
      </c>
      <c r="T26" s="182" t="s">
        <v>2833</v>
      </c>
      <c r="U26" s="182" t="s">
        <v>2833</v>
      </c>
      <c r="V26" s="182" t="s">
        <v>2950</v>
      </c>
      <c r="W26" s="182" t="s">
        <v>2833</v>
      </c>
      <c r="X26" s="182" t="s">
        <v>2833</v>
      </c>
      <c r="Y26" s="182" t="s">
        <v>2950</v>
      </c>
      <c r="Z26" s="182" t="s">
        <v>2833</v>
      </c>
      <c r="AA26" s="182" t="s">
        <v>2833</v>
      </c>
      <c r="AB26" s="182" t="s">
        <v>2950</v>
      </c>
      <c r="AC26" s="182" t="s">
        <v>2833</v>
      </c>
      <c r="AD26" s="182" t="s">
        <v>2833</v>
      </c>
      <c r="AE26" s="182" t="s">
        <v>2950</v>
      </c>
      <c r="AF26" s="182" t="s">
        <v>2833</v>
      </c>
      <c r="AG26" s="182" t="s">
        <v>2833</v>
      </c>
      <c r="AH26" s="182" t="s">
        <v>2950</v>
      </c>
      <c r="AI26" s="182" t="s">
        <v>2833</v>
      </c>
      <c r="AJ26" s="182" t="s">
        <v>2833</v>
      </c>
      <c r="AK26" s="182" t="s">
        <v>2950</v>
      </c>
      <c r="AL26" s="182" t="s">
        <v>2833</v>
      </c>
      <c r="AM26" s="182" t="s">
        <v>2833</v>
      </c>
      <c r="AN26" s="182" t="s">
        <v>2950</v>
      </c>
      <c r="AO26" s="182" t="s">
        <v>2833</v>
      </c>
      <c r="AP26" s="182" t="s">
        <v>2833</v>
      </c>
      <c r="AQ26" s="182" t="s">
        <v>2950</v>
      </c>
      <c r="AR26" s="182" t="s">
        <v>2833</v>
      </c>
      <c r="AS26" s="182" t="s">
        <v>2833</v>
      </c>
      <c r="AT26" s="182" t="s">
        <v>2950</v>
      </c>
      <c r="AU26" s="182" t="s">
        <v>2833</v>
      </c>
      <c r="AV26" s="182" t="s">
        <v>2833</v>
      </c>
      <c r="AW26" s="182" t="s">
        <v>2950</v>
      </c>
      <c r="AX26" s="182" t="s">
        <v>2833</v>
      </c>
      <c r="AY26" s="182" t="s">
        <v>2833</v>
      </c>
      <c r="AZ26" s="182" t="s">
        <v>2950</v>
      </c>
      <c r="BA26" s="182" t="s">
        <v>2833</v>
      </c>
      <c r="BB26" s="182" t="s">
        <v>2833</v>
      </c>
      <c r="BC26" s="182" t="s">
        <v>2950</v>
      </c>
      <c r="BD26" s="182" t="s">
        <v>2833</v>
      </c>
      <c r="BE26" s="182" t="s">
        <v>2833</v>
      </c>
      <c r="BF26" s="182" t="s">
        <v>2950</v>
      </c>
      <c r="BG26" s="182" t="s">
        <v>2833</v>
      </c>
      <c r="BH26" s="182" t="s">
        <v>2833</v>
      </c>
      <c r="BI26" s="182" t="s">
        <v>2950</v>
      </c>
      <c r="BJ26" s="182" t="s">
        <v>2833</v>
      </c>
      <c r="BK26" s="182" t="s">
        <v>2833</v>
      </c>
      <c r="BL26" s="182" t="s">
        <v>2950</v>
      </c>
      <c r="BM26" s="182" t="s">
        <v>2833</v>
      </c>
      <c r="BN26" s="182" t="s">
        <v>2833</v>
      </c>
      <c r="BO26" s="182" t="s">
        <v>2950</v>
      </c>
      <c r="BP26" s="182" t="s">
        <v>2833</v>
      </c>
      <c r="BQ26" s="182" t="s">
        <v>2833</v>
      </c>
      <c r="BR26" s="182" t="s">
        <v>2950</v>
      </c>
      <c r="BS26" s="182" t="s">
        <v>2833</v>
      </c>
      <c r="BT26" s="182" t="s">
        <v>2833</v>
      </c>
      <c r="BU26" s="182" t="s">
        <v>2950</v>
      </c>
      <c r="BV26" s="182" t="s">
        <v>2833</v>
      </c>
      <c r="BW26" s="182" t="s">
        <v>2833</v>
      </c>
      <c r="BX26" s="182" t="s">
        <v>2950</v>
      </c>
      <c r="BY26" s="182" t="s">
        <v>2833</v>
      </c>
      <c r="BZ26" s="182" t="s">
        <v>2833</v>
      </c>
      <c r="CA26" s="182" t="s">
        <v>2950</v>
      </c>
      <c r="CB26" s="182" t="s">
        <v>2833</v>
      </c>
      <c r="CC26" s="182" t="s">
        <v>2833</v>
      </c>
      <c r="CD26" s="182" t="s">
        <v>2950</v>
      </c>
      <c r="CE26" s="182" t="s">
        <v>2833</v>
      </c>
      <c r="CF26" s="182" t="s">
        <v>2833</v>
      </c>
      <c r="CG26" s="182" t="s">
        <v>2950</v>
      </c>
      <c r="CH26" s="182" t="s">
        <v>2833</v>
      </c>
      <c r="CI26" s="182" t="s">
        <v>2833</v>
      </c>
      <c r="CJ26" s="182" t="s">
        <v>2950</v>
      </c>
      <c r="CK26" s="182" t="s">
        <v>2833</v>
      </c>
      <c r="CL26" s="182" t="s">
        <v>2833</v>
      </c>
      <c r="CM26" s="182" t="s">
        <v>2950</v>
      </c>
      <c r="CN26" s="182" t="s">
        <v>2833</v>
      </c>
      <c r="CO26" s="182" t="s">
        <v>2833</v>
      </c>
      <c r="CP26" s="182" t="s">
        <v>2950</v>
      </c>
      <c r="CQ26" s="182" t="s">
        <v>2833</v>
      </c>
      <c r="CR26" s="182" t="s">
        <v>3062</v>
      </c>
      <c r="CS26" s="182" t="s">
        <v>2950</v>
      </c>
      <c r="CT26" s="182" t="s">
        <v>2833</v>
      </c>
      <c r="CU26" s="182" t="s">
        <v>3063</v>
      </c>
      <c r="CV26" s="182" t="s">
        <v>2950</v>
      </c>
      <c r="CW26" s="182" t="s">
        <v>2833</v>
      </c>
      <c r="CX26" s="182" t="s">
        <v>2833</v>
      </c>
      <c r="CY26" s="182" t="s">
        <v>2950</v>
      </c>
      <c r="CZ26" s="182" t="s">
        <v>2833</v>
      </c>
      <c r="DA26" s="182" t="s">
        <v>2833</v>
      </c>
      <c r="DB26" s="182" t="s">
        <v>2950</v>
      </c>
      <c r="DC26" s="182" t="s">
        <v>2833</v>
      </c>
      <c r="DD26" s="182" t="s">
        <v>2833</v>
      </c>
      <c r="DE26" s="182" t="s">
        <v>2950</v>
      </c>
      <c r="DF26" s="182" t="s">
        <v>2833</v>
      </c>
      <c r="DG26" s="182" t="s">
        <v>2833</v>
      </c>
      <c r="DH26" s="182" t="s">
        <v>2950</v>
      </c>
      <c r="DI26" s="182" t="s">
        <v>2833</v>
      </c>
      <c r="DJ26" s="182" t="s">
        <v>2833</v>
      </c>
      <c r="DK26" s="182" t="s">
        <v>2950</v>
      </c>
      <c r="DL26" s="182" t="s">
        <v>2833</v>
      </c>
      <c r="DM26" s="182" t="s">
        <v>2833</v>
      </c>
      <c r="DN26" s="182" t="s">
        <v>2950</v>
      </c>
      <c r="DO26" s="182" t="s">
        <v>2833</v>
      </c>
      <c r="DP26" s="182" t="s">
        <v>2833</v>
      </c>
      <c r="DQ26" s="182" t="s">
        <v>2950</v>
      </c>
      <c r="DR26" s="182" t="s">
        <v>2833</v>
      </c>
      <c r="DS26" s="182" t="s">
        <v>2833</v>
      </c>
      <c r="DT26" s="182" t="s">
        <v>2950</v>
      </c>
      <c r="DU26" s="182" t="s">
        <v>2833</v>
      </c>
      <c r="DV26" s="182" t="s">
        <v>2833</v>
      </c>
      <c r="DW26" s="182" t="s">
        <v>2950</v>
      </c>
      <c r="DX26" s="182" t="s">
        <v>2833</v>
      </c>
      <c r="DY26" s="182" t="s">
        <v>2833</v>
      </c>
      <c r="DZ26" s="182" t="s">
        <v>2950</v>
      </c>
      <c r="EA26" s="182" t="s">
        <v>2833</v>
      </c>
      <c r="EB26" s="182" t="s">
        <v>2833</v>
      </c>
      <c r="EC26" s="182" t="s">
        <v>2950</v>
      </c>
      <c r="ED26" s="182" t="s">
        <v>2833</v>
      </c>
      <c r="EE26" s="182" t="s">
        <v>2833</v>
      </c>
      <c r="EF26" s="182" t="s">
        <v>2950</v>
      </c>
      <c r="EG26" s="182" t="s">
        <v>2833</v>
      </c>
      <c r="EH26" s="182" t="s">
        <v>2833</v>
      </c>
      <c r="EI26" s="182" t="s">
        <v>2950</v>
      </c>
      <c r="EJ26" s="182" t="s">
        <v>2833</v>
      </c>
      <c r="EK26" s="182" t="s">
        <v>2833</v>
      </c>
      <c r="EL26" s="182" t="s">
        <v>2950</v>
      </c>
      <c r="EM26" s="182" t="s">
        <v>2833</v>
      </c>
      <c r="EN26" s="182" t="s">
        <v>2833</v>
      </c>
      <c r="EO26" s="182" t="s">
        <v>2950</v>
      </c>
      <c r="EP26" s="182" t="s">
        <v>2833</v>
      </c>
      <c r="EQ26" s="182" t="s">
        <v>2833</v>
      </c>
      <c r="ER26" s="182" t="s">
        <v>2950</v>
      </c>
      <c r="ES26" s="182" t="s">
        <v>2833</v>
      </c>
      <c r="ET26" s="182" t="s">
        <v>2833</v>
      </c>
    </row>
    <row r="27" spans="1:150" x14ac:dyDescent="0.3">
      <c r="A27" s="1"/>
      <c r="B27" s="181" t="s">
        <v>3067</v>
      </c>
      <c r="C27" s="181" t="s">
        <v>117</v>
      </c>
      <c r="D27" s="181" t="s">
        <v>1039</v>
      </c>
      <c r="E27" s="181" t="s">
        <v>3068</v>
      </c>
      <c r="F27" s="181" t="s">
        <v>3069</v>
      </c>
      <c r="G27" s="182" t="s">
        <v>2950</v>
      </c>
      <c r="H27" s="182" t="s">
        <v>2833</v>
      </c>
      <c r="I27" s="182" t="s">
        <v>2833</v>
      </c>
      <c r="J27" s="182" t="s">
        <v>2950</v>
      </c>
      <c r="K27" s="182" t="s">
        <v>2833</v>
      </c>
      <c r="L27" s="182" t="s">
        <v>2833</v>
      </c>
      <c r="M27" s="182" t="s">
        <v>2950</v>
      </c>
      <c r="N27" s="182" t="s">
        <v>2833</v>
      </c>
      <c r="O27" s="182" t="s">
        <v>2833</v>
      </c>
      <c r="P27" s="182" t="s">
        <v>2950</v>
      </c>
      <c r="Q27" s="182" t="s">
        <v>2833</v>
      </c>
      <c r="R27" s="182" t="s">
        <v>2833</v>
      </c>
      <c r="S27" s="182" t="s">
        <v>2950</v>
      </c>
      <c r="T27" s="182" t="s">
        <v>2833</v>
      </c>
      <c r="U27" s="182" t="s">
        <v>2833</v>
      </c>
      <c r="V27" s="182" t="s">
        <v>2950</v>
      </c>
      <c r="W27" s="182" t="s">
        <v>2833</v>
      </c>
      <c r="X27" s="182" t="s">
        <v>2833</v>
      </c>
      <c r="Y27" s="182" t="s">
        <v>2950</v>
      </c>
      <c r="Z27" s="182" t="s">
        <v>2833</v>
      </c>
      <c r="AA27" s="182" t="s">
        <v>2833</v>
      </c>
      <c r="AB27" s="182" t="s">
        <v>2950</v>
      </c>
      <c r="AC27" s="182" t="s">
        <v>2833</v>
      </c>
      <c r="AD27" s="182" t="s">
        <v>2833</v>
      </c>
      <c r="AE27" s="182" t="s">
        <v>2950</v>
      </c>
      <c r="AF27" s="182" t="s">
        <v>2833</v>
      </c>
      <c r="AG27" s="182" t="s">
        <v>2833</v>
      </c>
      <c r="AH27" s="182" t="s">
        <v>2950</v>
      </c>
      <c r="AI27" s="182" t="s">
        <v>2833</v>
      </c>
      <c r="AJ27" s="182" t="s">
        <v>2833</v>
      </c>
      <c r="AK27" s="182" t="s">
        <v>2950</v>
      </c>
      <c r="AL27" s="182" t="s">
        <v>2833</v>
      </c>
      <c r="AM27" s="182" t="s">
        <v>2833</v>
      </c>
      <c r="AN27" s="182" t="s">
        <v>2950</v>
      </c>
      <c r="AO27" s="182" t="s">
        <v>2833</v>
      </c>
      <c r="AP27" s="182" t="s">
        <v>2833</v>
      </c>
      <c r="AQ27" s="182" t="s">
        <v>2950</v>
      </c>
      <c r="AR27" s="182" t="s">
        <v>2833</v>
      </c>
      <c r="AS27" s="182" t="s">
        <v>2833</v>
      </c>
      <c r="AT27" s="182" t="s">
        <v>2950</v>
      </c>
      <c r="AU27" s="182" t="s">
        <v>2833</v>
      </c>
      <c r="AV27" s="182" t="s">
        <v>2833</v>
      </c>
      <c r="AW27" s="182" t="s">
        <v>2950</v>
      </c>
      <c r="AX27" s="182" t="s">
        <v>2833</v>
      </c>
      <c r="AY27" s="182" t="s">
        <v>2833</v>
      </c>
      <c r="AZ27" s="182" t="s">
        <v>2950</v>
      </c>
      <c r="BA27" s="182" t="s">
        <v>2833</v>
      </c>
      <c r="BB27" s="182" t="s">
        <v>2833</v>
      </c>
      <c r="BC27" s="182" t="s">
        <v>2950</v>
      </c>
      <c r="BD27" s="182" t="s">
        <v>2833</v>
      </c>
      <c r="BE27" s="182" t="s">
        <v>2833</v>
      </c>
      <c r="BF27" s="182" t="s">
        <v>2950</v>
      </c>
      <c r="BG27" s="182" t="s">
        <v>2833</v>
      </c>
      <c r="BH27" s="182" t="s">
        <v>2833</v>
      </c>
      <c r="BI27" s="182" t="s">
        <v>2950</v>
      </c>
      <c r="BJ27" s="182" t="s">
        <v>2833</v>
      </c>
      <c r="BK27" s="182" t="s">
        <v>2833</v>
      </c>
      <c r="BL27" s="182" t="s">
        <v>2950</v>
      </c>
      <c r="BM27" s="182" t="s">
        <v>2833</v>
      </c>
      <c r="BN27" s="182" t="s">
        <v>2833</v>
      </c>
      <c r="BO27" s="182" t="s">
        <v>2950</v>
      </c>
      <c r="BP27" s="182" t="s">
        <v>2833</v>
      </c>
      <c r="BQ27" s="182" t="s">
        <v>2833</v>
      </c>
      <c r="BR27" s="182" t="s">
        <v>2950</v>
      </c>
      <c r="BS27" s="182" t="s">
        <v>2833</v>
      </c>
      <c r="BT27" s="182" t="s">
        <v>2833</v>
      </c>
      <c r="BU27" s="182" t="s">
        <v>2950</v>
      </c>
      <c r="BV27" s="182" t="s">
        <v>2833</v>
      </c>
      <c r="BW27" s="182" t="s">
        <v>2833</v>
      </c>
      <c r="BX27" s="182" t="s">
        <v>2950</v>
      </c>
      <c r="BY27" s="182" t="s">
        <v>2833</v>
      </c>
      <c r="BZ27" s="182" t="s">
        <v>2833</v>
      </c>
      <c r="CA27" s="182" t="s">
        <v>2950</v>
      </c>
      <c r="CB27" s="182" t="s">
        <v>2833</v>
      </c>
      <c r="CC27" s="182" t="s">
        <v>2833</v>
      </c>
      <c r="CD27" s="182" t="s">
        <v>2950</v>
      </c>
      <c r="CE27" s="182" t="s">
        <v>2833</v>
      </c>
      <c r="CF27" s="182" t="s">
        <v>2833</v>
      </c>
      <c r="CG27" s="182" t="s">
        <v>2950</v>
      </c>
      <c r="CH27" s="182" t="s">
        <v>2833</v>
      </c>
      <c r="CI27" s="182" t="s">
        <v>2833</v>
      </c>
      <c r="CJ27" s="182" t="s">
        <v>2950</v>
      </c>
      <c r="CK27" s="182" t="s">
        <v>2833</v>
      </c>
      <c r="CL27" s="182" t="s">
        <v>2833</v>
      </c>
      <c r="CM27" s="182" t="s">
        <v>2950</v>
      </c>
      <c r="CN27" s="182" t="s">
        <v>2833</v>
      </c>
      <c r="CO27" s="182" t="s">
        <v>2833</v>
      </c>
      <c r="CP27" s="182" t="s">
        <v>2950</v>
      </c>
      <c r="CQ27" s="182" t="s">
        <v>2833</v>
      </c>
      <c r="CR27" s="182" t="s">
        <v>3062</v>
      </c>
      <c r="CS27" s="182" t="s">
        <v>2950</v>
      </c>
      <c r="CT27" s="182" t="s">
        <v>2833</v>
      </c>
      <c r="CU27" s="182" t="s">
        <v>3063</v>
      </c>
      <c r="CV27" s="182" t="s">
        <v>2950</v>
      </c>
      <c r="CW27" s="182" t="s">
        <v>2833</v>
      </c>
      <c r="CX27" s="182" t="s">
        <v>2833</v>
      </c>
      <c r="CY27" s="182" t="s">
        <v>2950</v>
      </c>
      <c r="CZ27" s="182" t="s">
        <v>2833</v>
      </c>
      <c r="DA27" s="182" t="s">
        <v>2833</v>
      </c>
      <c r="DB27" s="182" t="s">
        <v>2950</v>
      </c>
      <c r="DC27" s="182" t="s">
        <v>2833</v>
      </c>
      <c r="DD27" s="182" t="s">
        <v>2833</v>
      </c>
      <c r="DE27" s="182" t="s">
        <v>2950</v>
      </c>
      <c r="DF27" s="182" t="s">
        <v>2833</v>
      </c>
      <c r="DG27" s="182" t="s">
        <v>2833</v>
      </c>
      <c r="DH27" s="182" t="s">
        <v>2950</v>
      </c>
      <c r="DI27" s="182" t="s">
        <v>2833</v>
      </c>
      <c r="DJ27" s="182" t="s">
        <v>2833</v>
      </c>
      <c r="DK27" s="182" t="s">
        <v>2950</v>
      </c>
      <c r="DL27" s="182" t="s">
        <v>2833</v>
      </c>
      <c r="DM27" s="182" t="s">
        <v>2833</v>
      </c>
      <c r="DN27" s="182" t="s">
        <v>2950</v>
      </c>
      <c r="DO27" s="182" t="s">
        <v>2833</v>
      </c>
      <c r="DP27" s="182" t="s">
        <v>2833</v>
      </c>
      <c r="DQ27" s="182" t="s">
        <v>2950</v>
      </c>
      <c r="DR27" s="182" t="s">
        <v>2833</v>
      </c>
      <c r="DS27" s="182" t="s">
        <v>2833</v>
      </c>
      <c r="DT27" s="182" t="s">
        <v>2950</v>
      </c>
      <c r="DU27" s="182" t="s">
        <v>2833</v>
      </c>
      <c r="DV27" s="182" t="s">
        <v>2833</v>
      </c>
      <c r="DW27" s="182" t="s">
        <v>2950</v>
      </c>
      <c r="DX27" s="182" t="s">
        <v>2833</v>
      </c>
      <c r="DY27" s="182" t="s">
        <v>2833</v>
      </c>
      <c r="DZ27" s="182" t="s">
        <v>2950</v>
      </c>
      <c r="EA27" s="182" t="s">
        <v>2833</v>
      </c>
      <c r="EB27" s="182" t="s">
        <v>2833</v>
      </c>
      <c r="EC27" s="182" t="s">
        <v>2950</v>
      </c>
      <c r="ED27" s="182" t="s">
        <v>2833</v>
      </c>
      <c r="EE27" s="182" t="s">
        <v>2833</v>
      </c>
      <c r="EF27" s="182" t="s">
        <v>2950</v>
      </c>
      <c r="EG27" s="182" t="s">
        <v>2833</v>
      </c>
      <c r="EH27" s="182" t="s">
        <v>2833</v>
      </c>
      <c r="EI27" s="182" t="s">
        <v>2950</v>
      </c>
      <c r="EJ27" s="182" t="s">
        <v>2833</v>
      </c>
      <c r="EK27" s="182" t="s">
        <v>2833</v>
      </c>
      <c r="EL27" s="182" t="s">
        <v>2950</v>
      </c>
      <c r="EM27" s="182" t="s">
        <v>2833</v>
      </c>
      <c r="EN27" s="182" t="s">
        <v>2833</v>
      </c>
      <c r="EO27" s="182" t="s">
        <v>2950</v>
      </c>
      <c r="EP27" s="182" t="s">
        <v>2833</v>
      </c>
      <c r="EQ27" s="182" t="s">
        <v>2833</v>
      </c>
      <c r="ER27" s="182" t="s">
        <v>2950</v>
      </c>
      <c r="ES27" s="182" t="s">
        <v>2833</v>
      </c>
      <c r="ET27" s="182" t="s">
        <v>2833</v>
      </c>
    </row>
    <row r="28" spans="1:150" x14ac:dyDescent="0.3">
      <c r="A28" s="1"/>
      <c r="B28" s="181" t="s">
        <v>3070</v>
      </c>
      <c r="C28" s="181" t="s">
        <v>117</v>
      </c>
      <c r="D28" s="181" t="s">
        <v>1039</v>
      </c>
      <c r="E28" s="181" t="s">
        <v>3071</v>
      </c>
      <c r="F28" s="181" t="s">
        <v>3072</v>
      </c>
      <c r="G28" s="182" t="s">
        <v>2950</v>
      </c>
      <c r="H28" s="182" t="s">
        <v>2833</v>
      </c>
      <c r="I28" s="182" t="s">
        <v>2833</v>
      </c>
      <c r="J28" s="182" t="s">
        <v>2950</v>
      </c>
      <c r="K28" s="182" t="s">
        <v>2833</v>
      </c>
      <c r="L28" s="182" t="s">
        <v>2833</v>
      </c>
      <c r="M28" s="182" t="s">
        <v>2950</v>
      </c>
      <c r="N28" s="182" t="s">
        <v>2833</v>
      </c>
      <c r="O28" s="182" t="s">
        <v>2833</v>
      </c>
      <c r="P28" s="182" t="s">
        <v>2950</v>
      </c>
      <c r="Q28" s="182" t="s">
        <v>2833</v>
      </c>
      <c r="R28" s="182" t="s">
        <v>2833</v>
      </c>
      <c r="S28" s="182" t="s">
        <v>2950</v>
      </c>
      <c r="T28" s="182" t="s">
        <v>2833</v>
      </c>
      <c r="U28" s="182" t="s">
        <v>2833</v>
      </c>
      <c r="V28" s="182" t="s">
        <v>2950</v>
      </c>
      <c r="W28" s="182" t="s">
        <v>2833</v>
      </c>
      <c r="X28" s="182" t="s">
        <v>2833</v>
      </c>
      <c r="Y28" s="182" t="s">
        <v>2950</v>
      </c>
      <c r="Z28" s="182" t="s">
        <v>2833</v>
      </c>
      <c r="AA28" s="182" t="s">
        <v>2833</v>
      </c>
      <c r="AB28" s="182" t="s">
        <v>2950</v>
      </c>
      <c r="AC28" s="182" t="s">
        <v>2833</v>
      </c>
      <c r="AD28" s="182" t="s">
        <v>2833</v>
      </c>
      <c r="AE28" s="182" t="s">
        <v>2950</v>
      </c>
      <c r="AF28" s="182" t="s">
        <v>2833</v>
      </c>
      <c r="AG28" s="182" t="s">
        <v>2833</v>
      </c>
      <c r="AH28" s="182" t="s">
        <v>2950</v>
      </c>
      <c r="AI28" s="182" t="s">
        <v>2833</v>
      </c>
      <c r="AJ28" s="182" t="s">
        <v>2833</v>
      </c>
      <c r="AK28" s="182" t="s">
        <v>2950</v>
      </c>
      <c r="AL28" s="182" t="s">
        <v>2833</v>
      </c>
      <c r="AM28" s="182" t="s">
        <v>2833</v>
      </c>
      <c r="AN28" s="182" t="s">
        <v>2950</v>
      </c>
      <c r="AO28" s="182" t="s">
        <v>2833</v>
      </c>
      <c r="AP28" s="182" t="s">
        <v>2833</v>
      </c>
      <c r="AQ28" s="182" t="s">
        <v>2950</v>
      </c>
      <c r="AR28" s="182" t="s">
        <v>2833</v>
      </c>
      <c r="AS28" s="182" t="s">
        <v>2833</v>
      </c>
      <c r="AT28" s="182" t="s">
        <v>2950</v>
      </c>
      <c r="AU28" s="182" t="s">
        <v>2833</v>
      </c>
      <c r="AV28" s="182" t="s">
        <v>2833</v>
      </c>
      <c r="AW28" s="182" t="s">
        <v>2950</v>
      </c>
      <c r="AX28" s="182" t="s">
        <v>2833</v>
      </c>
      <c r="AY28" s="182" t="s">
        <v>2833</v>
      </c>
      <c r="AZ28" s="182" t="s">
        <v>2950</v>
      </c>
      <c r="BA28" s="182" t="s">
        <v>2833</v>
      </c>
      <c r="BB28" s="182" t="s">
        <v>2833</v>
      </c>
      <c r="BC28" s="182" t="s">
        <v>2950</v>
      </c>
      <c r="BD28" s="182" t="s">
        <v>2833</v>
      </c>
      <c r="BE28" s="182" t="s">
        <v>2833</v>
      </c>
      <c r="BF28" s="182" t="s">
        <v>2950</v>
      </c>
      <c r="BG28" s="182" t="s">
        <v>2833</v>
      </c>
      <c r="BH28" s="182" t="s">
        <v>2833</v>
      </c>
      <c r="BI28" s="182" t="s">
        <v>2950</v>
      </c>
      <c r="BJ28" s="182" t="s">
        <v>2833</v>
      </c>
      <c r="BK28" s="182" t="s">
        <v>2833</v>
      </c>
      <c r="BL28" s="182" t="s">
        <v>2950</v>
      </c>
      <c r="BM28" s="182" t="s">
        <v>2833</v>
      </c>
      <c r="BN28" s="182" t="s">
        <v>2833</v>
      </c>
      <c r="BO28" s="182" t="s">
        <v>2950</v>
      </c>
      <c r="BP28" s="182" t="s">
        <v>2833</v>
      </c>
      <c r="BQ28" s="182" t="s">
        <v>2833</v>
      </c>
      <c r="BR28" s="182" t="s">
        <v>2950</v>
      </c>
      <c r="BS28" s="182" t="s">
        <v>2833</v>
      </c>
      <c r="BT28" s="182" t="s">
        <v>2833</v>
      </c>
      <c r="BU28" s="182" t="s">
        <v>2950</v>
      </c>
      <c r="BV28" s="182" t="s">
        <v>2833</v>
      </c>
      <c r="BW28" s="182" t="s">
        <v>2833</v>
      </c>
      <c r="BX28" s="182" t="s">
        <v>2950</v>
      </c>
      <c r="BY28" s="182" t="s">
        <v>2833</v>
      </c>
      <c r="BZ28" s="182" t="s">
        <v>2833</v>
      </c>
      <c r="CA28" s="182" t="s">
        <v>2950</v>
      </c>
      <c r="CB28" s="182" t="s">
        <v>2833</v>
      </c>
      <c r="CC28" s="182" t="s">
        <v>2833</v>
      </c>
      <c r="CD28" s="182" t="s">
        <v>2950</v>
      </c>
      <c r="CE28" s="182" t="s">
        <v>2833</v>
      </c>
      <c r="CF28" s="182" t="s">
        <v>2833</v>
      </c>
      <c r="CG28" s="182" t="s">
        <v>2950</v>
      </c>
      <c r="CH28" s="182" t="s">
        <v>2833</v>
      </c>
      <c r="CI28" s="182" t="s">
        <v>2833</v>
      </c>
      <c r="CJ28" s="182" t="s">
        <v>2950</v>
      </c>
      <c r="CK28" s="182" t="s">
        <v>2833</v>
      </c>
      <c r="CL28" s="182" t="s">
        <v>2833</v>
      </c>
      <c r="CM28" s="182" t="s">
        <v>2950</v>
      </c>
      <c r="CN28" s="182" t="s">
        <v>2833</v>
      </c>
      <c r="CO28" s="182" t="s">
        <v>2833</v>
      </c>
      <c r="CP28" s="182" t="s">
        <v>2950</v>
      </c>
      <c r="CQ28" s="182" t="s">
        <v>2833</v>
      </c>
      <c r="CR28" s="182" t="s">
        <v>3062</v>
      </c>
      <c r="CS28" s="182" t="s">
        <v>2950</v>
      </c>
      <c r="CT28" s="182" t="s">
        <v>2833</v>
      </c>
      <c r="CU28" s="182" t="s">
        <v>3063</v>
      </c>
      <c r="CV28" s="182" t="s">
        <v>2950</v>
      </c>
      <c r="CW28" s="182" t="s">
        <v>2833</v>
      </c>
      <c r="CX28" s="182" t="s">
        <v>2833</v>
      </c>
      <c r="CY28" s="182" t="s">
        <v>2950</v>
      </c>
      <c r="CZ28" s="182" t="s">
        <v>2833</v>
      </c>
      <c r="DA28" s="182" t="s">
        <v>2833</v>
      </c>
      <c r="DB28" s="182" t="s">
        <v>2950</v>
      </c>
      <c r="DC28" s="182" t="s">
        <v>2833</v>
      </c>
      <c r="DD28" s="182" t="s">
        <v>2833</v>
      </c>
      <c r="DE28" s="182" t="s">
        <v>2950</v>
      </c>
      <c r="DF28" s="182" t="s">
        <v>2833</v>
      </c>
      <c r="DG28" s="182" t="s">
        <v>2833</v>
      </c>
      <c r="DH28" s="182" t="s">
        <v>2950</v>
      </c>
      <c r="DI28" s="182" t="s">
        <v>2833</v>
      </c>
      <c r="DJ28" s="182" t="s">
        <v>2833</v>
      </c>
      <c r="DK28" s="182" t="s">
        <v>2950</v>
      </c>
      <c r="DL28" s="182" t="s">
        <v>2833</v>
      </c>
      <c r="DM28" s="182" t="s">
        <v>2833</v>
      </c>
      <c r="DN28" s="182" t="s">
        <v>2950</v>
      </c>
      <c r="DO28" s="182" t="s">
        <v>2833</v>
      </c>
      <c r="DP28" s="182" t="s">
        <v>2833</v>
      </c>
      <c r="DQ28" s="182" t="s">
        <v>2950</v>
      </c>
      <c r="DR28" s="182" t="s">
        <v>2833</v>
      </c>
      <c r="DS28" s="182" t="s">
        <v>2833</v>
      </c>
      <c r="DT28" s="182" t="s">
        <v>2950</v>
      </c>
      <c r="DU28" s="182" t="s">
        <v>2833</v>
      </c>
      <c r="DV28" s="182" t="s">
        <v>2833</v>
      </c>
      <c r="DW28" s="182" t="s">
        <v>2950</v>
      </c>
      <c r="DX28" s="182" t="s">
        <v>2833</v>
      </c>
      <c r="DY28" s="182" t="s">
        <v>2833</v>
      </c>
      <c r="DZ28" s="182" t="s">
        <v>2950</v>
      </c>
      <c r="EA28" s="182" t="s">
        <v>2833</v>
      </c>
      <c r="EB28" s="182" t="s">
        <v>2833</v>
      </c>
      <c r="EC28" s="182" t="s">
        <v>2950</v>
      </c>
      <c r="ED28" s="182" t="s">
        <v>2833</v>
      </c>
      <c r="EE28" s="182" t="s">
        <v>2833</v>
      </c>
      <c r="EF28" s="182" t="s">
        <v>2950</v>
      </c>
      <c r="EG28" s="182" t="s">
        <v>2833</v>
      </c>
      <c r="EH28" s="182" t="s">
        <v>2833</v>
      </c>
      <c r="EI28" s="182" t="s">
        <v>2950</v>
      </c>
      <c r="EJ28" s="182" t="s">
        <v>2833</v>
      </c>
      <c r="EK28" s="182" t="s">
        <v>2833</v>
      </c>
      <c r="EL28" s="182" t="s">
        <v>2950</v>
      </c>
      <c r="EM28" s="182" t="s">
        <v>2833</v>
      </c>
      <c r="EN28" s="182" t="s">
        <v>2833</v>
      </c>
      <c r="EO28" s="182" t="s">
        <v>2950</v>
      </c>
      <c r="EP28" s="182" t="s">
        <v>2833</v>
      </c>
      <c r="EQ28" s="182" t="s">
        <v>2833</v>
      </c>
      <c r="ER28" s="182" t="s">
        <v>2950</v>
      </c>
      <c r="ES28" s="182" t="s">
        <v>2833</v>
      </c>
      <c r="ET28" s="182" t="s">
        <v>2833</v>
      </c>
    </row>
    <row r="29" spans="1:150" x14ac:dyDescent="0.3">
      <c r="A29" s="1"/>
      <c r="B29" s="180" t="s">
        <v>3073</v>
      </c>
      <c r="C29" s="180" t="s">
        <v>117</v>
      </c>
      <c r="D29" s="180" t="s">
        <v>118</v>
      </c>
      <c r="E29" s="180" t="s">
        <v>3074</v>
      </c>
      <c r="F29" s="180" t="s">
        <v>3075</v>
      </c>
      <c r="G29" s="180" t="s">
        <v>2950</v>
      </c>
      <c r="H29" s="180" t="s">
        <v>2833</v>
      </c>
      <c r="I29" s="180" t="s">
        <v>2833</v>
      </c>
      <c r="J29" s="180" t="s">
        <v>2950</v>
      </c>
      <c r="K29" s="180" t="s">
        <v>2833</v>
      </c>
      <c r="L29" s="180" t="s">
        <v>2833</v>
      </c>
      <c r="M29" s="180" t="s">
        <v>2950</v>
      </c>
      <c r="N29" s="180" t="s">
        <v>2833</v>
      </c>
      <c r="O29" s="180" t="s">
        <v>2833</v>
      </c>
      <c r="P29" s="180" t="s">
        <v>2950</v>
      </c>
      <c r="Q29" s="180" t="s">
        <v>2833</v>
      </c>
      <c r="R29" s="180" t="s">
        <v>2833</v>
      </c>
      <c r="S29" s="180" t="s">
        <v>2950</v>
      </c>
      <c r="T29" s="180" t="s">
        <v>2833</v>
      </c>
      <c r="U29" s="180" t="s">
        <v>2833</v>
      </c>
      <c r="V29" s="180" t="s">
        <v>2950</v>
      </c>
      <c r="W29" s="180" t="s">
        <v>2833</v>
      </c>
      <c r="X29" s="180" t="s">
        <v>2833</v>
      </c>
      <c r="Y29" s="180" t="s">
        <v>2950</v>
      </c>
      <c r="Z29" s="180" t="s">
        <v>2833</v>
      </c>
      <c r="AA29" s="180" t="s">
        <v>2833</v>
      </c>
      <c r="AB29" s="180" t="s">
        <v>2950</v>
      </c>
      <c r="AC29" s="180" t="s">
        <v>2833</v>
      </c>
      <c r="AD29" s="180" t="s">
        <v>2833</v>
      </c>
      <c r="AE29" s="180" t="s">
        <v>2950</v>
      </c>
      <c r="AF29" s="180" t="s">
        <v>2833</v>
      </c>
      <c r="AG29" s="180" t="s">
        <v>2833</v>
      </c>
      <c r="AH29" s="180" t="s">
        <v>2950</v>
      </c>
      <c r="AI29" s="180" t="s">
        <v>2833</v>
      </c>
      <c r="AJ29" s="180" t="s">
        <v>2833</v>
      </c>
      <c r="AK29" s="180" t="s">
        <v>2950</v>
      </c>
      <c r="AL29" s="180" t="s">
        <v>2833</v>
      </c>
      <c r="AM29" s="180" t="s">
        <v>2833</v>
      </c>
      <c r="AN29" s="180" t="s">
        <v>2950</v>
      </c>
      <c r="AO29" s="180" t="s">
        <v>2833</v>
      </c>
      <c r="AP29" s="180" t="s">
        <v>2833</v>
      </c>
      <c r="AQ29" s="180" t="s">
        <v>2950</v>
      </c>
      <c r="AR29" s="180" t="s">
        <v>2833</v>
      </c>
      <c r="AS29" s="180" t="s">
        <v>2833</v>
      </c>
      <c r="AT29" s="180" t="s">
        <v>2950</v>
      </c>
      <c r="AU29" s="180" t="s">
        <v>2833</v>
      </c>
      <c r="AV29" s="180" t="s">
        <v>2833</v>
      </c>
      <c r="AW29" s="180" t="s">
        <v>2950</v>
      </c>
      <c r="AX29" s="180" t="s">
        <v>2833</v>
      </c>
      <c r="AY29" s="180" t="s">
        <v>2833</v>
      </c>
      <c r="AZ29" s="180" t="s">
        <v>2950</v>
      </c>
      <c r="BA29" s="180" t="s">
        <v>2833</v>
      </c>
      <c r="BB29" s="180" t="s">
        <v>2833</v>
      </c>
      <c r="BC29" s="180" t="s">
        <v>2950</v>
      </c>
      <c r="BD29" s="180" t="s">
        <v>2833</v>
      </c>
      <c r="BE29" s="180" t="s">
        <v>2833</v>
      </c>
      <c r="BF29" s="180" t="s">
        <v>2950</v>
      </c>
      <c r="BG29" s="180" t="s">
        <v>2833</v>
      </c>
      <c r="BH29" s="180" t="s">
        <v>2833</v>
      </c>
      <c r="BI29" s="180" t="s">
        <v>2950</v>
      </c>
      <c r="BJ29" s="180" t="s">
        <v>2833</v>
      </c>
      <c r="BK29" s="180" t="s">
        <v>2833</v>
      </c>
      <c r="BL29" s="180" t="s">
        <v>2950</v>
      </c>
      <c r="BM29" s="180" t="s">
        <v>2833</v>
      </c>
      <c r="BN29" s="180" t="s">
        <v>2833</v>
      </c>
      <c r="BO29" s="180" t="s">
        <v>2950</v>
      </c>
      <c r="BP29" s="180" t="s">
        <v>2833</v>
      </c>
      <c r="BQ29" s="180" t="s">
        <v>2833</v>
      </c>
      <c r="BR29" s="180" t="s">
        <v>2950</v>
      </c>
      <c r="BS29" s="180" t="s">
        <v>2833</v>
      </c>
      <c r="BT29" s="180" t="s">
        <v>2833</v>
      </c>
      <c r="BU29" s="180" t="s">
        <v>2950</v>
      </c>
      <c r="BV29" s="180" t="s">
        <v>2833</v>
      </c>
      <c r="BW29" s="180" t="s">
        <v>2833</v>
      </c>
      <c r="BX29" s="180" t="s">
        <v>2950</v>
      </c>
      <c r="BY29" s="180" t="s">
        <v>2833</v>
      </c>
      <c r="BZ29" s="180" t="s">
        <v>2833</v>
      </c>
      <c r="CA29" s="180" t="s">
        <v>2950</v>
      </c>
      <c r="CB29" s="180" t="s">
        <v>2833</v>
      </c>
      <c r="CC29" s="180" t="s">
        <v>2833</v>
      </c>
      <c r="CD29" s="180" t="s">
        <v>2950</v>
      </c>
      <c r="CE29" s="180" t="s">
        <v>2833</v>
      </c>
      <c r="CF29" s="180" t="s">
        <v>2833</v>
      </c>
      <c r="CG29" s="180" t="s">
        <v>2950</v>
      </c>
      <c r="CH29" s="180" t="s">
        <v>2833</v>
      </c>
      <c r="CI29" s="180" t="s">
        <v>2833</v>
      </c>
      <c r="CJ29" s="180" t="s">
        <v>2950</v>
      </c>
      <c r="CK29" s="180" t="s">
        <v>2833</v>
      </c>
      <c r="CL29" s="180" t="s">
        <v>2833</v>
      </c>
      <c r="CM29" s="180" t="s">
        <v>2950</v>
      </c>
      <c r="CN29" s="180" t="s">
        <v>2833</v>
      </c>
      <c r="CO29" s="180" t="s">
        <v>2833</v>
      </c>
      <c r="CP29" s="180" t="s">
        <v>2950</v>
      </c>
      <c r="CQ29" s="180" t="s">
        <v>2833</v>
      </c>
      <c r="CR29" s="180" t="s">
        <v>2833</v>
      </c>
      <c r="CS29" s="180" t="s">
        <v>2950</v>
      </c>
      <c r="CT29" s="180" t="s">
        <v>2833</v>
      </c>
      <c r="CU29" s="180" t="s">
        <v>2833</v>
      </c>
      <c r="CV29" s="180" t="s">
        <v>2950</v>
      </c>
      <c r="CW29" s="180" t="s">
        <v>2833</v>
      </c>
      <c r="CX29" s="180" t="s">
        <v>2833</v>
      </c>
      <c r="CY29" s="180" t="s">
        <v>2950</v>
      </c>
      <c r="CZ29" s="180" t="s">
        <v>2833</v>
      </c>
      <c r="DA29" s="180" t="s">
        <v>2833</v>
      </c>
      <c r="DB29" s="180" t="s">
        <v>2950</v>
      </c>
      <c r="DC29" s="180" t="s">
        <v>2833</v>
      </c>
      <c r="DD29" s="180" t="s">
        <v>2833</v>
      </c>
      <c r="DE29" s="180" t="s">
        <v>2950</v>
      </c>
      <c r="DF29" s="180" t="s">
        <v>2833</v>
      </c>
      <c r="DG29" s="180" t="s">
        <v>2833</v>
      </c>
      <c r="DH29" s="180" t="s">
        <v>2950</v>
      </c>
      <c r="DI29" s="180" t="s">
        <v>2833</v>
      </c>
      <c r="DJ29" s="180" t="s">
        <v>2833</v>
      </c>
      <c r="DK29" s="180" t="s">
        <v>2950</v>
      </c>
      <c r="DL29" s="180" t="s">
        <v>2833</v>
      </c>
      <c r="DM29" s="180" t="s">
        <v>2833</v>
      </c>
      <c r="DN29" s="180" t="s">
        <v>2950</v>
      </c>
      <c r="DO29" s="180" t="s">
        <v>2833</v>
      </c>
      <c r="DP29" s="180" t="s">
        <v>2833</v>
      </c>
      <c r="DQ29" s="180" t="s">
        <v>2950</v>
      </c>
      <c r="DR29" s="180" t="s">
        <v>2833</v>
      </c>
      <c r="DS29" s="180" t="s">
        <v>2833</v>
      </c>
      <c r="DT29" s="180" t="s">
        <v>2950</v>
      </c>
      <c r="DU29" s="180" t="s">
        <v>2833</v>
      </c>
      <c r="DV29" s="180" t="s">
        <v>2833</v>
      </c>
      <c r="DW29" s="180" t="s">
        <v>2950</v>
      </c>
      <c r="DX29" s="180" t="s">
        <v>2833</v>
      </c>
      <c r="DY29" s="180" t="s">
        <v>2833</v>
      </c>
      <c r="DZ29" s="180" t="s">
        <v>2950</v>
      </c>
      <c r="EA29" s="180" t="s">
        <v>2833</v>
      </c>
      <c r="EB29" s="180" t="s">
        <v>2833</v>
      </c>
      <c r="EC29" s="180" t="s">
        <v>2950</v>
      </c>
      <c r="ED29" s="180" t="s">
        <v>2833</v>
      </c>
      <c r="EE29" s="180" t="s">
        <v>2833</v>
      </c>
      <c r="EF29" s="180" t="s">
        <v>2950</v>
      </c>
      <c r="EG29" s="180" t="s">
        <v>2833</v>
      </c>
      <c r="EH29" s="180" t="s">
        <v>2833</v>
      </c>
      <c r="EI29" s="180" t="s">
        <v>2950</v>
      </c>
      <c r="EJ29" s="180" t="s">
        <v>2833</v>
      </c>
      <c r="EK29" s="180" t="s">
        <v>2833</v>
      </c>
      <c r="EL29" s="180" t="s">
        <v>2950</v>
      </c>
      <c r="EM29" s="180" t="s">
        <v>2833</v>
      </c>
      <c r="EN29" s="180" t="s">
        <v>2833</v>
      </c>
      <c r="EO29" s="180" t="s">
        <v>2950</v>
      </c>
      <c r="EP29" s="180" t="s">
        <v>2833</v>
      </c>
      <c r="EQ29" s="180" t="s">
        <v>2833</v>
      </c>
      <c r="ER29" s="180" t="s">
        <v>2950</v>
      </c>
      <c r="ES29" s="180" t="s">
        <v>2833</v>
      </c>
      <c r="ET29" s="180" t="s">
        <v>2833</v>
      </c>
    </row>
    <row r="30" spans="1:150" x14ac:dyDescent="0.3">
      <c r="A30" s="1"/>
      <c r="B30" s="181" t="s">
        <v>3076</v>
      </c>
      <c r="C30" s="181" t="s">
        <v>117</v>
      </c>
      <c r="D30" s="181" t="s">
        <v>118</v>
      </c>
      <c r="E30" s="181" t="s">
        <v>3077</v>
      </c>
      <c r="F30" s="181" t="s">
        <v>3078</v>
      </c>
      <c r="G30" s="182" t="s">
        <v>2950</v>
      </c>
      <c r="H30" s="182" t="s">
        <v>980</v>
      </c>
      <c r="I30" s="182" t="s">
        <v>980</v>
      </c>
      <c r="J30" s="182" t="s">
        <v>2950</v>
      </c>
      <c r="K30" s="182" t="s">
        <v>980</v>
      </c>
      <c r="L30" s="182" t="s">
        <v>980</v>
      </c>
      <c r="M30" s="182" t="s">
        <v>2950</v>
      </c>
      <c r="N30" s="182" t="s">
        <v>980</v>
      </c>
      <c r="O30" s="182" t="s">
        <v>980</v>
      </c>
      <c r="P30" s="182" t="s">
        <v>2950</v>
      </c>
      <c r="Q30" s="182" t="s">
        <v>980</v>
      </c>
      <c r="R30" s="182" t="s">
        <v>980</v>
      </c>
      <c r="S30" s="182" t="s">
        <v>2950</v>
      </c>
      <c r="T30" s="182" t="s">
        <v>980</v>
      </c>
      <c r="U30" s="182" t="s">
        <v>980</v>
      </c>
      <c r="V30" s="182" t="s">
        <v>2950</v>
      </c>
      <c r="W30" s="182" t="s">
        <v>980</v>
      </c>
      <c r="X30" s="182" t="s">
        <v>980</v>
      </c>
      <c r="Y30" s="182" t="s">
        <v>2950</v>
      </c>
      <c r="Z30" s="182" t="s">
        <v>980</v>
      </c>
      <c r="AA30" s="182" t="s">
        <v>980</v>
      </c>
      <c r="AB30" s="182" t="s">
        <v>2950</v>
      </c>
      <c r="AC30" s="182" t="s">
        <v>980</v>
      </c>
      <c r="AD30" s="182" t="s">
        <v>980</v>
      </c>
      <c r="AE30" s="182" t="s">
        <v>2950</v>
      </c>
      <c r="AF30" s="182" t="s">
        <v>980</v>
      </c>
      <c r="AG30" s="182" t="s">
        <v>980</v>
      </c>
      <c r="AH30" s="182" t="s">
        <v>2950</v>
      </c>
      <c r="AI30" s="182" t="s">
        <v>980</v>
      </c>
      <c r="AJ30" s="182" t="s">
        <v>980</v>
      </c>
      <c r="AK30" s="182" t="s">
        <v>2950</v>
      </c>
      <c r="AL30" s="182" t="s">
        <v>980</v>
      </c>
      <c r="AM30" s="182" t="s">
        <v>980</v>
      </c>
      <c r="AN30" s="182" t="s">
        <v>2950</v>
      </c>
      <c r="AO30" s="182" t="s">
        <v>980</v>
      </c>
      <c r="AP30" s="182" t="s">
        <v>980</v>
      </c>
      <c r="AQ30" s="182" t="s">
        <v>2950</v>
      </c>
      <c r="AR30" s="182" t="s">
        <v>980</v>
      </c>
      <c r="AS30" s="182" t="s">
        <v>980</v>
      </c>
      <c r="AT30" s="182" t="s">
        <v>2950</v>
      </c>
      <c r="AU30" s="182" t="s">
        <v>980</v>
      </c>
      <c r="AV30" s="182" t="s">
        <v>980</v>
      </c>
      <c r="AW30" s="182" t="s">
        <v>2950</v>
      </c>
      <c r="AX30" s="182" t="s">
        <v>980</v>
      </c>
      <c r="AY30" s="182" t="s">
        <v>980</v>
      </c>
      <c r="AZ30" s="182" t="s">
        <v>2950</v>
      </c>
      <c r="BA30" s="182" t="s">
        <v>980</v>
      </c>
      <c r="BB30" s="182" t="s">
        <v>980</v>
      </c>
      <c r="BC30" s="182" t="s">
        <v>2950</v>
      </c>
      <c r="BD30" s="182" t="s">
        <v>980</v>
      </c>
      <c r="BE30" s="182" t="s">
        <v>980</v>
      </c>
      <c r="BF30" s="182" t="s">
        <v>2950</v>
      </c>
      <c r="BG30" s="182" t="s">
        <v>980</v>
      </c>
      <c r="BH30" s="182" t="s">
        <v>980</v>
      </c>
      <c r="BI30" s="182" t="s">
        <v>2950</v>
      </c>
      <c r="BJ30" s="182" t="s">
        <v>980</v>
      </c>
      <c r="BK30" s="182" t="s">
        <v>980</v>
      </c>
      <c r="BL30" s="182" t="s">
        <v>2950</v>
      </c>
      <c r="BM30" s="182" t="s">
        <v>980</v>
      </c>
      <c r="BN30" s="182" t="s">
        <v>980</v>
      </c>
      <c r="BO30" s="182" t="s">
        <v>2950</v>
      </c>
      <c r="BP30" s="182" t="s">
        <v>980</v>
      </c>
      <c r="BQ30" s="182" t="s">
        <v>980</v>
      </c>
      <c r="BR30" s="182" t="s">
        <v>2950</v>
      </c>
      <c r="BS30" s="182" t="s">
        <v>980</v>
      </c>
      <c r="BT30" s="182" t="s">
        <v>980</v>
      </c>
      <c r="BU30" s="182" t="s">
        <v>2950</v>
      </c>
      <c r="BV30" s="182" t="s">
        <v>980</v>
      </c>
      <c r="BW30" s="182" t="s">
        <v>980</v>
      </c>
      <c r="BX30" s="182" t="s">
        <v>2950</v>
      </c>
      <c r="BY30" s="182" t="s">
        <v>980</v>
      </c>
      <c r="BZ30" s="182" t="s">
        <v>980</v>
      </c>
      <c r="CA30" s="182" t="s">
        <v>2950</v>
      </c>
      <c r="CB30" s="182" t="s">
        <v>980</v>
      </c>
      <c r="CC30" s="182" t="s">
        <v>980</v>
      </c>
      <c r="CD30" s="182" t="s">
        <v>2950</v>
      </c>
      <c r="CE30" s="182" t="s">
        <v>980</v>
      </c>
      <c r="CF30" s="182" t="s">
        <v>980</v>
      </c>
      <c r="CG30" s="182" t="s">
        <v>2950</v>
      </c>
      <c r="CH30" s="182" t="s">
        <v>980</v>
      </c>
      <c r="CI30" s="182" t="s">
        <v>980</v>
      </c>
      <c r="CJ30" s="182" t="s">
        <v>2950</v>
      </c>
      <c r="CK30" s="182" t="s">
        <v>980</v>
      </c>
      <c r="CL30" s="182" t="s">
        <v>980</v>
      </c>
      <c r="CM30" s="182" t="s">
        <v>2950</v>
      </c>
      <c r="CN30" s="182" t="s">
        <v>980</v>
      </c>
      <c r="CO30" s="182" t="s">
        <v>980</v>
      </c>
      <c r="CP30" s="182" t="s">
        <v>2950</v>
      </c>
      <c r="CQ30" s="182" t="s">
        <v>980</v>
      </c>
      <c r="CR30" s="182" t="s">
        <v>980</v>
      </c>
      <c r="CS30" s="182" t="s">
        <v>2950</v>
      </c>
      <c r="CT30" s="182" t="s">
        <v>980</v>
      </c>
      <c r="CU30" s="182" t="s">
        <v>980</v>
      </c>
      <c r="CV30" s="182" t="s">
        <v>2950</v>
      </c>
      <c r="CW30" s="182" t="s">
        <v>980</v>
      </c>
      <c r="CX30" s="182" t="s">
        <v>980</v>
      </c>
      <c r="CY30" s="182" t="s">
        <v>2950</v>
      </c>
      <c r="CZ30" s="182" t="s">
        <v>980</v>
      </c>
      <c r="DA30" s="182" t="s">
        <v>980</v>
      </c>
      <c r="DB30" s="182" t="s">
        <v>2950</v>
      </c>
      <c r="DC30" s="182" t="s">
        <v>980</v>
      </c>
      <c r="DD30" s="182" t="s">
        <v>980</v>
      </c>
      <c r="DE30" s="182" t="s">
        <v>2950</v>
      </c>
      <c r="DF30" s="182" t="s">
        <v>980</v>
      </c>
      <c r="DG30" s="182" t="s">
        <v>980</v>
      </c>
      <c r="DH30" s="182" t="s">
        <v>2950</v>
      </c>
      <c r="DI30" s="182" t="s">
        <v>980</v>
      </c>
      <c r="DJ30" s="182" t="s">
        <v>980</v>
      </c>
      <c r="DK30" s="182" t="s">
        <v>2950</v>
      </c>
      <c r="DL30" s="182" t="s">
        <v>980</v>
      </c>
      <c r="DM30" s="182" t="s">
        <v>980</v>
      </c>
      <c r="DN30" s="182" t="s">
        <v>2950</v>
      </c>
      <c r="DO30" s="182" t="s">
        <v>980</v>
      </c>
      <c r="DP30" s="182" t="s">
        <v>980</v>
      </c>
      <c r="DQ30" s="182" t="s">
        <v>2950</v>
      </c>
      <c r="DR30" s="182" t="s">
        <v>980</v>
      </c>
      <c r="DS30" s="182" t="s">
        <v>980</v>
      </c>
      <c r="DT30" s="182" t="s">
        <v>2950</v>
      </c>
      <c r="DU30" s="182" t="s">
        <v>980</v>
      </c>
      <c r="DV30" s="182" t="s">
        <v>980</v>
      </c>
      <c r="DW30" s="182" t="s">
        <v>2950</v>
      </c>
      <c r="DX30" s="182" t="s">
        <v>980</v>
      </c>
      <c r="DY30" s="182" t="s">
        <v>980</v>
      </c>
      <c r="DZ30" s="182" t="s">
        <v>2950</v>
      </c>
      <c r="EA30" s="182" t="s">
        <v>980</v>
      </c>
      <c r="EB30" s="182" t="s">
        <v>980</v>
      </c>
      <c r="EC30" s="182" t="s">
        <v>2950</v>
      </c>
      <c r="ED30" s="182" t="s">
        <v>980</v>
      </c>
      <c r="EE30" s="182" t="s">
        <v>980</v>
      </c>
      <c r="EF30" s="182" t="s">
        <v>2950</v>
      </c>
      <c r="EG30" s="182" t="s">
        <v>980</v>
      </c>
      <c r="EH30" s="182" t="s">
        <v>980</v>
      </c>
      <c r="EI30" s="182" t="s">
        <v>2950</v>
      </c>
      <c r="EJ30" s="182" t="s">
        <v>980</v>
      </c>
      <c r="EK30" s="182" t="s">
        <v>980</v>
      </c>
      <c r="EL30" s="182" t="s">
        <v>2950</v>
      </c>
      <c r="EM30" s="182" t="s">
        <v>980</v>
      </c>
      <c r="EN30" s="182" t="s">
        <v>980</v>
      </c>
      <c r="EO30" s="182" t="s">
        <v>2950</v>
      </c>
      <c r="EP30" s="182" t="s">
        <v>980</v>
      </c>
      <c r="EQ30" s="182" t="s">
        <v>980</v>
      </c>
      <c r="ER30" s="182" t="s">
        <v>2950</v>
      </c>
      <c r="ES30" s="182" t="s">
        <v>980</v>
      </c>
      <c r="ET30" s="182" t="s">
        <v>980</v>
      </c>
    </row>
    <row r="31" spans="1:150" x14ac:dyDescent="0.3">
      <c r="A31" s="1"/>
      <c r="B31" s="181" t="s">
        <v>3079</v>
      </c>
      <c r="C31" s="181" t="s">
        <v>117</v>
      </c>
      <c r="D31" s="181" t="s">
        <v>118</v>
      </c>
      <c r="E31" s="181" t="s">
        <v>3080</v>
      </c>
      <c r="F31" s="181" t="s">
        <v>3081</v>
      </c>
      <c r="G31" s="182" t="s">
        <v>2950</v>
      </c>
      <c r="H31" s="182" t="s">
        <v>980</v>
      </c>
      <c r="I31" s="182" t="s">
        <v>980</v>
      </c>
      <c r="J31" s="182" t="s">
        <v>2950</v>
      </c>
      <c r="K31" s="182" t="s">
        <v>980</v>
      </c>
      <c r="L31" s="182" t="s">
        <v>980</v>
      </c>
      <c r="M31" s="182" t="s">
        <v>2950</v>
      </c>
      <c r="N31" s="182" t="s">
        <v>980</v>
      </c>
      <c r="O31" s="182" t="s">
        <v>980</v>
      </c>
      <c r="P31" s="182" t="s">
        <v>2950</v>
      </c>
      <c r="Q31" s="182" t="s">
        <v>980</v>
      </c>
      <c r="R31" s="182" t="s">
        <v>980</v>
      </c>
      <c r="S31" s="182" t="s">
        <v>2950</v>
      </c>
      <c r="T31" s="182" t="s">
        <v>980</v>
      </c>
      <c r="U31" s="182" t="s">
        <v>980</v>
      </c>
      <c r="V31" s="182" t="s">
        <v>2950</v>
      </c>
      <c r="W31" s="182" t="s">
        <v>980</v>
      </c>
      <c r="X31" s="182" t="s">
        <v>980</v>
      </c>
      <c r="Y31" s="182" t="s">
        <v>2950</v>
      </c>
      <c r="Z31" s="182" t="s">
        <v>980</v>
      </c>
      <c r="AA31" s="182" t="s">
        <v>980</v>
      </c>
      <c r="AB31" s="182" t="s">
        <v>2950</v>
      </c>
      <c r="AC31" s="182" t="s">
        <v>980</v>
      </c>
      <c r="AD31" s="182" t="s">
        <v>980</v>
      </c>
      <c r="AE31" s="182" t="s">
        <v>2950</v>
      </c>
      <c r="AF31" s="182" t="s">
        <v>980</v>
      </c>
      <c r="AG31" s="182" t="s">
        <v>980</v>
      </c>
      <c r="AH31" s="182" t="s">
        <v>2950</v>
      </c>
      <c r="AI31" s="182" t="s">
        <v>980</v>
      </c>
      <c r="AJ31" s="182" t="s">
        <v>980</v>
      </c>
      <c r="AK31" s="182" t="s">
        <v>2950</v>
      </c>
      <c r="AL31" s="182" t="s">
        <v>980</v>
      </c>
      <c r="AM31" s="182" t="s">
        <v>980</v>
      </c>
      <c r="AN31" s="182" t="s">
        <v>2950</v>
      </c>
      <c r="AO31" s="182" t="s">
        <v>980</v>
      </c>
      <c r="AP31" s="182" t="s">
        <v>980</v>
      </c>
      <c r="AQ31" s="182" t="s">
        <v>2950</v>
      </c>
      <c r="AR31" s="182" t="s">
        <v>980</v>
      </c>
      <c r="AS31" s="182" t="s">
        <v>980</v>
      </c>
      <c r="AT31" s="182" t="s">
        <v>2950</v>
      </c>
      <c r="AU31" s="182" t="s">
        <v>980</v>
      </c>
      <c r="AV31" s="182" t="s">
        <v>980</v>
      </c>
      <c r="AW31" s="182" t="s">
        <v>2950</v>
      </c>
      <c r="AX31" s="182" t="s">
        <v>980</v>
      </c>
      <c r="AY31" s="182" t="s">
        <v>980</v>
      </c>
      <c r="AZ31" s="182" t="s">
        <v>2950</v>
      </c>
      <c r="BA31" s="182" t="s">
        <v>980</v>
      </c>
      <c r="BB31" s="182" t="s">
        <v>980</v>
      </c>
      <c r="BC31" s="182" t="s">
        <v>2950</v>
      </c>
      <c r="BD31" s="182" t="s">
        <v>980</v>
      </c>
      <c r="BE31" s="182" t="s">
        <v>980</v>
      </c>
      <c r="BF31" s="182" t="s">
        <v>2950</v>
      </c>
      <c r="BG31" s="182" t="s">
        <v>980</v>
      </c>
      <c r="BH31" s="182" t="s">
        <v>980</v>
      </c>
      <c r="BI31" s="182" t="s">
        <v>2950</v>
      </c>
      <c r="BJ31" s="182" t="s">
        <v>980</v>
      </c>
      <c r="BK31" s="182" t="s">
        <v>980</v>
      </c>
      <c r="BL31" s="182" t="s">
        <v>2950</v>
      </c>
      <c r="BM31" s="182" t="s">
        <v>980</v>
      </c>
      <c r="BN31" s="182" t="s">
        <v>980</v>
      </c>
      <c r="BO31" s="182" t="s">
        <v>2950</v>
      </c>
      <c r="BP31" s="182" t="s">
        <v>980</v>
      </c>
      <c r="BQ31" s="182" t="s">
        <v>980</v>
      </c>
      <c r="BR31" s="182" t="s">
        <v>2950</v>
      </c>
      <c r="BS31" s="182" t="s">
        <v>980</v>
      </c>
      <c r="BT31" s="182" t="s">
        <v>980</v>
      </c>
      <c r="BU31" s="182" t="s">
        <v>2950</v>
      </c>
      <c r="BV31" s="182" t="s">
        <v>980</v>
      </c>
      <c r="BW31" s="182" t="s">
        <v>980</v>
      </c>
      <c r="BX31" s="182" t="s">
        <v>2950</v>
      </c>
      <c r="BY31" s="182" t="s">
        <v>980</v>
      </c>
      <c r="BZ31" s="182" t="s">
        <v>980</v>
      </c>
      <c r="CA31" s="182" t="s">
        <v>2950</v>
      </c>
      <c r="CB31" s="182" t="s">
        <v>980</v>
      </c>
      <c r="CC31" s="182" t="s">
        <v>980</v>
      </c>
      <c r="CD31" s="182" t="s">
        <v>2950</v>
      </c>
      <c r="CE31" s="182" t="s">
        <v>980</v>
      </c>
      <c r="CF31" s="182" t="s">
        <v>980</v>
      </c>
      <c r="CG31" s="182" t="s">
        <v>2950</v>
      </c>
      <c r="CH31" s="182" t="s">
        <v>980</v>
      </c>
      <c r="CI31" s="182" t="s">
        <v>980</v>
      </c>
      <c r="CJ31" s="182" t="s">
        <v>2950</v>
      </c>
      <c r="CK31" s="182" t="s">
        <v>980</v>
      </c>
      <c r="CL31" s="182" t="s">
        <v>980</v>
      </c>
      <c r="CM31" s="182" t="s">
        <v>2950</v>
      </c>
      <c r="CN31" s="182" t="s">
        <v>980</v>
      </c>
      <c r="CO31" s="182" t="s">
        <v>980</v>
      </c>
      <c r="CP31" s="182" t="s">
        <v>2950</v>
      </c>
      <c r="CQ31" s="182" t="s">
        <v>980</v>
      </c>
      <c r="CR31" s="182" t="s">
        <v>980</v>
      </c>
      <c r="CS31" s="182" t="s">
        <v>2950</v>
      </c>
      <c r="CT31" s="182" t="s">
        <v>980</v>
      </c>
      <c r="CU31" s="182" t="s">
        <v>980</v>
      </c>
      <c r="CV31" s="182" t="s">
        <v>2950</v>
      </c>
      <c r="CW31" s="182" t="s">
        <v>980</v>
      </c>
      <c r="CX31" s="182" t="s">
        <v>980</v>
      </c>
      <c r="CY31" s="182" t="s">
        <v>2950</v>
      </c>
      <c r="CZ31" s="182" t="s">
        <v>980</v>
      </c>
      <c r="DA31" s="182" t="s">
        <v>980</v>
      </c>
      <c r="DB31" s="182" t="s">
        <v>2950</v>
      </c>
      <c r="DC31" s="182" t="s">
        <v>980</v>
      </c>
      <c r="DD31" s="182" t="s">
        <v>980</v>
      </c>
      <c r="DE31" s="182" t="s">
        <v>2950</v>
      </c>
      <c r="DF31" s="182" t="s">
        <v>980</v>
      </c>
      <c r="DG31" s="182" t="s">
        <v>980</v>
      </c>
      <c r="DH31" s="182" t="s">
        <v>2950</v>
      </c>
      <c r="DI31" s="182" t="s">
        <v>980</v>
      </c>
      <c r="DJ31" s="182" t="s">
        <v>980</v>
      </c>
      <c r="DK31" s="182" t="s">
        <v>2950</v>
      </c>
      <c r="DL31" s="182" t="s">
        <v>980</v>
      </c>
      <c r="DM31" s="182" t="s">
        <v>980</v>
      </c>
      <c r="DN31" s="182" t="s">
        <v>2950</v>
      </c>
      <c r="DO31" s="182" t="s">
        <v>980</v>
      </c>
      <c r="DP31" s="182" t="s">
        <v>980</v>
      </c>
      <c r="DQ31" s="182" t="s">
        <v>2950</v>
      </c>
      <c r="DR31" s="182" t="s">
        <v>980</v>
      </c>
      <c r="DS31" s="182" t="s">
        <v>980</v>
      </c>
      <c r="DT31" s="182" t="s">
        <v>2950</v>
      </c>
      <c r="DU31" s="182" t="s">
        <v>980</v>
      </c>
      <c r="DV31" s="182" t="s">
        <v>980</v>
      </c>
      <c r="DW31" s="182" t="s">
        <v>2950</v>
      </c>
      <c r="DX31" s="182" t="s">
        <v>980</v>
      </c>
      <c r="DY31" s="182" t="s">
        <v>980</v>
      </c>
      <c r="DZ31" s="182" t="s">
        <v>2950</v>
      </c>
      <c r="EA31" s="182" t="s">
        <v>980</v>
      </c>
      <c r="EB31" s="182" t="s">
        <v>980</v>
      </c>
      <c r="EC31" s="182" t="s">
        <v>2950</v>
      </c>
      <c r="ED31" s="182" t="s">
        <v>980</v>
      </c>
      <c r="EE31" s="182" t="s">
        <v>980</v>
      </c>
      <c r="EF31" s="182" t="s">
        <v>2950</v>
      </c>
      <c r="EG31" s="182" t="s">
        <v>980</v>
      </c>
      <c r="EH31" s="182" t="s">
        <v>980</v>
      </c>
      <c r="EI31" s="182" t="s">
        <v>2950</v>
      </c>
      <c r="EJ31" s="182" t="s">
        <v>980</v>
      </c>
      <c r="EK31" s="182" t="s">
        <v>980</v>
      </c>
      <c r="EL31" s="182" t="s">
        <v>2950</v>
      </c>
      <c r="EM31" s="182" t="s">
        <v>980</v>
      </c>
      <c r="EN31" s="182" t="s">
        <v>980</v>
      </c>
      <c r="EO31" s="182" t="s">
        <v>2950</v>
      </c>
      <c r="EP31" s="182" t="s">
        <v>980</v>
      </c>
      <c r="EQ31" s="182" t="s">
        <v>980</v>
      </c>
      <c r="ER31" s="182" t="s">
        <v>2950</v>
      </c>
      <c r="ES31" s="182" t="s">
        <v>980</v>
      </c>
      <c r="ET31" s="182" t="s">
        <v>980</v>
      </c>
    </row>
    <row r="32" spans="1:150" x14ac:dyDescent="0.3">
      <c r="A32" s="1"/>
      <c r="B32" s="180" t="s">
        <v>3082</v>
      </c>
      <c r="C32" s="180" t="s">
        <v>92</v>
      </c>
      <c r="D32" s="180" t="s">
        <v>3083</v>
      </c>
      <c r="E32" s="180" t="s">
        <v>3084</v>
      </c>
      <c r="F32" s="180" t="s">
        <v>3085</v>
      </c>
      <c r="G32" s="180" t="s">
        <v>2950</v>
      </c>
      <c r="H32" s="180" t="s">
        <v>2833</v>
      </c>
      <c r="I32" s="180" t="s">
        <v>2833</v>
      </c>
      <c r="J32" s="180" t="s">
        <v>2950</v>
      </c>
      <c r="K32" s="180" t="s">
        <v>2833</v>
      </c>
      <c r="L32" s="180" t="s">
        <v>2833</v>
      </c>
      <c r="M32" s="180" t="s">
        <v>2950</v>
      </c>
      <c r="N32" s="180" t="s">
        <v>2833</v>
      </c>
      <c r="O32" s="180" t="s">
        <v>2833</v>
      </c>
      <c r="P32" s="180" t="s">
        <v>2950</v>
      </c>
      <c r="Q32" s="180" t="s">
        <v>2833</v>
      </c>
      <c r="R32" s="180" t="s">
        <v>2833</v>
      </c>
      <c r="S32" s="180" t="s">
        <v>2950</v>
      </c>
      <c r="T32" s="180" t="s">
        <v>2833</v>
      </c>
      <c r="U32" s="180" t="s">
        <v>2833</v>
      </c>
      <c r="V32" s="180" t="s">
        <v>2950</v>
      </c>
      <c r="W32" s="180" t="s">
        <v>2833</v>
      </c>
      <c r="X32" s="180" t="s">
        <v>2833</v>
      </c>
      <c r="Y32" s="180" t="s">
        <v>2950</v>
      </c>
      <c r="Z32" s="180" t="s">
        <v>2833</v>
      </c>
      <c r="AA32" s="180" t="s">
        <v>2833</v>
      </c>
      <c r="AB32" s="180" t="s">
        <v>2950</v>
      </c>
      <c r="AC32" s="180" t="s">
        <v>2833</v>
      </c>
      <c r="AD32" s="180" t="s">
        <v>2833</v>
      </c>
      <c r="AE32" s="180" t="s">
        <v>2950</v>
      </c>
      <c r="AF32" s="180" t="s">
        <v>2833</v>
      </c>
      <c r="AG32" s="180" t="s">
        <v>2833</v>
      </c>
      <c r="AH32" s="180" t="s">
        <v>2950</v>
      </c>
      <c r="AI32" s="180" t="s">
        <v>2833</v>
      </c>
      <c r="AJ32" s="180" t="s">
        <v>2833</v>
      </c>
      <c r="AK32" s="180" t="s">
        <v>2950</v>
      </c>
      <c r="AL32" s="180" t="s">
        <v>2833</v>
      </c>
      <c r="AM32" s="180" t="s">
        <v>2833</v>
      </c>
      <c r="AN32" s="180" t="s">
        <v>2950</v>
      </c>
      <c r="AO32" s="180" t="s">
        <v>2833</v>
      </c>
      <c r="AP32" s="180" t="s">
        <v>2833</v>
      </c>
      <c r="AQ32" s="180" t="s">
        <v>2950</v>
      </c>
      <c r="AR32" s="180" t="s">
        <v>2833</v>
      </c>
      <c r="AS32" s="180" t="s">
        <v>2833</v>
      </c>
      <c r="AT32" s="180" t="s">
        <v>2950</v>
      </c>
      <c r="AU32" s="180" t="s">
        <v>2833</v>
      </c>
      <c r="AV32" s="180" t="s">
        <v>2833</v>
      </c>
      <c r="AW32" s="180" t="s">
        <v>2950</v>
      </c>
      <c r="AX32" s="180" t="s">
        <v>2833</v>
      </c>
      <c r="AY32" s="180" t="s">
        <v>2833</v>
      </c>
      <c r="AZ32" s="180" t="s">
        <v>2950</v>
      </c>
      <c r="BA32" s="180" t="s">
        <v>2833</v>
      </c>
      <c r="BB32" s="180" t="s">
        <v>2833</v>
      </c>
      <c r="BC32" s="180" t="s">
        <v>2950</v>
      </c>
      <c r="BD32" s="180" t="s">
        <v>2833</v>
      </c>
      <c r="BE32" s="180" t="s">
        <v>2833</v>
      </c>
      <c r="BF32" s="180" t="s">
        <v>2950</v>
      </c>
      <c r="BG32" s="180" t="s">
        <v>2833</v>
      </c>
      <c r="BH32" s="180" t="s">
        <v>2833</v>
      </c>
      <c r="BI32" s="180" t="s">
        <v>2950</v>
      </c>
      <c r="BJ32" s="180" t="s">
        <v>2833</v>
      </c>
      <c r="BK32" s="180" t="s">
        <v>2833</v>
      </c>
      <c r="BL32" s="180" t="s">
        <v>2950</v>
      </c>
      <c r="BM32" s="180" t="s">
        <v>2833</v>
      </c>
      <c r="BN32" s="180" t="s">
        <v>2833</v>
      </c>
      <c r="BO32" s="180" t="s">
        <v>2950</v>
      </c>
      <c r="BP32" s="180" t="s">
        <v>2833</v>
      </c>
      <c r="BQ32" s="180" t="s">
        <v>2833</v>
      </c>
      <c r="BR32" s="180" t="s">
        <v>2950</v>
      </c>
      <c r="BS32" s="180" t="s">
        <v>2833</v>
      </c>
      <c r="BT32" s="180" t="s">
        <v>2833</v>
      </c>
      <c r="BU32" s="180" t="s">
        <v>2950</v>
      </c>
      <c r="BV32" s="180" t="s">
        <v>2833</v>
      </c>
      <c r="BW32" s="180" t="s">
        <v>2833</v>
      </c>
      <c r="BX32" s="180" t="s">
        <v>2950</v>
      </c>
      <c r="BY32" s="180" t="s">
        <v>2833</v>
      </c>
      <c r="BZ32" s="180" t="s">
        <v>2833</v>
      </c>
      <c r="CA32" s="180" t="s">
        <v>2950</v>
      </c>
      <c r="CB32" s="180" t="s">
        <v>2833</v>
      </c>
      <c r="CC32" s="180" t="s">
        <v>2833</v>
      </c>
      <c r="CD32" s="180" t="s">
        <v>2950</v>
      </c>
      <c r="CE32" s="180" t="s">
        <v>2833</v>
      </c>
      <c r="CF32" s="180" t="s">
        <v>2833</v>
      </c>
      <c r="CG32" s="180" t="s">
        <v>2950</v>
      </c>
      <c r="CH32" s="180" t="s">
        <v>2833</v>
      </c>
      <c r="CI32" s="180" t="s">
        <v>2833</v>
      </c>
      <c r="CJ32" s="180" t="s">
        <v>2950</v>
      </c>
      <c r="CK32" s="180" t="s">
        <v>2833</v>
      </c>
      <c r="CL32" s="180" t="s">
        <v>2833</v>
      </c>
      <c r="CM32" s="180" t="s">
        <v>2950</v>
      </c>
      <c r="CN32" s="180" t="s">
        <v>2833</v>
      </c>
      <c r="CO32" s="180" t="s">
        <v>2833</v>
      </c>
      <c r="CP32" s="180" t="s">
        <v>2950</v>
      </c>
      <c r="CQ32" s="180" t="s">
        <v>2833</v>
      </c>
      <c r="CR32" s="180" t="s">
        <v>2833</v>
      </c>
      <c r="CS32" s="180" t="s">
        <v>2950</v>
      </c>
      <c r="CT32" s="180" t="s">
        <v>2833</v>
      </c>
      <c r="CU32" s="180" t="s">
        <v>2833</v>
      </c>
      <c r="CV32" s="180" t="s">
        <v>2950</v>
      </c>
      <c r="CW32" s="180" t="s">
        <v>2833</v>
      </c>
      <c r="CX32" s="180" t="s">
        <v>2833</v>
      </c>
      <c r="CY32" s="180" t="s">
        <v>2950</v>
      </c>
      <c r="CZ32" s="180" t="s">
        <v>2833</v>
      </c>
      <c r="DA32" s="180" t="s">
        <v>2833</v>
      </c>
      <c r="DB32" s="180" t="s">
        <v>2950</v>
      </c>
      <c r="DC32" s="180" t="s">
        <v>2833</v>
      </c>
      <c r="DD32" s="180" t="s">
        <v>2833</v>
      </c>
      <c r="DE32" s="180" t="s">
        <v>2950</v>
      </c>
      <c r="DF32" s="180" t="s">
        <v>2833</v>
      </c>
      <c r="DG32" s="180" t="s">
        <v>2833</v>
      </c>
      <c r="DH32" s="180" t="s">
        <v>2950</v>
      </c>
      <c r="DI32" s="180" t="s">
        <v>2833</v>
      </c>
      <c r="DJ32" s="180" t="s">
        <v>2833</v>
      </c>
      <c r="DK32" s="180" t="s">
        <v>2950</v>
      </c>
      <c r="DL32" s="180" t="s">
        <v>2833</v>
      </c>
      <c r="DM32" s="180" t="s">
        <v>2833</v>
      </c>
      <c r="DN32" s="180" t="s">
        <v>2950</v>
      </c>
      <c r="DO32" s="180" t="s">
        <v>2833</v>
      </c>
      <c r="DP32" s="180" t="s">
        <v>2833</v>
      </c>
      <c r="DQ32" s="180" t="s">
        <v>2950</v>
      </c>
      <c r="DR32" s="180" t="s">
        <v>2833</v>
      </c>
      <c r="DS32" s="180" t="s">
        <v>2833</v>
      </c>
      <c r="DT32" s="180" t="s">
        <v>2950</v>
      </c>
      <c r="DU32" s="180" t="s">
        <v>2833</v>
      </c>
      <c r="DV32" s="180" t="s">
        <v>2833</v>
      </c>
      <c r="DW32" s="180" t="s">
        <v>2950</v>
      </c>
      <c r="DX32" s="180" t="s">
        <v>2833</v>
      </c>
      <c r="DY32" s="180" t="s">
        <v>2833</v>
      </c>
      <c r="DZ32" s="180" t="s">
        <v>2950</v>
      </c>
      <c r="EA32" s="180" t="s">
        <v>2833</v>
      </c>
      <c r="EB32" s="180" t="s">
        <v>2833</v>
      </c>
      <c r="EC32" s="180" t="s">
        <v>2950</v>
      </c>
      <c r="ED32" s="180" t="s">
        <v>2833</v>
      </c>
      <c r="EE32" s="180" t="s">
        <v>2833</v>
      </c>
      <c r="EF32" s="180" t="s">
        <v>2950</v>
      </c>
      <c r="EG32" s="180" t="s">
        <v>2833</v>
      </c>
      <c r="EH32" s="180" t="s">
        <v>2833</v>
      </c>
      <c r="EI32" s="180" t="s">
        <v>2950</v>
      </c>
      <c r="EJ32" s="180" t="s">
        <v>2833</v>
      </c>
      <c r="EK32" s="180" t="s">
        <v>2833</v>
      </c>
      <c r="EL32" s="180" t="s">
        <v>2950</v>
      </c>
      <c r="EM32" s="180" t="s">
        <v>2833</v>
      </c>
      <c r="EN32" s="180" t="s">
        <v>2833</v>
      </c>
      <c r="EO32" s="180" t="s">
        <v>2950</v>
      </c>
      <c r="EP32" s="180" t="s">
        <v>2833</v>
      </c>
      <c r="EQ32" s="180" t="s">
        <v>2833</v>
      </c>
      <c r="ER32" s="180" t="s">
        <v>2950</v>
      </c>
      <c r="ES32" s="180" t="s">
        <v>2833</v>
      </c>
      <c r="ET32" s="180" t="s">
        <v>2833</v>
      </c>
    </row>
    <row r="33" spans="1:150" x14ac:dyDescent="0.3">
      <c r="A33" s="1"/>
      <c r="B33" s="181" t="s">
        <v>3086</v>
      </c>
      <c r="C33" s="181" t="s">
        <v>92</v>
      </c>
      <c r="D33" s="181" t="s">
        <v>3083</v>
      </c>
      <c r="E33" s="181" t="s">
        <v>3087</v>
      </c>
      <c r="F33" s="181" t="s">
        <v>3088</v>
      </c>
      <c r="G33" s="182" t="s">
        <v>2950</v>
      </c>
      <c r="H33" s="182" t="s">
        <v>980</v>
      </c>
      <c r="I33" s="182" t="s">
        <v>980</v>
      </c>
      <c r="J33" s="182" t="s">
        <v>2950</v>
      </c>
      <c r="K33" s="182" t="s">
        <v>980</v>
      </c>
      <c r="L33" s="182" t="s">
        <v>980</v>
      </c>
      <c r="M33" s="182" t="s">
        <v>2950</v>
      </c>
      <c r="N33" s="182" t="s">
        <v>980</v>
      </c>
      <c r="O33" s="182" t="s">
        <v>980</v>
      </c>
      <c r="P33" s="182" t="s">
        <v>2950</v>
      </c>
      <c r="Q33" s="182" t="s">
        <v>980</v>
      </c>
      <c r="R33" s="182" t="s">
        <v>980</v>
      </c>
      <c r="S33" s="182" t="s">
        <v>2950</v>
      </c>
      <c r="T33" s="182" t="s">
        <v>980</v>
      </c>
      <c r="U33" s="182" t="s">
        <v>980</v>
      </c>
      <c r="V33" s="182" t="s">
        <v>2950</v>
      </c>
      <c r="W33" s="182" t="s">
        <v>980</v>
      </c>
      <c r="X33" s="182" t="s">
        <v>980</v>
      </c>
      <c r="Y33" s="182" t="s">
        <v>2950</v>
      </c>
      <c r="Z33" s="182" t="s">
        <v>980</v>
      </c>
      <c r="AA33" s="182" t="s">
        <v>980</v>
      </c>
      <c r="AB33" s="182" t="s">
        <v>2950</v>
      </c>
      <c r="AC33" s="182" t="s">
        <v>980</v>
      </c>
      <c r="AD33" s="182" t="s">
        <v>980</v>
      </c>
      <c r="AE33" s="182" t="s">
        <v>2950</v>
      </c>
      <c r="AF33" s="182" t="s">
        <v>980</v>
      </c>
      <c r="AG33" s="182" t="s">
        <v>980</v>
      </c>
      <c r="AH33" s="182" t="s">
        <v>2950</v>
      </c>
      <c r="AI33" s="182" t="s">
        <v>980</v>
      </c>
      <c r="AJ33" s="182" t="s">
        <v>980</v>
      </c>
      <c r="AK33" s="182" t="s">
        <v>2950</v>
      </c>
      <c r="AL33" s="182" t="s">
        <v>980</v>
      </c>
      <c r="AM33" s="182" t="s">
        <v>980</v>
      </c>
      <c r="AN33" s="182" t="s">
        <v>2950</v>
      </c>
      <c r="AO33" s="182" t="s">
        <v>980</v>
      </c>
      <c r="AP33" s="182" t="s">
        <v>980</v>
      </c>
      <c r="AQ33" s="182" t="s">
        <v>2950</v>
      </c>
      <c r="AR33" s="182" t="s">
        <v>980</v>
      </c>
      <c r="AS33" s="182" t="s">
        <v>980</v>
      </c>
      <c r="AT33" s="182" t="s">
        <v>2950</v>
      </c>
      <c r="AU33" s="182" t="s">
        <v>980</v>
      </c>
      <c r="AV33" s="182" t="s">
        <v>980</v>
      </c>
      <c r="AW33" s="182" t="s">
        <v>2950</v>
      </c>
      <c r="AX33" s="182" t="s">
        <v>980</v>
      </c>
      <c r="AY33" s="182" t="s">
        <v>980</v>
      </c>
      <c r="AZ33" s="182" t="s">
        <v>2950</v>
      </c>
      <c r="BA33" s="182" t="s">
        <v>980</v>
      </c>
      <c r="BB33" s="182" t="s">
        <v>980</v>
      </c>
      <c r="BC33" s="182" t="s">
        <v>2950</v>
      </c>
      <c r="BD33" s="182" t="s">
        <v>980</v>
      </c>
      <c r="BE33" s="182" t="s">
        <v>980</v>
      </c>
      <c r="BF33" s="182" t="s">
        <v>2950</v>
      </c>
      <c r="BG33" s="182" t="s">
        <v>980</v>
      </c>
      <c r="BH33" s="182" t="s">
        <v>980</v>
      </c>
      <c r="BI33" s="182" t="s">
        <v>2950</v>
      </c>
      <c r="BJ33" s="182" t="s">
        <v>980</v>
      </c>
      <c r="BK33" s="182" t="s">
        <v>980</v>
      </c>
      <c r="BL33" s="182" t="s">
        <v>2950</v>
      </c>
      <c r="BM33" s="182" t="s">
        <v>980</v>
      </c>
      <c r="BN33" s="182" t="s">
        <v>980</v>
      </c>
      <c r="BO33" s="182" t="s">
        <v>2950</v>
      </c>
      <c r="BP33" s="182" t="s">
        <v>980</v>
      </c>
      <c r="BQ33" s="182" t="s">
        <v>980</v>
      </c>
      <c r="BR33" s="182" t="s">
        <v>2950</v>
      </c>
      <c r="BS33" s="182" t="s">
        <v>980</v>
      </c>
      <c r="BT33" s="182" t="s">
        <v>980</v>
      </c>
      <c r="BU33" s="182" t="s">
        <v>2950</v>
      </c>
      <c r="BV33" s="182" t="s">
        <v>980</v>
      </c>
      <c r="BW33" s="182" t="s">
        <v>980</v>
      </c>
      <c r="BX33" s="182" t="s">
        <v>2950</v>
      </c>
      <c r="BY33" s="182" t="s">
        <v>980</v>
      </c>
      <c r="BZ33" s="182" t="s">
        <v>980</v>
      </c>
      <c r="CA33" s="182" t="s">
        <v>2950</v>
      </c>
      <c r="CB33" s="182" t="s">
        <v>980</v>
      </c>
      <c r="CC33" s="182" t="s">
        <v>980</v>
      </c>
      <c r="CD33" s="182" t="s">
        <v>2950</v>
      </c>
      <c r="CE33" s="182" t="s">
        <v>980</v>
      </c>
      <c r="CF33" s="182" t="s">
        <v>980</v>
      </c>
      <c r="CG33" s="182" t="s">
        <v>2950</v>
      </c>
      <c r="CH33" s="182" t="s">
        <v>980</v>
      </c>
      <c r="CI33" s="182" t="s">
        <v>980</v>
      </c>
      <c r="CJ33" s="182" t="s">
        <v>2950</v>
      </c>
      <c r="CK33" s="182" t="s">
        <v>980</v>
      </c>
      <c r="CL33" s="182" t="s">
        <v>980</v>
      </c>
      <c r="CM33" s="182" t="s">
        <v>2950</v>
      </c>
      <c r="CN33" s="182" t="s">
        <v>980</v>
      </c>
      <c r="CO33" s="182" t="s">
        <v>980</v>
      </c>
      <c r="CP33" s="182" t="s">
        <v>2950</v>
      </c>
      <c r="CQ33" s="182" t="s">
        <v>980</v>
      </c>
      <c r="CR33" s="182" t="s">
        <v>980</v>
      </c>
      <c r="CS33" s="182" t="s">
        <v>2950</v>
      </c>
      <c r="CT33" s="182" t="s">
        <v>980</v>
      </c>
      <c r="CU33" s="182" t="s">
        <v>980</v>
      </c>
      <c r="CV33" s="182" t="s">
        <v>2950</v>
      </c>
      <c r="CW33" s="182" t="s">
        <v>980</v>
      </c>
      <c r="CX33" s="182" t="s">
        <v>980</v>
      </c>
      <c r="CY33" s="182" t="s">
        <v>2950</v>
      </c>
      <c r="CZ33" s="182" t="s">
        <v>980</v>
      </c>
      <c r="DA33" s="182" t="s">
        <v>980</v>
      </c>
      <c r="DB33" s="182" t="s">
        <v>2950</v>
      </c>
      <c r="DC33" s="182" t="s">
        <v>980</v>
      </c>
      <c r="DD33" s="182" t="s">
        <v>980</v>
      </c>
      <c r="DE33" s="182" t="s">
        <v>2950</v>
      </c>
      <c r="DF33" s="182" t="s">
        <v>980</v>
      </c>
      <c r="DG33" s="182" t="s">
        <v>980</v>
      </c>
      <c r="DH33" s="182" t="s">
        <v>2950</v>
      </c>
      <c r="DI33" s="182" t="s">
        <v>980</v>
      </c>
      <c r="DJ33" s="182" t="s">
        <v>980</v>
      </c>
      <c r="DK33" s="182" t="s">
        <v>2950</v>
      </c>
      <c r="DL33" s="182" t="s">
        <v>980</v>
      </c>
      <c r="DM33" s="182" t="s">
        <v>980</v>
      </c>
      <c r="DN33" s="182" t="s">
        <v>2950</v>
      </c>
      <c r="DO33" s="182" t="s">
        <v>980</v>
      </c>
      <c r="DP33" s="182" t="s">
        <v>980</v>
      </c>
      <c r="DQ33" s="182" t="s">
        <v>2950</v>
      </c>
      <c r="DR33" s="182" t="s">
        <v>980</v>
      </c>
      <c r="DS33" s="182" t="s">
        <v>980</v>
      </c>
      <c r="DT33" s="182" t="s">
        <v>2950</v>
      </c>
      <c r="DU33" s="182" t="s">
        <v>980</v>
      </c>
      <c r="DV33" s="182" t="s">
        <v>980</v>
      </c>
      <c r="DW33" s="182" t="s">
        <v>2950</v>
      </c>
      <c r="DX33" s="182" t="s">
        <v>980</v>
      </c>
      <c r="DY33" s="182" t="s">
        <v>980</v>
      </c>
      <c r="DZ33" s="182" t="s">
        <v>2950</v>
      </c>
      <c r="EA33" s="182" t="s">
        <v>980</v>
      </c>
      <c r="EB33" s="182" t="s">
        <v>980</v>
      </c>
      <c r="EC33" s="182" t="s">
        <v>2950</v>
      </c>
      <c r="ED33" s="182" t="s">
        <v>980</v>
      </c>
      <c r="EE33" s="182" t="s">
        <v>980</v>
      </c>
      <c r="EF33" s="182" t="s">
        <v>2950</v>
      </c>
      <c r="EG33" s="182" t="s">
        <v>980</v>
      </c>
      <c r="EH33" s="182" t="s">
        <v>980</v>
      </c>
      <c r="EI33" s="182" t="s">
        <v>2950</v>
      </c>
      <c r="EJ33" s="182" t="s">
        <v>980</v>
      </c>
      <c r="EK33" s="182" t="s">
        <v>980</v>
      </c>
      <c r="EL33" s="182" t="s">
        <v>2950</v>
      </c>
      <c r="EM33" s="182" t="s">
        <v>980</v>
      </c>
      <c r="EN33" s="182" t="s">
        <v>980</v>
      </c>
      <c r="EO33" s="182" t="s">
        <v>2950</v>
      </c>
      <c r="EP33" s="182" t="s">
        <v>980</v>
      </c>
      <c r="EQ33" s="182" t="s">
        <v>980</v>
      </c>
      <c r="ER33" s="182" t="s">
        <v>2950</v>
      </c>
      <c r="ES33" s="182" t="s">
        <v>980</v>
      </c>
      <c r="ET33" s="182" t="s">
        <v>980</v>
      </c>
    </row>
    <row r="34" spans="1:150" x14ac:dyDescent="0.3">
      <c r="A34" s="1"/>
      <c r="B34" s="181" t="s">
        <v>3089</v>
      </c>
      <c r="C34" s="181" t="s">
        <v>92</v>
      </c>
      <c r="D34" s="181" t="s">
        <v>3083</v>
      </c>
      <c r="E34" s="181" t="s">
        <v>3090</v>
      </c>
      <c r="F34" s="181" t="s">
        <v>3091</v>
      </c>
      <c r="G34" s="182" t="s">
        <v>2950</v>
      </c>
      <c r="H34" s="182" t="s">
        <v>980</v>
      </c>
      <c r="I34" s="182" t="s">
        <v>980</v>
      </c>
      <c r="J34" s="182" t="s">
        <v>2950</v>
      </c>
      <c r="K34" s="182" t="s">
        <v>980</v>
      </c>
      <c r="L34" s="182" t="s">
        <v>980</v>
      </c>
      <c r="M34" s="182" t="s">
        <v>2950</v>
      </c>
      <c r="N34" s="182" t="s">
        <v>980</v>
      </c>
      <c r="O34" s="182" t="s">
        <v>980</v>
      </c>
      <c r="P34" s="182" t="s">
        <v>2950</v>
      </c>
      <c r="Q34" s="182" t="s">
        <v>980</v>
      </c>
      <c r="R34" s="182" t="s">
        <v>980</v>
      </c>
      <c r="S34" s="182" t="s">
        <v>2950</v>
      </c>
      <c r="T34" s="182" t="s">
        <v>980</v>
      </c>
      <c r="U34" s="182" t="s">
        <v>980</v>
      </c>
      <c r="V34" s="182" t="s">
        <v>2950</v>
      </c>
      <c r="W34" s="182" t="s">
        <v>980</v>
      </c>
      <c r="X34" s="182" t="s">
        <v>980</v>
      </c>
      <c r="Y34" s="182" t="s">
        <v>2950</v>
      </c>
      <c r="Z34" s="182" t="s">
        <v>980</v>
      </c>
      <c r="AA34" s="182" t="s">
        <v>980</v>
      </c>
      <c r="AB34" s="182" t="s">
        <v>2950</v>
      </c>
      <c r="AC34" s="182" t="s">
        <v>980</v>
      </c>
      <c r="AD34" s="182" t="s">
        <v>980</v>
      </c>
      <c r="AE34" s="182" t="s">
        <v>2950</v>
      </c>
      <c r="AF34" s="182" t="s">
        <v>980</v>
      </c>
      <c r="AG34" s="182" t="s">
        <v>980</v>
      </c>
      <c r="AH34" s="182" t="s">
        <v>2950</v>
      </c>
      <c r="AI34" s="182" t="s">
        <v>980</v>
      </c>
      <c r="AJ34" s="182" t="s">
        <v>980</v>
      </c>
      <c r="AK34" s="182" t="s">
        <v>2950</v>
      </c>
      <c r="AL34" s="182" t="s">
        <v>980</v>
      </c>
      <c r="AM34" s="182" t="s">
        <v>980</v>
      </c>
      <c r="AN34" s="182" t="s">
        <v>2950</v>
      </c>
      <c r="AO34" s="182" t="s">
        <v>980</v>
      </c>
      <c r="AP34" s="182" t="s">
        <v>980</v>
      </c>
      <c r="AQ34" s="182" t="s">
        <v>2950</v>
      </c>
      <c r="AR34" s="182" t="s">
        <v>980</v>
      </c>
      <c r="AS34" s="182" t="s">
        <v>980</v>
      </c>
      <c r="AT34" s="182" t="s">
        <v>2950</v>
      </c>
      <c r="AU34" s="182" t="s">
        <v>980</v>
      </c>
      <c r="AV34" s="182" t="s">
        <v>980</v>
      </c>
      <c r="AW34" s="182" t="s">
        <v>2950</v>
      </c>
      <c r="AX34" s="182" t="s">
        <v>980</v>
      </c>
      <c r="AY34" s="182" t="s">
        <v>980</v>
      </c>
      <c r="AZ34" s="182" t="s">
        <v>2950</v>
      </c>
      <c r="BA34" s="182" t="s">
        <v>980</v>
      </c>
      <c r="BB34" s="182" t="s">
        <v>980</v>
      </c>
      <c r="BC34" s="182" t="s">
        <v>2950</v>
      </c>
      <c r="BD34" s="182" t="s">
        <v>980</v>
      </c>
      <c r="BE34" s="182" t="s">
        <v>980</v>
      </c>
      <c r="BF34" s="182" t="s">
        <v>2950</v>
      </c>
      <c r="BG34" s="182" t="s">
        <v>980</v>
      </c>
      <c r="BH34" s="182" t="s">
        <v>980</v>
      </c>
      <c r="BI34" s="182" t="s">
        <v>2950</v>
      </c>
      <c r="BJ34" s="182" t="s">
        <v>980</v>
      </c>
      <c r="BK34" s="182" t="s">
        <v>980</v>
      </c>
      <c r="BL34" s="182" t="s">
        <v>2950</v>
      </c>
      <c r="BM34" s="182" t="s">
        <v>980</v>
      </c>
      <c r="BN34" s="182" t="s">
        <v>980</v>
      </c>
      <c r="BO34" s="182" t="s">
        <v>2950</v>
      </c>
      <c r="BP34" s="182" t="s">
        <v>980</v>
      </c>
      <c r="BQ34" s="182" t="s">
        <v>980</v>
      </c>
      <c r="BR34" s="182" t="s">
        <v>2950</v>
      </c>
      <c r="BS34" s="182" t="s">
        <v>980</v>
      </c>
      <c r="BT34" s="182" t="s">
        <v>980</v>
      </c>
      <c r="BU34" s="182" t="s">
        <v>2950</v>
      </c>
      <c r="BV34" s="182" t="s">
        <v>980</v>
      </c>
      <c r="BW34" s="182" t="s">
        <v>980</v>
      </c>
      <c r="BX34" s="182" t="s">
        <v>2950</v>
      </c>
      <c r="BY34" s="182" t="s">
        <v>980</v>
      </c>
      <c r="BZ34" s="182" t="s">
        <v>980</v>
      </c>
      <c r="CA34" s="182" t="s">
        <v>2950</v>
      </c>
      <c r="CB34" s="182" t="s">
        <v>980</v>
      </c>
      <c r="CC34" s="182" t="s">
        <v>980</v>
      </c>
      <c r="CD34" s="182" t="s">
        <v>2950</v>
      </c>
      <c r="CE34" s="182" t="s">
        <v>980</v>
      </c>
      <c r="CF34" s="182" t="s">
        <v>980</v>
      </c>
      <c r="CG34" s="182" t="s">
        <v>2950</v>
      </c>
      <c r="CH34" s="182" t="s">
        <v>980</v>
      </c>
      <c r="CI34" s="182" t="s">
        <v>980</v>
      </c>
      <c r="CJ34" s="182" t="s">
        <v>2950</v>
      </c>
      <c r="CK34" s="182" t="s">
        <v>980</v>
      </c>
      <c r="CL34" s="182" t="s">
        <v>980</v>
      </c>
      <c r="CM34" s="182" t="s">
        <v>2950</v>
      </c>
      <c r="CN34" s="182" t="s">
        <v>980</v>
      </c>
      <c r="CO34" s="182" t="s">
        <v>980</v>
      </c>
      <c r="CP34" s="182" t="s">
        <v>2950</v>
      </c>
      <c r="CQ34" s="182" t="s">
        <v>980</v>
      </c>
      <c r="CR34" s="182" t="s">
        <v>980</v>
      </c>
      <c r="CS34" s="182" t="s">
        <v>2950</v>
      </c>
      <c r="CT34" s="182" t="s">
        <v>980</v>
      </c>
      <c r="CU34" s="182" t="s">
        <v>980</v>
      </c>
      <c r="CV34" s="182" t="s">
        <v>2950</v>
      </c>
      <c r="CW34" s="182" t="s">
        <v>980</v>
      </c>
      <c r="CX34" s="182" t="s">
        <v>980</v>
      </c>
      <c r="CY34" s="182" t="s">
        <v>2950</v>
      </c>
      <c r="CZ34" s="182" t="s">
        <v>980</v>
      </c>
      <c r="DA34" s="182" t="s">
        <v>980</v>
      </c>
      <c r="DB34" s="182" t="s">
        <v>2950</v>
      </c>
      <c r="DC34" s="182" t="s">
        <v>980</v>
      </c>
      <c r="DD34" s="182" t="s">
        <v>980</v>
      </c>
      <c r="DE34" s="182" t="s">
        <v>2950</v>
      </c>
      <c r="DF34" s="182" t="s">
        <v>980</v>
      </c>
      <c r="DG34" s="182" t="s">
        <v>980</v>
      </c>
      <c r="DH34" s="182" t="s">
        <v>2950</v>
      </c>
      <c r="DI34" s="182" t="s">
        <v>980</v>
      </c>
      <c r="DJ34" s="182" t="s">
        <v>980</v>
      </c>
      <c r="DK34" s="182" t="s">
        <v>2950</v>
      </c>
      <c r="DL34" s="182" t="s">
        <v>980</v>
      </c>
      <c r="DM34" s="182" t="s">
        <v>980</v>
      </c>
      <c r="DN34" s="182" t="s">
        <v>2950</v>
      </c>
      <c r="DO34" s="182" t="s">
        <v>980</v>
      </c>
      <c r="DP34" s="182" t="s">
        <v>980</v>
      </c>
      <c r="DQ34" s="182" t="s">
        <v>2950</v>
      </c>
      <c r="DR34" s="182" t="s">
        <v>980</v>
      </c>
      <c r="DS34" s="182" t="s">
        <v>980</v>
      </c>
      <c r="DT34" s="182" t="s">
        <v>2950</v>
      </c>
      <c r="DU34" s="182" t="s">
        <v>980</v>
      </c>
      <c r="DV34" s="182" t="s">
        <v>980</v>
      </c>
      <c r="DW34" s="182" t="s">
        <v>2950</v>
      </c>
      <c r="DX34" s="182" t="s">
        <v>980</v>
      </c>
      <c r="DY34" s="182" t="s">
        <v>980</v>
      </c>
      <c r="DZ34" s="182" t="s">
        <v>2950</v>
      </c>
      <c r="EA34" s="182" t="s">
        <v>980</v>
      </c>
      <c r="EB34" s="182" t="s">
        <v>980</v>
      </c>
      <c r="EC34" s="182" t="s">
        <v>2950</v>
      </c>
      <c r="ED34" s="182" t="s">
        <v>980</v>
      </c>
      <c r="EE34" s="182" t="s">
        <v>980</v>
      </c>
      <c r="EF34" s="182" t="s">
        <v>2950</v>
      </c>
      <c r="EG34" s="182" t="s">
        <v>980</v>
      </c>
      <c r="EH34" s="182" t="s">
        <v>980</v>
      </c>
      <c r="EI34" s="182" t="s">
        <v>2950</v>
      </c>
      <c r="EJ34" s="182" t="s">
        <v>980</v>
      </c>
      <c r="EK34" s="182" t="s">
        <v>980</v>
      </c>
      <c r="EL34" s="182" t="s">
        <v>2950</v>
      </c>
      <c r="EM34" s="182" t="s">
        <v>980</v>
      </c>
      <c r="EN34" s="182" t="s">
        <v>980</v>
      </c>
      <c r="EO34" s="182" t="s">
        <v>2950</v>
      </c>
      <c r="EP34" s="182" t="s">
        <v>980</v>
      </c>
      <c r="EQ34" s="182" t="s">
        <v>980</v>
      </c>
      <c r="ER34" s="182" t="s">
        <v>2950</v>
      </c>
      <c r="ES34" s="182" t="s">
        <v>980</v>
      </c>
      <c r="ET34" s="182" t="s">
        <v>980</v>
      </c>
    </row>
    <row r="35" spans="1:150" x14ac:dyDescent="0.3">
      <c r="A35" s="1"/>
      <c r="B35" s="181" t="s">
        <v>3092</v>
      </c>
      <c r="C35" s="181" t="s">
        <v>92</v>
      </c>
      <c r="D35" s="181" t="s">
        <v>3083</v>
      </c>
      <c r="E35" s="181" t="s">
        <v>3093</v>
      </c>
      <c r="F35" s="181" t="s">
        <v>3094</v>
      </c>
      <c r="G35" s="182" t="s">
        <v>2950</v>
      </c>
      <c r="H35" s="182" t="s">
        <v>980</v>
      </c>
      <c r="I35" s="182" t="s">
        <v>980</v>
      </c>
      <c r="J35" s="182" t="s">
        <v>2950</v>
      </c>
      <c r="K35" s="182" t="s">
        <v>980</v>
      </c>
      <c r="L35" s="182" t="s">
        <v>980</v>
      </c>
      <c r="M35" s="182" t="s">
        <v>2950</v>
      </c>
      <c r="N35" s="182" t="s">
        <v>980</v>
      </c>
      <c r="O35" s="182" t="s">
        <v>980</v>
      </c>
      <c r="P35" s="182" t="s">
        <v>2950</v>
      </c>
      <c r="Q35" s="182" t="s">
        <v>980</v>
      </c>
      <c r="R35" s="182" t="s">
        <v>980</v>
      </c>
      <c r="S35" s="182" t="s">
        <v>2950</v>
      </c>
      <c r="T35" s="182" t="s">
        <v>980</v>
      </c>
      <c r="U35" s="182" t="s">
        <v>980</v>
      </c>
      <c r="V35" s="182" t="s">
        <v>2950</v>
      </c>
      <c r="W35" s="182" t="s">
        <v>980</v>
      </c>
      <c r="X35" s="182" t="s">
        <v>980</v>
      </c>
      <c r="Y35" s="182" t="s">
        <v>2950</v>
      </c>
      <c r="Z35" s="182" t="s">
        <v>980</v>
      </c>
      <c r="AA35" s="182" t="s">
        <v>980</v>
      </c>
      <c r="AB35" s="182" t="s">
        <v>2950</v>
      </c>
      <c r="AC35" s="182" t="s">
        <v>980</v>
      </c>
      <c r="AD35" s="182" t="s">
        <v>980</v>
      </c>
      <c r="AE35" s="182" t="s">
        <v>2950</v>
      </c>
      <c r="AF35" s="182" t="s">
        <v>980</v>
      </c>
      <c r="AG35" s="182" t="s">
        <v>980</v>
      </c>
      <c r="AH35" s="182" t="s">
        <v>2950</v>
      </c>
      <c r="AI35" s="182" t="s">
        <v>980</v>
      </c>
      <c r="AJ35" s="182" t="s">
        <v>980</v>
      </c>
      <c r="AK35" s="182" t="s">
        <v>2950</v>
      </c>
      <c r="AL35" s="182" t="s">
        <v>980</v>
      </c>
      <c r="AM35" s="182" t="s">
        <v>980</v>
      </c>
      <c r="AN35" s="182" t="s">
        <v>2950</v>
      </c>
      <c r="AO35" s="182" t="s">
        <v>980</v>
      </c>
      <c r="AP35" s="182" t="s">
        <v>980</v>
      </c>
      <c r="AQ35" s="182" t="s">
        <v>2950</v>
      </c>
      <c r="AR35" s="182" t="s">
        <v>980</v>
      </c>
      <c r="AS35" s="182" t="s">
        <v>980</v>
      </c>
      <c r="AT35" s="182" t="s">
        <v>2950</v>
      </c>
      <c r="AU35" s="182" t="s">
        <v>980</v>
      </c>
      <c r="AV35" s="182" t="s">
        <v>980</v>
      </c>
      <c r="AW35" s="182" t="s">
        <v>2950</v>
      </c>
      <c r="AX35" s="182" t="s">
        <v>980</v>
      </c>
      <c r="AY35" s="182" t="s">
        <v>980</v>
      </c>
      <c r="AZ35" s="182" t="s">
        <v>2950</v>
      </c>
      <c r="BA35" s="182" t="s">
        <v>980</v>
      </c>
      <c r="BB35" s="182" t="s">
        <v>980</v>
      </c>
      <c r="BC35" s="182" t="s">
        <v>2950</v>
      </c>
      <c r="BD35" s="182" t="s">
        <v>980</v>
      </c>
      <c r="BE35" s="182" t="s">
        <v>980</v>
      </c>
      <c r="BF35" s="182" t="s">
        <v>2950</v>
      </c>
      <c r="BG35" s="182" t="s">
        <v>980</v>
      </c>
      <c r="BH35" s="182" t="s">
        <v>980</v>
      </c>
      <c r="BI35" s="182" t="s">
        <v>2950</v>
      </c>
      <c r="BJ35" s="182" t="s">
        <v>980</v>
      </c>
      <c r="BK35" s="182" t="s">
        <v>980</v>
      </c>
      <c r="BL35" s="182" t="s">
        <v>2950</v>
      </c>
      <c r="BM35" s="182" t="s">
        <v>980</v>
      </c>
      <c r="BN35" s="182" t="s">
        <v>980</v>
      </c>
      <c r="BO35" s="182" t="s">
        <v>2950</v>
      </c>
      <c r="BP35" s="182" t="s">
        <v>980</v>
      </c>
      <c r="BQ35" s="182" t="s">
        <v>980</v>
      </c>
      <c r="BR35" s="182" t="s">
        <v>2950</v>
      </c>
      <c r="BS35" s="182" t="s">
        <v>980</v>
      </c>
      <c r="BT35" s="182" t="s">
        <v>980</v>
      </c>
      <c r="BU35" s="182" t="s">
        <v>2950</v>
      </c>
      <c r="BV35" s="182" t="s">
        <v>980</v>
      </c>
      <c r="BW35" s="182" t="s">
        <v>980</v>
      </c>
      <c r="BX35" s="182" t="s">
        <v>2950</v>
      </c>
      <c r="BY35" s="182" t="s">
        <v>980</v>
      </c>
      <c r="BZ35" s="182" t="s">
        <v>980</v>
      </c>
      <c r="CA35" s="182" t="s">
        <v>2950</v>
      </c>
      <c r="CB35" s="182" t="s">
        <v>980</v>
      </c>
      <c r="CC35" s="182" t="s">
        <v>980</v>
      </c>
      <c r="CD35" s="182" t="s">
        <v>2950</v>
      </c>
      <c r="CE35" s="182" t="s">
        <v>980</v>
      </c>
      <c r="CF35" s="182" t="s">
        <v>980</v>
      </c>
      <c r="CG35" s="182" t="s">
        <v>2950</v>
      </c>
      <c r="CH35" s="182" t="s">
        <v>980</v>
      </c>
      <c r="CI35" s="182" t="s">
        <v>980</v>
      </c>
      <c r="CJ35" s="182" t="s">
        <v>2950</v>
      </c>
      <c r="CK35" s="182" t="s">
        <v>980</v>
      </c>
      <c r="CL35" s="182" t="s">
        <v>980</v>
      </c>
      <c r="CM35" s="182" t="s">
        <v>2950</v>
      </c>
      <c r="CN35" s="182" t="s">
        <v>980</v>
      </c>
      <c r="CO35" s="182" t="s">
        <v>980</v>
      </c>
      <c r="CP35" s="182" t="s">
        <v>2950</v>
      </c>
      <c r="CQ35" s="182" t="s">
        <v>980</v>
      </c>
      <c r="CR35" s="182" t="s">
        <v>980</v>
      </c>
      <c r="CS35" s="182" t="s">
        <v>2950</v>
      </c>
      <c r="CT35" s="182" t="s">
        <v>980</v>
      </c>
      <c r="CU35" s="182" t="s">
        <v>980</v>
      </c>
      <c r="CV35" s="182" t="s">
        <v>2950</v>
      </c>
      <c r="CW35" s="182" t="s">
        <v>980</v>
      </c>
      <c r="CX35" s="182" t="s">
        <v>980</v>
      </c>
      <c r="CY35" s="182" t="s">
        <v>2950</v>
      </c>
      <c r="CZ35" s="182" t="s">
        <v>980</v>
      </c>
      <c r="DA35" s="182" t="s">
        <v>980</v>
      </c>
      <c r="DB35" s="182" t="s">
        <v>2950</v>
      </c>
      <c r="DC35" s="182" t="s">
        <v>980</v>
      </c>
      <c r="DD35" s="182" t="s">
        <v>980</v>
      </c>
      <c r="DE35" s="182" t="s">
        <v>2950</v>
      </c>
      <c r="DF35" s="182" t="s">
        <v>980</v>
      </c>
      <c r="DG35" s="182" t="s">
        <v>980</v>
      </c>
      <c r="DH35" s="182" t="s">
        <v>2950</v>
      </c>
      <c r="DI35" s="182" t="s">
        <v>980</v>
      </c>
      <c r="DJ35" s="182" t="s">
        <v>980</v>
      </c>
      <c r="DK35" s="182" t="s">
        <v>2950</v>
      </c>
      <c r="DL35" s="182" t="s">
        <v>980</v>
      </c>
      <c r="DM35" s="182" t="s">
        <v>980</v>
      </c>
      <c r="DN35" s="182" t="s">
        <v>2950</v>
      </c>
      <c r="DO35" s="182" t="s">
        <v>980</v>
      </c>
      <c r="DP35" s="182" t="s">
        <v>980</v>
      </c>
      <c r="DQ35" s="182" t="s">
        <v>2950</v>
      </c>
      <c r="DR35" s="182" t="s">
        <v>980</v>
      </c>
      <c r="DS35" s="182" t="s">
        <v>980</v>
      </c>
      <c r="DT35" s="182" t="s">
        <v>2950</v>
      </c>
      <c r="DU35" s="182" t="s">
        <v>980</v>
      </c>
      <c r="DV35" s="182" t="s">
        <v>980</v>
      </c>
      <c r="DW35" s="182" t="s">
        <v>2950</v>
      </c>
      <c r="DX35" s="182" t="s">
        <v>980</v>
      </c>
      <c r="DY35" s="182" t="s">
        <v>980</v>
      </c>
      <c r="DZ35" s="182" t="s">
        <v>2950</v>
      </c>
      <c r="EA35" s="182" t="s">
        <v>980</v>
      </c>
      <c r="EB35" s="182" t="s">
        <v>980</v>
      </c>
      <c r="EC35" s="182" t="s">
        <v>2950</v>
      </c>
      <c r="ED35" s="182" t="s">
        <v>980</v>
      </c>
      <c r="EE35" s="182" t="s">
        <v>980</v>
      </c>
      <c r="EF35" s="182" t="s">
        <v>2950</v>
      </c>
      <c r="EG35" s="182" t="s">
        <v>980</v>
      </c>
      <c r="EH35" s="182" t="s">
        <v>980</v>
      </c>
      <c r="EI35" s="182" t="s">
        <v>2950</v>
      </c>
      <c r="EJ35" s="182" t="s">
        <v>980</v>
      </c>
      <c r="EK35" s="182" t="s">
        <v>980</v>
      </c>
      <c r="EL35" s="182" t="s">
        <v>2950</v>
      </c>
      <c r="EM35" s="182" t="s">
        <v>980</v>
      </c>
      <c r="EN35" s="182" t="s">
        <v>980</v>
      </c>
      <c r="EO35" s="182" t="s">
        <v>2950</v>
      </c>
      <c r="EP35" s="182" t="s">
        <v>980</v>
      </c>
      <c r="EQ35" s="182" t="s">
        <v>980</v>
      </c>
      <c r="ER35" s="182" t="s">
        <v>2950</v>
      </c>
      <c r="ES35" s="182" t="s">
        <v>980</v>
      </c>
      <c r="ET35" s="182" t="s">
        <v>980</v>
      </c>
    </row>
    <row r="36" spans="1:150" x14ac:dyDescent="0.3">
      <c r="A36" s="1"/>
      <c r="B36" s="181" t="s">
        <v>3095</v>
      </c>
      <c r="C36" s="181" t="s">
        <v>92</v>
      </c>
      <c r="D36" s="181" t="s">
        <v>3083</v>
      </c>
      <c r="E36" s="181" t="s">
        <v>3096</v>
      </c>
      <c r="F36" s="181" t="s">
        <v>3097</v>
      </c>
      <c r="G36" s="182" t="s">
        <v>2950</v>
      </c>
      <c r="H36" s="182" t="s">
        <v>980</v>
      </c>
      <c r="I36" s="182" t="s">
        <v>980</v>
      </c>
      <c r="J36" s="182" t="s">
        <v>2950</v>
      </c>
      <c r="K36" s="182" t="s">
        <v>980</v>
      </c>
      <c r="L36" s="182" t="s">
        <v>980</v>
      </c>
      <c r="M36" s="182" t="s">
        <v>2950</v>
      </c>
      <c r="N36" s="182" t="s">
        <v>980</v>
      </c>
      <c r="O36" s="182" t="s">
        <v>980</v>
      </c>
      <c r="P36" s="182" t="s">
        <v>2950</v>
      </c>
      <c r="Q36" s="182" t="s">
        <v>980</v>
      </c>
      <c r="R36" s="182" t="s">
        <v>980</v>
      </c>
      <c r="S36" s="182" t="s">
        <v>2950</v>
      </c>
      <c r="T36" s="182" t="s">
        <v>980</v>
      </c>
      <c r="U36" s="182" t="s">
        <v>980</v>
      </c>
      <c r="V36" s="182" t="s">
        <v>2950</v>
      </c>
      <c r="W36" s="182" t="s">
        <v>980</v>
      </c>
      <c r="X36" s="182" t="s">
        <v>980</v>
      </c>
      <c r="Y36" s="182" t="s">
        <v>2950</v>
      </c>
      <c r="Z36" s="182" t="s">
        <v>980</v>
      </c>
      <c r="AA36" s="182" t="s">
        <v>980</v>
      </c>
      <c r="AB36" s="182" t="s">
        <v>2950</v>
      </c>
      <c r="AC36" s="182" t="s">
        <v>980</v>
      </c>
      <c r="AD36" s="182" t="s">
        <v>980</v>
      </c>
      <c r="AE36" s="182" t="s">
        <v>2950</v>
      </c>
      <c r="AF36" s="182" t="s">
        <v>980</v>
      </c>
      <c r="AG36" s="182" t="s">
        <v>980</v>
      </c>
      <c r="AH36" s="182" t="s">
        <v>2950</v>
      </c>
      <c r="AI36" s="182" t="s">
        <v>980</v>
      </c>
      <c r="AJ36" s="182" t="s">
        <v>980</v>
      </c>
      <c r="AK36" s="182" t="s">
        <v>2950</v>
      </c>
      <c r="AL36" s="182" t="s">
        <v>980</v>
      </c>
      <c r="AM36" s="182" t="s">
        <v>980</v>
      </c>
      <c r="AN36" s="182" t="s">
        <v>2950</v>
      </c>
      <c r="AO36" s="182" t="s">
        <v>980</v>
      </c>
      <c r="AP36" s="182" t="s">
        <v>980</v>
      </c>
      <c r="AQ36" s="182" t="s">
        <v>2950</v>
      </c>
      <c r="AR36" s="182" t="s">
        <v>980</v>
      </c>
      <c r="AS36" s="182" t="s">
        <v>980</v>
      </c>
      <c r="AT36" s="182" t="s">
        <v>2950</v>
      </c>
      <c r="AU36" s="182" t="s">
        <v>980</v>
      </c>
      <c r="AV36" s="182" t="s">
        <v>980</v>
      </c>
      <c r="AW36" s="182" t="s">
        <v>2950</v>
      </c>
      <c r="AX36" s="182" t="s">
        <v>980</v>
      </c>
      <c r="AY36" s="182" t="s">
        <v>980</v>
      </c>
      <c r="AZ36" s="182" t="s">
        <v>2950</v>
      </c>
      <c r="BA36" s="182" t="s">
        <v>980</v>
      </c>
      <c r="BB36" s="182" t="s">
        <v>980</v>
      </c>
      <c r="BC36" s="182" t="s">
        <v>2950</v>
      </c>
      <c r="BD36" s="182" t="s">
        <v>980</v>
      </c>
      <c r="BE36" s="182" t="s">
        <v>980</v>
      </c>
      <c r="BF36" s="182" t="s">
        <v>2950</v>
      </c>
      <c r="BG36" s="182" t="s">
        <v>980</v>
      </c>
      <c r="BH36" s="182" t="s">
        <v>980</v>
      </c>
      <c r="BI36" s="182" t="s">
        <v>2950</v>
      </c>
      <c r="BJ36" s="182" t="s">
        <v>980</v>
      </c>
      <c r="BK36" s="182" t="s">
        <v>980</v>
      </c>
      <c r="BL36" s="182" t="s">
        <v>2950</v>
      </c>
      <c r="BM36" s="182" t="s">
        <v>980</v>
      </c>
      <c r="BN36" s="182" t="s">
        <v>980</v>
      </c>
      <c r="BO36" s="182" t="s">
        <v>2950</v>
      </c>
      <c r="BP36" s="182" t="s">
        <v>980</v>
      </c>
      <c r="BQ36" s="182" t="s">
        <v>980</v>
      </c>
      <c r="BR36" s="182" t="s">
        <v>2950</v>
      </c>
      <c r="BS36" s="182" t="s">
        <v>980</v>
      </c>
      <c r="BT36" s="182" t="s">
        <v>980</v>
      </c>
      <c r="BU36" s="182" t="s">
        <v>2950</v>
      </c>
      <c r="BV36" s="182" t="s">
        <v>980</v>
      </c>
      <c r="BW36" s="182" t="s">
        <v>980</v>
      </c>
      <c r="BX36" s="182" t="s">
        <v>2950</v>
      </c>
      <c r="BY36" s="182" t="s">
        <v>980</v>
      </c>
      <c r="BZ36" s="182" t="s">
        <v>980</v>
      </c>
      <c r="CA36" s="182" t="s">
        <v>2950</v>
      </c>
      <c r="CB36" s="182" t="s">
        <v>980</v>
      </c>
      <c r="CC36" s="182" t="s">
        <v>980</v>
      </c>
      <c r="CD36" s="182" t="s">
        <v>2950</v>
      </c>
      <c r="CE36" s="182" t="s">
        <v>980</v>
      </c>
      <c r="CF36" s="182" t="s">
        <v>980</v>
      </c>
      <c r="CG36" s="182" t="s">
        <v>2950</v>
      </c>
      <c r="CH36" s="182" t="s">
        <v>980</v>
      </c>
      <c r="CI36" s="182" t="s">
        <v>980</v>
      </c>
      <c r="CJ36" s="182" t="s">
        <v>2950</v>
      </c>
      <c r="CK36" s="182" t="s">
        <v>980</v>
      </c>
      <c r="CL36" s="182" t="s">
        <v>980</v>
      </c>
      <c r="CM36" s="182" t="s">
        <v>2950</v>
      </c>
      <c r="CN36" s="182" t="s">
        <v>980</v>
      </c>
      <c r="CO36" s="182" t="s">
        <v>980</v>
      </c>
      <c r="CP36" s="182" t="s">
        <v>2950</v>
      </c>
      <c r="CQ36" s="182" t="s">
        <v>980</v>
      </c>
      <c r="CR36" s="182" t="s">
        <v>980</v>
      </c>
      <c r="CS36" s="182" t="s">
        <v>2950</v>
      </c>
      <c r="CT36" s="182" t="s">
        <v>980</v>
      </c>
      <c r="CU36" s="182" t="s">
        <v>980</v>
      </c>
      <c r="CV36" s="182" t="s">
        <v>2950</v>
      </c>
      <c r="CW36" s="182" t="s">
        <v>980</v>
      </c>
      <c r="CX36" s="182" t="s">
        <v>980</v>
      </c>
      <c r="CY36" s="182" t="s">
        <v>2950</v>
      </c>
      <c r="CZ36" s="182" t="s">
        <v>980</v>
      </c>
      <c r="DA36" s="182" t="s">
        <v>980</v>
      </c>
      <c r="DB36" s="182" t="s">
        <v>2950</v>
      </c>
      <c r="DC36" s="182" t="s">
        <v>980</v>
      </c>
      <c r="DD36" s="182" t="s">
        <v>980</v>
      </c>
      <c r="DE36" s="182" t="s">
        <v>2950</v>
      </c>
      <c r="DF36" s="182" t="s">
        <v>980</v>
      </c>
      <c r="DG36" s="182" t="s">
        <v>980</v>
      </c>
      <c r="DH36" s="182" t="s">
        <v>2950</v>
      </c>
      <c r="DI36" s="182" t="s">
        <v>980</v>
      </c>
      <c r="DJ36" s="182" t="s">
        <v>980</v>
      </c>
      <c r="DK36" s="182" t="s">
        <v>2950</v>
      </c>
      <c r="DL36" s="182" t="s">
        <v>980</v>
      </c>
      <c r="DM36" s="182" t="s">
        <v>980</v>
      </c>
      <c r="DN36" s="182" t="s">
        <v>2950</v>
      </c>
      <c r="DO36" s="182" t="s">
        <v>980</v>
      </c>
      <c r="DP36" s="182" t="s">
        <v>980</v>
      </c>
      <c r="DQ36" s="182" t="s">
        <v>2950</v>
      </c>
      <c r="DR36" s="182" t="s">
        <v>980</v>
      </c>
      <c r="DS36" s="182" t="s">
        <v>980</v>
      </c>
      <c r="DT36" s="182" t="s">
        <v>2950</v>
      </c>
      <c r="DU36" s="182" t="s">
        <v>980</v>
      </c>
      <c r="DV36" s="182" t="s">
        <v>980</v>
      </c>
      <c r="DW36" s="182" t="s">
        <v>2950</v>
      </c>
      <c r="DX36" s="182" t="s">
        <v>980</v>
      </c>
      <c r="DY36" s="182" t="s">
        <v>980</v>
      </c>
      <c r="DZ36" s="182" t="s">
        <v>2950</v>
      </c>
      <c r="EA36" s="182" t="s">
        <v>980</v>
      </c>
      <c r="EB36" s="182" t="s">
        <v>980</v>
      </c>
      <c r="EC36" s="182" t="s">
        <v>2950</v>
      </c>
      <c r="ED36" s="182" t="s">
        <v>980</v>
      </c>
      <c r="EE36" s="182" t="s">
        <v>980</v>
      </c>
      <c r="EF36" s="182" t="s">
        <v>2950</v>
      </c>
      <c r="EG36" s="182" t="s">
        <v>980</v>
      </c>
      <c r="EH36" s="182" t="s">
        <v>980</v>
      </c>
      <c r="EI36" s="182" t="s">
        <v>2950</v>
      </c>
      <c r="EJ36" s="182" t="s">
        <v>980</v>
      </c>
      <c r="EK36" s="182" t="s">
        <v>980</v>
      </c>
      <c r="EL36" s="182" t="s">
        <v>2950</v>
      </c>
      <c r="EM36" s="182" t="s">
        <v>980</v>
      </c>
      <c r="EN36" s="182" t="s">
        <v>980</v>
      </c>
      <c r="EO36" s="182" t="s">
        <v>2950</v>
      </c>
      <c r="EP36" s="182" t="s">
        <v>980</v>
      </c>
      <c r="EQ36" s="182" t="s">
        <v>980</v>
      </c>
      <c r="ER36" s="182" t="s">
        <v>2950</v>
      </c>
      <c r="ES36" s="182" t="s">
        <v>980</v>
      </c>
      <c r="ET36" s="182" t="s">
        <v>980</v>
      </c>
    </row>
    <row r="37" spans="1:150" x14ac:dyDescent="0.3">
      <c r="A37" s="1"/>
      <c r="B37" s="181" t="s">
        <v>3098</v>
      </c>
      <c r="C37" s="181" t="s">
        <v>92</v>
      </c>
      <c r="D37" s="181" t="s">
        <v>3083</v>
      </c>
      <c r="E37" s="181" t="s">
        <v>3099</v>
      </c>
      <c r="F37" s="181" t="s">
        <v>3100</v>
      </c>
      <c r="G37" s="182" t="s">
        <v>2950</v>
      </c>
      <c r="H37" s="182" t="s">
        <v>980</v>
      </c>
      <c r="I37" s="182" t="s">
        <v>980</v>
      </c>
      <c r="J37" s="182" t="s">
        <v>2950</v>
      </c>
      <c r="K37" s="182" t="s">
        <v>980</v>
      </c>
      <c r="L37" s="182" t="s">
        <v>980</v>
      </c>
      <c r="M37" s="182" t="s">
        <v>2950</v>
      </c>
      <c r="N37" s="182" t="s">
        <v>980</v>
      </c>
      <c r="O37" s="182" t="s">
        <v>980</v>
      </c>
      <c r="P37" s="182" t="s">
        <v>2950</v>
      </c>
      <c r="Q37" s="182" t="s">
        <v>980</v>
      </c>
      <c r="R37" s="182" t="s">
        <v>980</v>
      </c>
      <c r="S37" s="182" t="s">
        <v>2950</v>
      </c>
      <c r="T37" s="182" t="s">
        <v>980</v>
      </c>
      <c r="U37" s="182" t="s">
        <v>980</v>
      </c>
      <c r="V37" s="182" t="s">
        <v>2950</v>
      </c>
      <c r="W37" s="182" t="s">
        <v>980</v>
      </c>
      <c r="X37" s="182" t="s">
        <v>980</v>
      </c>
      <c r="Y37" s="182" t="s">
        <v>2950</v>
      </c>
      <c r="Z37" s="182" t="s">
        <v>980</v>
      </c>
      <c r="AA37" s="182" t="s">
        <v>980</v>
      </c>
      <c r="AB37" s="182" t="s">
        <v>2950</v>
      </c>
      <c r="AC37" s="182" t="s">
        <v>980</v>
      </c>
      <c r="AD37" s="182" t="s">
        <v>980</v>
      </c>
      <c r="AE37" s="182" t="s">
        <v>2950</v>
      </c>
      <c r="AF37" s="182" t="s">
        <v>980</v>
      </c>
      <c r="AG37" s="182" t="s">
        <v>980</v>
      </c>
      <c r="AH37" s="182" t="s">
        <v>2950</v>
      </c>
      <c r="AI37" s="182" t="s">
        <v>980</v>
      </c>
      <c r="AJ37" s="182" t="s">
        <v>980</v>
      </c>
      <c r="AK37" s="182" t="s">
        <v>2950</v>
      </c>
      <c r="AL37" s="182" t="s">
        <v>980</v>
      </c>
      <c r="AM37" s="182" t="s">
        <v>980</v>
      </c>
      <c r="AN37" s="182" t="s">
        <v>2950</v>
      </c>
      <c r="AO37" s="182" t="s">
        <v>980</v>
      </c>
      <c r="AP37" s="182" t="s">
        <v>980</v>
      </c>
      <c r="AQ37" s="182" t="s">
        <v>2950</v>
      </c>
      <c r="AR37" s="182" t="s">
        <v>980</v>
      </c>
      <c r="AS37" s="182" t="s">
        <v>980</v>
      </c>
      <c r="AT37" s="182" t="s">
        <v>2950</v>
      </c>
      <c r="AU37" s="182" t="s">
        <v>980</v>
      </c>
      <c r="AV37" s="182" t="s">
        <v>980</v>
      </c>
      <c r="AW37" s="182" t="s">
        <v>2950</v>
      </c>
      <c r="AX37" s="182" t="s">
        <v>980</v>
      </c>
      <c r="AY37" s="182" t="s">
        <v>980</v>
      </c>
      <c r="AZ37" s="182" t="s">
        <v>2950</v>
      </c>
      <c r="BA37" s="182" t="s">
        <v>980</v>
      </c>
      <c r="BB37" s="182" t="s">
        <v>980</v>
      </c>
      <c r="BC37" s="182" t="s">
        <v>2950</v>
      </c>
      <c r="BD37" s="182" t="s">
        <v>980</v>
      </c>
      <c r="BE37" s="182" t="s">
        <v>980</v>
      </c>
      <c r="BF37" s="182" t="s">
        <v>2950</v>
      </c>
      <c r="BG37" s="182" t="s">
        <v>980</v>
      </c>
      <c r="BH37" s="182" t="s">
        <v>980</v>
      </c>
      <c r="BI37" s="182" t="s">
        <v>2950</v>
      </c>
      <c r="BJ37" s="182" t="s">
        <v>980</v>
      </c>
      <c r="BK37" s="182" t="s">
        <v>980</v>
      </c>
      <c r="BL37" s="182" t="s">
        <v>2950</v>
      </c>
      <c r="BM37" s="182" t="s">
        <v>980</v>
      </c>
      <c r="BN37" s="182" t="s">
        <v>980</v>
      </c>
      <c r="BO37" s="182" t="s">
        <v>2950</v>
      </c>
      <c r="BP37" s="182" t="s">
        <v>980</v>
      </c>
      <c r="BQ37" s="182" t="s">
        <v>980</v>
      </c>
      <c r="BR37" s="182" t="s">
        <v>2950</v>
      </c>
      <c r="BS37" s="182" t="s">
        <v>980</v>
      </c>
      <c r="BT37" s="182" t="s">
        <v>980</v>
      </c>
      <c r="BU37" s="182" t="s">
        <v>2950</v>
      </c>
      <c r="BV37" s="182" t="s">
        <v>980</v>
      </c>
      <c r="BW37" s="182" t="s">
        <v>980</v>
      </c>
      <c r="BX37" s="182" t="s">
        <v>2950</v>
      </c>
      <c r="BY37" s="182" t="s">
        <v>980</v>
      </c>
      <c r="BZ37" s="182" t="s">
        <v>980</v>
      </c>
      <c r="CA37" s="182" t="s">
        <v>2950</v>
      </c>
      <c r="CB37" s="182" t="s">
        <v>980</v>
      </c>
      <c r="CC37" s="182" t="s">
        <v>980</v>
      </c>
      <c r="CD37" s="182" t="s">
        <v>2950</v>
      </c>
      <c r="CE37" s="182" t="s">
        <v>980</v>
      </c>
      <c r="CF37" s="182" t="s">
        <v>980</v>
      </c>
      <c r="CG37" s="182" t="s">
        <v>2950</v>
      </c>
      <c r="CH37" s="182" t="s">
        <v>980</v>
      </c>
      <c r="CI37" s="182" t="s">
        <v>980</v>
      </c>
      <c r="CJ37" s="182" t="s">
        <v>2950</v>
      </c>
      <c r="CK37" s="182" t="s">
        <v>980</v>
      </c>
      <c r="CL37" s="182" t="s">
        <v>980</v>
      </c>
      <c r="CM37" s="182" t="s">
        <v>2950</v>
      </c>
      <c r="CN37" s="182" t="s">
        <v>980</v>
      </c>
      <c r="CO37" s="182" t="s">
        <v>980</v>
      </c>
      <c r="CP37" s="182" t="s">
        <v>2950</v>
      </c>
      <c r="CQ37" s="182" t="s">
        <v>980</v>
      </c>
      <c r="CR37" s="182" t="s">
        <v>980</v>
      </c>
      <c r="CS37" s="182" t="s">
        <v>2950</v>
      </c>
      <c r="CT37" s="182" t="s">
        <v>980</v>
      </c>
      <c r="CU37" s="182" t="s">
        <v>980</v>
      </c>
      <c r="CV37" s="182" t="s">
        <v>2950</v>
      </c>
      <c r="CW37" s="182" t="s">
        <v>980</v>
      </c>
      <c r="CX37" s="182" t="s">
        <v>980</v>
      </c>
      <c r="CY37" s="182" t="s">
        <v>2950</v>
      </c>
      <c r="CZ37" s="182" t="s">
        <v>980</v>
      </c>
      <c r="DA37" s="182" t="s">
        <v>980</v>
      </c>
      <c r="DB37" s="182" t="s">
        <v>2950</v>
      </c>
      <c r="DC37" s="182" t="s">
        <v>980</v>
      </c>
      <c r="DD37" s="182" t="s">
        <v>980</v>
      </c>
      <c r="DE37" s="182" t="s">
        <v>2950</v>
      </c>
      <c r="DF37" s="182" t="s">
        <v>980</v>
      </c>
      <c r="DG37" s="182" t="s">
        <v>980</v>
      </c>
      <c r="DH37" s="182" t="s">
        <v>2950</v>
      </c>
      <c r="DI37" s="182" t="s">
        <v>980</v>
      </c>
      <c r="DJ37" s="182" t="s">
        <v>980</v>
      </c>
      <c r="DK37" s="182" t="s">
        <v>2950</v>
      </c>
      <c r="DL37" s="182" t="s">
        <v>980</v>
      </c>
      <c r="DM37" s="182" t="s">
        <v>980</v>
      </c>
      <c r="DN37" s="182" t="s">
        <v>2950</v>
      </c>
      <c r="DO37" s="182" t="s">
        <v>980</v>
      </c>
      <c r="DP37" s="182" t="s">
        <v>980</v>
      </c>
      <c r="DQ37" s="182" t="s">
        <v>2950</v>
      </c>
      <c r="DR37" s="182" t="s">
        <v>980</v>
      </c>
      <c r="DS37" s="182" t="s">
        <v>980</v>
      </c>
      <c r="DT37" s="182" t="s">
        <v>2950</v>
      </c>
      <c r="DU37" s="182" t="s">
        <v>980</v>
      </c>
      <c r="DV37" s="182" t="s">
        <v>980</v>
      </c>
      <c r="DW37" s="182" t="s">
        <v>2950</v>
      </c>
      <c r="DX37" s="182" t="s">
        <v>980</v>
      </c>
      <c r="DY37" s="182" t="s">
        <v>980</v>
      </c>
      <c r="DZ37" s="182" t="s">
        <v>2950</v>
      </c>
      <c r="EA37" s="182" t="s">
        <v>980</v>
      </c>
      <c r="EB37" s="182" t="s">
        <v>980</v>
      </c>
      <c r="EC37" s="182" t="s">
        <v>2950</v>
      </c>
      <c r="ED37" s="182" t="s">
        <v>980</v>
      </c>
      <c r="EE37" s="182" t="s">
        <v>980</v>
      </c>
      <c r="EF37" s="182" t="s">
        <v>2950</v>
      </c>
      <c r="EG37" s="182" t="s">
        <v>980</v>
      </c>
      <c r="EH37" s="182" t="s">
        <v>980</v>
      </c>
      <c r="EI37" s="182" t="s">
        <v>2950</v>
      </c>
      <c r="EJ37" s="182" t="s">
        <v>980</v>
      </c>
      <c r="EK37" s="182" t="s">
        <v>980</v>
      </c>
      <c r="EL37" s="182" t="s">
        <v>2950</v>
      </c>
      <c r="EM37" s="182" t="s">
        <v>980</v>
      </c>
      <c r="EN37" s="182" t="s">
        <v>980</v>
      </c>
      <c r="EO37" s="182" t="s">
        <v>2950</v>
      </c>
      <c r="EP37" s="182" t="s">
        <v>980</v>
      </c>
      <c r="EQ37" s="182" t="s">
        <v>980</v>
      </c>
      <c r="ER37" s="182" t="s">
        <v>2950</v>
      </c>
      <c r="ES37" s="182" t="s">
        <v>980</v>
      </c>
      <c r="ET37" s="182" t="s">
        <v>980</v>
      </c>
    </row>
    <row r="38" spans="1:150" x14ac:dyDescent="0.3">
      <c r="A38" s="1"/>
      <c r="B38" s="181" t="s">
        <v>3101</v>
      </c>
      <c r="C38" s="181" t="s">
        <v>92</v>
      </c>
      <c r="D38" s="181" t="s">
        <v>3083</v>
      </c>
      <c r="E38" s="181" t="s">
        <v>3102</v>
      </c>
      <c r="F38" s="181" t="s">
        <v>3103</v>
      </c>
      <c r="G38" s="182" t="s">
        <v>2950</v>
      </c>
      <c r="H38" s="182" t="s">
        <v>980</v>
      </c>
      <c r="I38" s="182" t="s">
        <v>980</v>
      </c>
      <c r="J38" s="182" t="s">
        <v>2950</v>
      </c>
      <c r="K38" s="182" t="s">
        <v>980</v>
      </c>
      <c r="L38" s="182" t="s">
        <v>980</v>
      </c>
      <c r="M38" s="182" t="s">
        <v>2950</v>
      </c>
      <c r="N38" s="182" t="s">
        <v>980</v>
      </c>
      <c r="O38" s="182" t="s">
        <v>980</v>
      </c>
      <c r="P38" s="182" t="s">
        <v>2950</v>
      </c>
      <c r="Q38" s="182" t="s">
        <v>980</v>
      </c>
      <c r="R38" s="182" t="s">
        <v>980</v>
      </c>
      <c r="S38" s="182" t="s">
        <v>2950</v>
      </c>
      <c r="T38" s="182" t="s">
        <v>980</v>
      </c>
      <c r="U38" s="182" t="s">
        <v>980</v>
      </c>
      <c r="V38" s="182" t="s">
        <v>2950</v>
      </c>
      <c r="W38" s="182" t="s">
        <v>980</v>
      </c>
      <c r="X38" s="182" t="s">
        <v>980</v>
      </c>
      <c r="Y38" s="182" t="s">
        <v>2950</v>
      </c>
      <c r="Z38" s="182" t="s">
        <v>980</v>
      </c>
      <c r="AA38" s="182" t="s">
        <v>980</v>
      </c>
      <c r="AB38" s="182" t="s">
        <v>2950</v>
      </c>
      <c r="AC38" s="182" t="s">
        <v>980</v>
      </c>
      <c r="AD38" s="182" t="s">
        <v>980</v>
      </c>
      <c r="AE38" s="182" t="s">
        <v>2950</v>
      </c>
      <c r="AF38" s="182" t="s">
        <v>980</v>
      </c>
      <c r="AG38" s="182" t="s">
        <v>980</v>
      </c>
      <c r="AH38" s="182" t="s">
        <v>2950</v>
      </c>
      <c r="AI38" s="182" t="s">
        <v>980</v>
      </c>
      <c r="AJ38" s="182" t="s">
        <v>980</v>
      </c>
      <c r="AK38" s="182" t="s">
        <v>2950</v>
      </c>
      <c r="AL38" s="182" t="s">
        <v>980</v>
      </c>
      <c r="AM38" s="182" t="s">
        <v>980</v>
      </c>
      <c r="AN38" s="182" t="s">
        <v>2950</v>
      </c>
      <c r="AO38" s="182" t="s">
        <v>980</v>
      </c>
      <c r="AP38" s="182" t="s">
        <v>980</v>
      </c>
      <c r="AQ38" s="182" t="s">
        <v>2950</v>
      </c>
      <c r="AR38" s="182" t="s">
        <v>980</v>
      </c>
      <c r="AS38" s="182" t="s">
        <v>980</v>
      </c>
      <c r="AT38" s="182" t="s">
        <v>2950</v>
      </c>
      <c r="AU38" s="182" t="s">
        <v>980</v>
      </c>
      <c r="AV38" s="182" t="s">
        <v>980</v>
      </c>
      <c r="AW38" s="182" t="s">
        <v>2950</v>
      </c>
      <c r="AX38" s="182" t="s">
        <v>980</v>
      </c>
      <c r="AY38" s="182" t="s">
        <v>980</v>
      </c>
      <c r="AZ38" s="182" t="s">
        <v>2950</v>
      </c>
      <c r="BA38" s="182" t="s">
        <v>980</v>
      </c>
      <c r="BB38" s="182" t="s">
        <v>980</v>
      </c>
      <c r="BC38" s="182" t="s">
        <v>2950</v>
      </c>
      <c r="BD38" s="182" t="s">
        <v>980</v>
      </c>
      <c r="BE38" s="182" t="s">
        <v>980</v>
      </c>
      <c r="BF38" s="182" t="s">
        <v>2950</v>
      </c>
      <c r="BG38" s="182" t="s">
        <v>980</v>
      </c>
      <c r="BH38" s="182" t="s">
        <v>980</v>
      </c>
      <c r="BI38" s="182" t="s">
        <v>2950</v>
      </c>
      <c r="BJ38" s="182" t="s">
        <v>980</v>
      </c>
      <c r="BK38" s="182" t="s">
        <v>980</v>
      </c>
      <c r="BL38" s="182" t="s">
        <v>2950</v>
      </c>
      <c r="BM38" s="182" t="s">
        <v>980</v>
      </c>
      <c r="BN38" s="182" t="s">
        <v>980</v>
      </c>
      <c r="BO38" s="182" t="s">
        <v>2950</v>
      </c>
      <c r="BP38" s="182" t="s">
        <v>980</v>
      </c>
      <c r="BQ38" s="182" t="s">
        <v>980</v>
      </c>
      <c r="BR38" s="182" t="s">
        <v>2950</v>
      </c>
      <c r="BS38" s="182" t="s">
        <v>980</v>
      </c>
      <c r="BT38" s="182" t="s">
        <v>980</v>
      </c>
      <c r="BU38" s="182" t="s">
        <v>2950</v>
      </c>
      <c r="BV38" s="182" t="s">
        <v>980</v>
      </c>
      <c r="BW38" s="182" t="s">
        <v>980</v>
      </c>
      <c r="BX38" s="182" t="s">
        <v>2950</v>
      </c>
      <c r="BY38" s="182" t="s">
        <v>980</v>
      </c>
      <c r="BZ38" s="182" t="s">
        <v>980</v>
      </c>
      <c r="CA38" s="182" t="s">
        <v>2950</v>
      </c>
      <c r="CB38" s="182" t="s">
        <v>980</v>
      </c>
      <c r="CC38" s="182" t="s">
        <v>980</v>
      </c>
      <c r="CD38" s="182" t="s">
        <v>2950</v>
      </c>
      <c r="CE38" s="182" t="s">
        <v>980</v>
      </c>
      <c r="CF38" s="182" t="s">
        <v>980</v>
      </c>
      <c r="CG38" s="182" t="s">
        <v>2950</v>
      </c>
      <c r="CH38" s="182" t="s">
        <v>980</v>
      </c>
      <c r="CI38" s="182" t="s">
        <v>980</v>
      </c>
      <c r="CJ38" s="182" t="s">
        <v>2950</v>
      </c>
      <c r="CK38" s="182" t="s">
        <v>980</v>
      </c>
      <c r="CL38" s="182" t="s">
        <v>980</v>
      </c>
      <c r="CM38" s="182" t="s">
        <v>2950</v>
      </c>
      <c r="CN38" s="182" t="s">
        <v>980</v>
      </c>
      <c r="CO38" s="182" t="s">
        <v>980</v>
      </c>
      <c r="CP38" s="182" t="s">
        <v>2950</v>
      </c>
      <c r="CQ38" s="182" t="s">
        <v>980</v>
      </c>
      <c r="CR38" s="182" t="s">
        <v>980</v>
      </c>
      <c r="CS38" s="182" t="s">
        <v>2950</v>
      </c>
      <c r="CT38" s="182" t="s">
        <v>980</v>
      </c>
      <c r="CU38" s="182" t="s">
        <v>980</v>
      </c>
      <c r="CV38" s="182" t="s">
        <v>2950</v>
      </c>
      <c r="CW38" s="182" t="s">
        <v>980</v>
      </c>
      <c r="CX38" s="182" t="s">
        <v>980</v>
      </c>
      <c r="CY38" s="182" t="s">
        <v>2950</v>
      </c>
      <c r="CZ38" s="182" t="s">
        <v>980</v>
      </c>
      <c r="DA38" s="182" t="s">
        <v>980</v>
      </c>
      <c r="DB38" s="182" t="s">
        <v>2950</v>
      </c>
      <c r="DC38" s="182" t="s">
        <v>980</v>
      </c>
      <c r="DD38" s="182" t="s">
        <v>980</v>
      </c>
      <c r="DE38" s="182" t="s">
        <v>2950</v>
      </c>
      <c r="DF38" s="182" t="s">
        <v>980</v>
      </c>
      <c r="DG38" s="182" t="s">
        <v>980</v>
      </c>
      <c r="DH38" s="182" t="s">
        <v>2950</v>
      </c>
      <c r="DI38" s="182" t="s">
        <v>980</v>
      </c>
      <c r="DJ38" s="182" t="s">
        <v>980</v>
      </c>
      <c r="DK38" s="182" t="s">
        <v>2950</v>
      </c>
      <c r="DL38" s="182" t="s">
        <v>980</v>
      </c>
      <c r="DM38" s="182" t="s">
        <v>980</v>
      </c>
      <c r="DN38" s="182" t="s">
        <v>2950</v>
      </c>
      <c r="DO38" s="182" t="s">
        <v>980</v>
      </c>
      <c r="DP38" s="182" t="s">
        <v>980</v>
      </c>
      <c r="DQ38" s="182" t="s">
        <v>2950</v>
      </c>
      <c r="DR38" s="182" t="s">
        <v>980</v>
      </c>
      <c r="DS38" s="182" t="s">
        <v>980</v>
      </c>
      <c r="DT38" s="182" t="s">
        <v>2950</v>
      </c>
      <c r="DU38" s="182" t="s">
        <v>980</v>
      </c>
      <c r="DV38" s="182" t="s">
        <v>980</v>
      </c>
      <c r="DW38" s="182" t="s">
        <v>2950</v>
      </c>
      <c r="DX38" s="182" t="s">
        <v>980</v>
      </c>
      <c r="DY38" s="182" t="s">
        <v>980</v>
      </c>
      <c r="DZ38" s="182" t="s">
        <v>2950</v>
      </c>
      <c r="EA38" s="182" t="s">
        <v>980</v>
      </c>
      <c r="EB38" s="182" t="s">
        <v>980</v>
      </c>
      <c r="EC38" s="182" t="s">
        <v>2950</v>
      </c>
      <c r="ED38" s="182" t="s">
        <v>980</v>
      </c>
      <c r="EE38" s="182" t="s">
        <v>980</v>
      </c>
      <c r="EF38" s="182" t="s">
        <v>2950</v>
      </c>
      <c r="EG38" s="182" t="s">
        <v>980</v>
      </c>
      <c r="EH38" s="182" t="s">
        <v>980</v>
      </c>
      <c r="EI38" s="182" t="s">
        <v>2950</v>
      </c>
      <c r="EJ38" s="182" t="s">
        <v>980</v>
      </c>
      <c r="EK38" s="182" t="s">
        <v>980</v>
      </c>
      <c r="EL38" s="182" t="s">
        <v>2950</v>
      </c>
      <c r="EM38" s="182" t="s">
        <v>980</v>
      </c>
      <c r="EN38" s="182" t="s">
        <v>980</v>
      </c>
      <c r="EO38" s="182" t="s">
        <v>2950</v>
      </c>
      <c r="EP38" s="182" t="s">
        <v>980</v>
      </c>
      <c r="EQ38" s="182" t="s">
        <v>980</v>
      </c>
      <c r="ER38" s="182" t="s">
        <v>2950</v>
      </c>
      <c r="ES38" s="182" t="s">
        <v>980</v>
      </c>
      <c r="ET38" s="182" t="s">
        <v>980</v>
      </c>
    </row>
    <row r="39" spans="1:150" x14ac:dyDescent="0.3">
      <c r="A39" s="1"/>
      <c r="B39" s="180" t="s">
        <v>3104</v>
      </c>
      <c r="C39" s="180" t="s">
        <v>92</v>
      </c>
      <c r="D39" s="180" t="s">
        <v>98</v>
      </c>
      <c r="E39" s="180" t="s">
        <v>3105</v>
      </c>
      <c r="F39" s="180" t="s">
        <v>3106</v>
      </c>
      <c r="G39" s="180" t="s">
        <v>2950</v>
      </c>
      <c r="H39" s="180" t="s">
        <v>2833</v>
      </c>
      <c r="I39" s="180" t="s">
        <v>2833</v>
      </c>
      <c r="J39" s="180" t="s">
        <v>2950</v>
      </c>
      <c r="K39" s="180" t="s">
        <v>2833</v>
      </c>
      <c r="L39" s="180" t="s">
        <v>2833</v>
      </c>
      <c r="M39" s="180" t="s">
        <v>2950</v>
      </c>
      <c r="N39" s="180" t="s">
        <v>2833</v>
      </c>
      <c r="O39" s="180" t="s">
        <v>2833</v>
      </c>
      <c r="P39" s="180" t="s">
        <v>2950</v>
      </c>
      <c r="Q39" s="180" t="s">
        <v>2833</v>
      </c>
      <c r="R39" s="180" t="s">
        <v>2833</v>
      </c>
      <c r="S39" s="180" t="s">
        <v>2950</v>
      </c>
      <c r="T39" s="180" t="s">
        <v>2833</v>
      </c>
      <c r="U39" s="180" t="s">
        <v>2833</v>
      </c>
      <c r="V39" s="180" t="s">
        <v>2950</v>
      </c>
      <c r="W39" s="180" t="s">
        <v>2833</v>
      </c>
      <c r="X39" s="180" t="s">
        <v>2833</v>
      </c>
      <c r="Y39" s="180" t="s">
        <v>2950</v>
      </c>
      <c r="Z39" s="180" t="s">
        <v>2833</v>
      </c>
      <c r="AA39" s="180" t="s">
        <v>2833</v>
      </c>
      <c r="AB39" s="180" t="s">
        <v>2950</v>
      </c>
      <c r="AC39" s="180" t="s">
        <v>2833</v>
      </c>
      <c r="AD39" s="180" t="s">
        <v>2833</v>
      </c>
      <c r="AE39" s="180" t="s">
        <v>2950</v>
      </c>
      <c r="AF39" s="180" t="s">
        <v>2833</v>
      </c>
      <c r="AG39" s="180" t="s">
        <v>2833</v>
      </c>
      <c r="AH39" s="180" t="s">
        <v>2950</v>
      </c>
      <c r="AI39" s="180" t="s">
        <v>2833</v>
      </c>
      <c r="AJ39" s="180" t="s">
        <v>2833</v>
      </c>
      <c r="AK39" s="180" t="s">
        <v>2950</v>
      </c>
      <c r="AL39" s="180" t="s">
        <v>2833</v>
      </c>
      <c r="AM39" s="180" t="s">
        <v>2833</v>
      </c>
      <c r="AN39" s="180" t="s">
        <v>2950</v>
      </c>
      <c r="AO39" s="180" t="s">
        <v>2833</v>
      </c>
      <c r="AP39" s="180" t="s">
        <v>2833</v>
      </c>
      <c r="AQ39" s="180" t="s">
        <v>2950</v>
      </c>
      <c r="AR39" s="180" t="s">
        <v>2833</v>
      </c>
      <c r="AS39" s="180" t="s">
        <v>2833</v>
      </c>
      <c r="AT39" s="180" t="s">
        <v>2950</v>
      </c>
      <c r="AU39" s="180" t="s">
        <v>2833</v>
      </c>
      <c r="AV39" s="180" t="s">
        <v>2833</v>
      </c>
      <c r="AW39" s="180" t="s">
        <v>2950</v>
      </c>
      <c r="AX39" s="180" t="s">
        <v>2833</v>
      </c>
      <c r="AY39" s="180" t="s">
        <v>2833</v>
      </c>
      <c r="AZ39" s="180" t="s">
        <v>2950</v>
      </c>
      <c r="BA39" s="180" t="s">
        <v>2833</v>
      </c>
      <c r="BB39" s="180" t="s">
        <v>2833</v>
      </c>
      <c r="BC39" s="180" t="s">
        <v>2950</v>
      </c>
      <c r="BD39" s="180" t="s">
        <v>2833</v>
      </c>
      <c r="BE39" s="180" t="s">
        <v>2833</v>
      </c>
      <c r="BF39" s="180" t="s">
        <v>2950</v>
      </c>
      <c r="BG39" s="180" t="s">
        <v>2833</v>
      </c>
      <c r="BH39" s="180" t="s">
        <v>2833</v>
      </c>
      <c r="BI39" s="180" t="s">
        <v>2950</v>
      </c>
      <c r="BJ39" s="180" t="s">
        <v>2833</v>
      </c>
      <c r="BK39" s="180" t="s">
        <v>2833</v>
      </c>
      <c r="BL39" s="180" t="s">
        <v>2950</v>
      </c>
      <c r="BM39" s="180" t="s">
        <v>2833</v>
      </c>
      <c r="BN39" s="180" t="s">
        <v>2833</v>
      </c>
      <c r="BO39" s="180" t="s">
        <v>2950</v>
      </c>
      <c r="BP39" s="180" t="s">
        <v>2833</v>
      </c>
      <c r="BQ39" s="180" t="s">
        <v>2833</v>
      </c>
      <c r="BR39" s="180" t="s">
        <v>2950</v>
      </c>
      <c r="BS39" s="180" t="s">
        <v>2833</v>
      </c>
      <c r="BT39" s="180" t="s">
        <v>2833</v>
      </c>
      <c r="BU39" s="180" t="s">
        <v>2950</v>
      </c>
      <c r="BV39" s="180" t="s">
        <v>2833</v>
      </c>
      <c r="BW39" s="180" t="s">
        <v>2833</v>
      </c>
      <c r="BX39" s="180" t="s">
        <v>2950</v>
      </c>
      <c r="BY39" s="180" t="s">
        <v>2833</v>
      </c>
      <c r="BZ39" s="180" t="s">
        <v>2833</v>
      </c>
      <c r="CA39" s="180" t="s">
        <v>2950</v>
      </c>
      <c r="CB39" s="180" t="s">
        <v>2833</v>
      </c>
      <c r="CC39" s="180" t="s">
        <v>2833</v>
      </c>
      <c r="CD39" s="180" t="s">
        <v>2950</v>
      </c>
      <c r="CE39" s="180" t="s">
        <v>2833</v>
      </c>
      <c r="CF39" s="180" t="s">
        <v>2833</v>
      </c>
      <c r="CG39" s="180" t="s">
        <v>2950</v>
      </c>
      <c r="CH39" s="180" t="s">
        <v>2833</v>
      </c>
      <c r="CI39" s="180" t="s">
        <v>2833</v>
      </c>
      <c r="CJ39" s="180" t="s">
        <v>2950</v>
      </c>
      <c r="CK39" s="180" t="s">
        <v>2833</v>
      </c>
      <c r="CL39" s="180" t="s">
        <v>2833</v>
      </c>
      <c r="CM39" s="180" t="s">
        <v>2950</v>
      </c>
      <c r="CN39" s="180" t="s">
        <v>2833</v>
      </c>
      <c r="CO39" s="180" t="s">
        <v>2833</v>
      </c>
      <c r="CP39" s="180" t="s">
        <v>2950</v>
      </c>
      <c r="CQ39" s="180" t="s">
        <v>2833</v>
      </c>
      <c r="CR39" s="180" t="s">
        <v>2833</v>
      </c>
      <c r="CS39" s="180" t="s">
        <v>2950</v>
      </c>
      <c r="CT39" s="180" t="s">
        <v>2833</v>
      </c>
      <c r="CU39" s="180" t="s">
        <v>2833</v>
      </c>
      <c r="CV39" s="180" t="s">
        <v>2950</v>
      </c>
      <c r="CW39" s="180" t="s">
        <v>2833</v>
      </c>
      <c r="CX39" s="180" t="s">
        <v>2833</v>
      </c>
      <c r="CY39" s="180" t="s">
        <v>2950</v>
      </c>
      <c r="CZ39" s="180" t="s">
        <v>2833</v>
      </c>
      <c r="DA39" s="180" t="s">
        <v>2833</v>
      </c>
      <c r="DB39" s="180" t="s">
        <v>2950</v>
      </c>
      <c r="DC39" s="180" t="s">
        <v>2833</v>
      </c>
      <c r="DD39" s="180" t="s">
        <v>2833</v>
      </c>
      <c r="DE39" s="180" t="s">
        <v>2950</v>
      </c>
      <c r="DF39" s="180" t="s">
        <v>2833</v>
      </c>
      <c r="DG39" s="180" t="s">
        <v>2833</v>
      </c>
      <c r="DH39" s="180" t="s">
        <v>2950</v>
      </c>
      <c r="DI39" s="180" t="s">
        <v>2833</v>
      </c>
      <c r="DJ39" s="180" t="s">
        <v>2833</v>
      </c>
      <c r="DK39" s="180" t="s">
        <v>2950</v>
      </c>
      <c r="DL39" s="180" t="s">
        <v>2833</v>
      </c>
      <c r="DM39" s="180" t="s">
        <v>2833</v>
      </c>
      <c r="DN39" s="180" t="s">
        <v>2950</v>
      </c>
      <c r="DO39" s="180" t="s">
        <v>2833</v>
      </c>
      <c r="DP39" s="180" t="s">
        <v>2833</v>
      </c>
      <c r="DQ39" s="180" t="s">
        <v>2950</v>
      </c>
      <c r="DR39" s="180" t="s">
        <v>2833</v>
      </c>
      <c r="DS39" s="180" t="s">
        <v>2833</v>
      </c>
      <c r="DT39" s="180" t="s">
        <v>2950</v>
      </c>
      <c r="DU39" s="180" t="s">
        <v>2833</v>
      </c>
      <c r="DV39" s="180" t="s">
        <v>2833</v>
      </c>
      <c r="DW39" s="180" t="s">
        <v>2950</v>
      </c>
      <c r="DX39" s="180" t="s">
        <v>2833</v>
      </c>
      <c r="DY39" s="180" t="s">
        <v>2833</v>
      </c>
      <c r="DZ39" s="180" t="s">
        <v>2950</v>
      </c>
      <c r="EA39" s="180" t="s">
        <v>2833</v>
      </c>
      <c r="EB39" s="180" t="s">
        <v>2833</v>
      </c>
      <c r="EC39" s="180" t="s">
        <v>2950</v>
      </c>
      <c r="ED39" s="180" t="s">
        <v>2833</v>
      </c>
      <c r="EE39" s="180" t="s">
        <v>2833</v>
      </c>
      <c r="EF39" s="180" t="s">
        <v>2950</v>
      </c>
      <c r="EG39" s="180" t="s">
        <v>2833</v>
      </c>
      <c r="EH39" s="180" t="s">
        <v>2833</v>
      </c>
      <c r="EI39" s="180" t="s">
        <v>2950</v>
      </c>
      <c r="EJ39" s="180" t="s">
        <v>2833</v>
      </c>
      <c r="EK39" s="180" t="s">
        <v>2833</v>
      </c>
      <c r="EL39" s="180" t="s">
        <v>2950</v>
      </c>
      <c r="EM39" s="180" t="s">
        <v>2833</v>
      </c>
      <c r="EN39" s="180" t="s">
        <v>2833</v>
      </c>
      <c r="EO39" s="180" t="s">
        <v>2950</v>
      </c>
      <c r="EP39" s="180" t="s">
        <v>2833</v>
      </c>
      <c r="EQ39" s="180" t="s">
        <v>2833</v>
      </c>
      <c r="ER39" s="180" t="s">
        <v>2950</v>
      </c>
      <c r="ES39" s="180" t="s">
        <v>2833</v>
      </c>
      <c r="ET39" s="180" t="s">
        <v>2833</v>
      </c>
    </row>
    <row r="40" spans="1:150" x14ac:dyDescent="0.3">
      <c r="A40" s="1"/>
      <c r="B40" s="181" t="s">
        <v>3107</v>
      </c>
      <c r="C40" s="181" t="s">
        <v>92</v>
      </c>
      <c r="D40" s="181" t="s">
        <v>98</v>
      </c>
      <c r="E40" s="181" t="s">
        <v>3108</v>
      </c>
      <c r="F40" s="181" t="s">
        <v>3109</v>
      </c>
      <c r="G40" s="182" t="s">
        <v>2950</v>
      </c>
      <c r="H40" s="182" t="s">
        <v>2833</v>
      </c>
      <c r="I40" s="182" t="s">
        <v>2833</v>
      </c>
      <c r="J40" s="182" t="s">
        <v>2950</v>
      </c>
      <c r="K40" s="182" t="s">
        <v>2833</v>
      </c>
      <c r="L40" s="182" t="s">
        <v>2833</v>
      </c>
      <c r="M40" s="182" t="s">
        <v>2950</v>
      </c>
      <c r="N40" s="182" t="s">
        <v>2833</v>
      </c>
      <c r="O40" s="182" t="s">
        <v>2833</v>
      </c>
      <c r="P40" s="182" t="s">
        <v>2950</v>
      </c>
      <c r="Q40" s="182" t="s">
        <v>2833</v>
      </c>
      <c r="R40" s="182" t="s">
        <v>2833</v>
      </c>
      <c r="S40" s="182" t="s">
        <v>2950</v>
      </c>
      <c r="T40" s="182" t="s">
        <v>2833</v>
      </c>
      <c r="U40" s="182" t="s">
        <v>2833</v>
      </c>
      <c r="V40" s="182" t="s">
        <v>2950</v>
      </c>
      <c r="W40" s="182" t="s">
        <v>2833</v>
      </c>
      <c r="X40" s="182" t="s">
        <v>2833</v>
      </c>
      <c r="Y40" s="182" t="s">
        <v>2950</v>
      </c>
      <c r="Z40" s="182" t="s">
        <v>2833</v>
      </c>
      <c r="AA40" s="182" t="s">
        <v>2833</v>
      </c>
      <c r="AB40" s="182" t="s">
        <v>2950</v>
      </c>
      <c r="AC40" s="182" t="s">
        <v>2833</v>
      </c>
      <c r="AD40" s="182" t="s">
        <v>2833</v>
      </c>
      <c r="AE40" s="182" t="s">
        <v>2950</v>
      </c>
      <c r="AF40" s="182" t="s">
        <v>2833</v>
      </c>
      <c r="AG40" s="182" t="s">
        <v>2833</v>
      </c>
      <c r="AH40" s="182" t="s">
        <v>2950</v>
      </c>
      <c r="AI40" s="182" t="s">
        <v>2833</v>
      </c>
      <c r="AJ40" s="182" t="s">
        <v>2833</v>
      </c>
      <c r="AK40" s="182" t="s">
        <v>2950</v>
      </c>
      <c r="AL40" s="182" t="s">
        <v>2833</v>
      </c>
      <c r="AM40" s="182" t="s">
        <v>2833</v>
      </c>
      <c r="AN40" s="182" t="s">
        <v>2950</v>
      </c>
      <c r="AO40" s="182" t="s">
        <v>2833</v>
      </c>
      <c r="AP40" s="182" t="s">
        <v>2833</v>
      </c>
      <c r="AQ40" s="182" t="s">
        <v>2950</v>
      </c>
      <c r="AR40" s="182" t="s">
        <v>2833</v>
      </c>
      <c r="AS40" s="182" t="s">
        <v>2833</v>
      </c>
      <c r="AT40" s="182" t="s">
        <v>2950</v>
      </c>
      <c r="AU40" s="182" t="s">
        <v>2833</v>
      </c>
      <c r="AV40" s="182" t="s">
        <v>2833</v>
      </c>
      <c r="AW40" s="182" t="s">
        <v>2950</v>
      </c>
      <c r="AX40" s="182" t="s">
        <v>2833</v>
      </c>
      <c r="AY40" s="182" t="s">
        <v>2833</v>
      </c>
      <c r="AZ40" s="182" t="s">
        <v>2950</v>
      </c>
      <c r="BA40" s="182" t="s">
        <v>2833</v>
      </c>
      <c r="BB40" s="182" t="s">
        <v>2833</v>
      </c>
      <c r="BC40" s="182" t="s">
        <v>2950</v>
      </c>
      <c r="BD40" s="182" t="s">
        <v>2833</v>
      </c>
      <c r="BE40" s="182" t="s">
        <v>2833</v>
      </c>
      <c r="BF40" s="182" t="s">
        <v>2950</v>
      </c>
      <c r="BG40" s="182" t="s">
        <v>2833</v>
      </c>
      <c r="BH40" s="182" t="s">
        <v>2833</v>
      </c>
      <c r="BI40" s="182" t="s">
        <v>2950</v>
      </c>
      <c r="BJ40" s="182" t="s">
        <v>2833</v>
      </c>
      <c r="BK40" s="182" t="s">
        <v>2833</v>
      </c>
      <c r="BL40" s="182" t="s">
        <v>2950</v>
      </c>
      <c r="BM40" s="182" t="s">
        <v>2833</v>
      </c>
      <c r="BN40" s="182" t="s">
        <v>2833</v>
      </c>
      <c r="BO40" s="182" t="s">
        <v>2950</v>
      </c>
      <c r="BP40" s="182" t="s">
        <v>2833</v>
      </c>
      <c r="BQ40" s="182" t="s">
        <v>2833</v>
      </c>
      <c r="BR40" s="182" t="s">
        <v>2950</v>
      </c>
      <c r="BS40" s="182" t="s">
        <v>2833</v>
      </c>
      <c r="BT40" s="182" t="s">
        <v>2833</v>
      </c>
      <c r="BU40" s="182" t="s">
        <v>2950</v>
      </c>
      <c r="BV40" s="182" t="s">
        <v>2833</v>
      </c>
      <c r="BW40" s="182" t="s">
        <v>2833</v>
      </c>
      <c r="BX40" s="182" t="s">
        <v>2950</v>
      </c>
      <c r="BY40" s="182" t="s">
        <v>2833</v>
      </c>
      <c r="BZ40" s="182" t="s">
        <v>2833</v>
      </c>
      <c r="CA40" s="182" t="s">
        <v>2950</v>
      </c>
      <c r="CB40" s="182" t="s">
        <v>2833</v>
      </c>
      <c r="CC40" s="182" t="s">
        <v>2833</v>
      </c>
      <c r="CD40" s="182" t="s">
        <v>2950</v>
      </c>
      <c r="CE40" s="182" t="s">
        <v>2833</v>
      </c>
      <c r="CF40" s="182" t="s">
        <v>2833</v>
      </c>
      <c r="CG40" s="182" t="s">
        <v>2950</v>
      </c>
      <c r="CH40" s="182" t="s">
        <v>2833</v>
      </c>
      <c r="CI40" s="182" t="s">
        <v>2833</v>
      </c>
      <c r="CJ40" s="182" t="s">
        <v>2950</v>
      </c>
      <c r="CK40" s="182" t="s">
        <v>2833</v>
      </c>
      <c r="CL40" s="182" t="s">
        <v>2833</v>
      </c>
      <c r="CM40" s="182" t="s">
        <v>2950</v>
      </c>
      <c r="CN40" s="182" t="s">
        <v>2833</v>
      </c>
      <c r="CO40" s="182" t="s">
        <v>2833</v>
      </c>
      <c r="CP40" s="182" t="s">
        <v>2950</v>
      </c>
      <c r="CQ40" s="182" t="s">
        <v>2833</v>
      </c>
      <c r="CR40" s="182" t="s">
        <v>2833</v>
      </c>
      <c r="CS40" s="182" t="s">
        <v>2950</v>
      </c>
      <c r="CT40" s="182" t="s">
        <v>2833</v>
      </c>
      <c r="CU40" s="182" t="s">
        <v>2833</v>
      </c>
      <c r="CV40" s="182" t="s">
        <v>2950</v>
      </c>
      <c r="CW40" s="182" t="s">
        <v>2833</v>
      </c>
      <c r="CX40" s="182" t="s">
        <v>2833</v>
      </c>
      <c r="CY40" s="182" t="s">
        <v>2950</v>
      </c>
      <c r="CZ40" s="182" t="s">
        <v>2833</v>
      </c>
      <c r="DA40" s="182" t="s">
        <v>2833</v>
      </c>
      <c r="DB40" s="182" t="s">
        <v>2950</v>
      </c>
      <c r="DC40" s="182" t="s">
        <v>2833</v>
      </c>
      <c r="DD40" s="182" t="s">
        <v>2833</v>
      </c>
      <c r="DE40" s="182" t="s">
        <v>2950</v>
      </c>
      <c r="DF40" s="182" t="s">
        <v>2833</v>
      </c>
      <c r="DG40" s="182" t="s">
        <v>2833</v>
      </c>
      <c r="DH40" s="182" t="s">
        <v>2950</v>
      </c>
      <c r="DI40" s="182" t="s">
        <v>2833</v>
      </c>
      <c r="DJ40" s="182" t="s">
        <v>2833</v>
      </c>
      <c r="DK40" s="182" t="s">
        <v>2950</v>
      </c>
      <c r="DL40" s="182" t="s">
        <v>2833</v>
      </c>
      <c r="DM40" s="182" t="s">
        <v>2833</v>
      </c>
      <c r="DN40" s="182" t="s">
        <v>2950</v>
      </c>
      <c r="DO40" s="182" t="s">
        <v>2833</v>
      </c>
      <c r="DP40" s="182" t="s">
        <v>2833</v>
      </c>
      <c r="DQ40" s="182" t="s">
        <v>2950</v>
      </c>
      <c r="DR40" s="182" t="s">
        <v>2833</v>
      </c>
      <c r="DS40" s="182" t="s">
        <v>2833</v>
      </c>
      <c r="DT40" s="182" t="s">
        <v>2950</v>
      </c>
      <c r="DU40" s="182" t="s">
        <v>2833</v>
      </c>
      <c r="DV40" s="182" t="s">
        <v>2833</v>
      </c>
      <c r="DW40" s="182" t="s">
        <v>2950</v>
      </c>
      <c r="DX40" s="182" t="s">
        <v>2833</v>
      </c>
      <c r="DY40" s="182" t="s">
        <v>2833</v>
      </c>
      <c r="DZ40" s="182" t="s">
        <v>2950</v>
      </c>
      <c r="EA40" s="182" t="s">
        <v>2833</v>
      </c>
      <c r="EB40" s="182" t="s">
        <v>2833</v>
      </c>
      <c r="EC40" s="182" t="s">
        <v>2950</v>
      </c>
      <c r="ED40" s="182" t="s">
        <v>2833</v>
      </c>
      <c r="EE40" s="182" t="s">
        <v>2833</v>
      </c>
      <c r="EF40" s="182" t="s">
        <v>2950</v>
      </c>
      <c r="EG40" s="182" t="s">
        <v>2833</v>
      </c>
      <c r="EH40" s="182" t="s">
        <v>2833</v>
      </c>
      <c r="EI40" s="182" t="s">
        <v>2950</v>
      </c>
      <c r="EJ40" s="182" t="s">
        <v>2833</v>
      </c>
      <c r="EK40" s="182" t="s">
        <v>2833</v>
      </c>
      <c r="EL40" s="182" t="s">
        <v>2950</v>
      </c>
      <c r="EM40" s="182" t="s">
        <v>2833</v>
      </c>
      <c r="EN40" s="182" t="s">
        <v>2833</v>
      </c>
      <c r="EO40" s="182" t="s">
        <v>2950</v>
      </c>
      <c r="EP40" s="182" t="s">
        <v>2833</v>
      </c>
      <c r="EQ40" s="182" t="s">
        <v>2833</v>
      </c>
      <c r="ER40" s="182" t="s">
        <v>2950</v>
      </c>
      <c r="ES40" s="182" t="s">
        <v>2833</v>
      </c>
      <c r="ET40" s="182" t="s">
        <v>2833</v>
      </c>
    </row>
    <row r="41" spans="1:150" x14ac:dyDescent="0.3">
      <c r="A41" s="1"/>
      <c r="B41" s="181" t="s">
        <v>3110</v>
      </c>
      <c r="C41" s="181" t="s">
        <v>92</v>
      </c>
      <c r="D41" s="181" t="s">
        <v>98</v>
      </c>
      <c r="E41" s="181" t="s">
        <v>3111</v>
      </c>
      <c r="F41" s="181" t="s">
        <v>3112</v>
      </c>
      <c r="G41" s="182" t="s">
        <v>2950</v>
      </c>
      <c r="H41" s="182" t="s">
        <v>2833</v>
      </c>
      <c r="I41" s="182" t="s">
        <v>2833</v>
      </c>
      <c r="J41" s="182" t="s">
        <v>2950</v>
      </c>
      <c r="K41" s="182" t="s">
        <v>2833</v>
      </c>
      <c r="L41" s="182" t="s">
        <v>2833</v>
      </c>
      <c r="M41" s="182" t="s">
        <v>2950</v>
      </c>
      <c r="N41" s="182" t="s">
        <v>2833</v>
      </c>
      <c r="O41" s="182" t="s">
        <v>2833</v>
      </c>
      <c r="P41" s="182" t="s">
        <v>2950</v>
      </c>
      <c r="Q41" s="182" t="s">
        <v>2833</v>
      </c>
      <c r="R41" s="182" t="s">
        <v>2833</v>
      </c>
      <c r="S41" s="182" t="s">
        <v>2950</v>
      </c>
      <c r="T41" s="182" t="s">
        <v>2833</v>
      </c>
      <c r="U41" s="182" t="s">
        <v>2833</v>
      </c>
      <c r="V41" s="182" t="s">
        <v>2950</v>
      </c>
      <c r="W41" s="182" t="s">
        <v>2833</v>
      </c>
      <c r="X41" s="182" t="s">
        <v>2833</v>
      </c>
      <c r="Y41" s="182" t="s">
        <v>2950</v>
      </c>
      <c r="Z41" s="182" t="s">
        <v>2833</v>
      </c>
      <c r="AA41" s="182" t="s">
        <v>2833</v>
      </c>
      <c r="AB41" s="182" t="s">
        <v>2950</v>
      </c>
      <c r="AC41" s="182" t="s">
        <v>2833</v>
      </c>
      <c r="AD41" s="182" t="s">
        <v>2833</v>
      </c>
      <c r="AE41" s="182" t="s">
        <v>2950</v>
      </c>
      <c r="AF41" s="182" t="s">
        <v>2833</v>
      </c>
      <c r="AG41" s="182" t="s">
        <v>2833</v>
      </c>
      <c r="AH41" s="182" t="s">
        <v>2950</v>
      </c>
      <c r="AI41" s="182" t="s">
        <v>2833</v>
      </c>
      <c r="AJ41" s="182" t="s">
        <v>2833</v>
      </c>
      <c r="AK41" s="182" t="s">
        <v>2950</v>
      </c>
      <c r="AL41" s="182" t="s">
        <v>2833</v>
      </c>
      <c r="AM41" s="182" t="s">
        <v>2833</v>
      </c>
      <c r="AN41" s="182" t="s">
        <v>2950</v>
      </c>
      <c r="AO41" s="182" t="s">
        <v>2833</v>
      </c>
      <c r="AP41" s="182" t="s">
        <v>2833</v>
      </c>
      <c r="AQ41" s="182" t="s">
        <v>2950</v>
      </c>
      <c r="AR41" s="182" t="s">
        <v>2833</v>
      </c>
      <c r="AS41" s="182" t="s">
        <v>2833</v>
      </c>
      <c r="AT41" s="182" t="s">
        <v>2950</v>
      </c>
      <c r="AU41" s="182" t="s">
        <v>2833</v>
      </c>
      <c r="AV41" s="182" t="s">
        <v>2833</v>
      </c>
      <c r="AW41" s="182" t="s">
        <v>2950</v>
      </c>
      <c r="AX41" s="182" t="s">
        <v>2833</v>
      </c>
      <c r="AY41" s="182" t="s">
        <v>2833</v>
      </c>
      <c r="AZ41" s="182" t="s">
        <v>2950</v>
      </c>
      <c r="BA41" s="182" t="s">
        <v>2833</v>
      </c>
      <c r="BB41" s="182" t="s">
        <v>2833</v>
      </c>
      <c r="BC41" s="182" t="s">
        <v>2950</v>
      </c>
      <c r="BD41" s="182" t="s">
        <v>2833</v>
      </c>
      <c r="BE41" s="182" t="s">
        <v>2833</v>
      </c>
      <c r="BF41" s="182" t="s">
        <v>2950</v>
      </c>
      <c r="BG41" s="182" t="s">
        <v>2833</v>
      </c>
      <c r="BH41" s="182" t="s">
        <v>2833</v>
      </c>
      <c r="BI41" s="182" t="s">
        <v>2950</v>
      </c>
      <c r="BJ41" s="182" t="s">
        <v>2833</v>
      </c>
      <c r="BK41" s="182" t="s">
        <v>2833</v>
      </c>
      <c r="BL41" s="182" t="s">
        <v>2950</v>
      </c>
      <c r="BM41" s="182" t="s">
        <v>2833</v>
      </c>
      <c r="BN41" s="182" t="s">
        <v>2833</v>
      </c>
      <c r="BO41" s="182" t="s">
        <v>2950</v>
      </c>
      <c r="BP41" s="182" t="s">
        <v>2833</v>
      </c>
      <c r="BQ41" s="182" t="s">
        <v>2833</v>
      </c>
      <c r="BR41" s="182" t="s">
        <v>2950</v>
      </c>
      <c r="BS41" s="182" t="s">
        <v>2833</v>
      </c>
      <c r="BT41" s="182" t="s">
        <v>2833</v>
      </c>
      <c r="BU41" s="182" t="s">
        <v>2950</v>
      </c>
      <c r="BV41" s="182" t="s">
        <v>2833</v>
      </c>
      <c r="BW41" s="182" t="s">
        <v>2833</v>
      </c>
      <c r="BX41" s="182" t="s">
        <v>2950</v>
      </c>
      <c r="BY41" s="182" t="s">
        <v>2833</v>
      </c>
      <c r="BZ41" s="182" t="s">
        <v>2833</v>
      </c>
      <c r="CA41" s="182" t="s">
        <v>2950</v>
      </c>
      <c r="CB41" s="182" t="s">
        <v>2833</v>
      </c>
      <c r="CC41" s="182" t="s">
        <v>2833</v>
      </c>
      <c r="CD41" s="182" t="s">
        <v>2950</v>
      </c>
      <c r="CE41" s="182" t="s">
        <v>2833</v>
      </c>
      <c r="CF41" s="182" t="s">
        <v>2833</v>
      </c>
      <c r="CG41" s="182" t="s">
        <v>2950</v>
      </c>
      <c r="CH41" s="182" t="s">
        <v>2833</v>
      </c>
      <c r="CI41" s="182" t="s">
        <v>2833</v>
      </c>
      <c r="CJ41" s="182" t="s">
        <v>2950</v>
      </c>
      <c r="CK41" s="182" t="s">
        <v>2833</v>
      </c>
      <c r="CL41" s="182" t="s">
        <v>2833</v>
      </c>
      <c r="CM41" s="182" t="s">
        <v>2950</v>
      </c>
      <c r="CN41" s="182" t="s">
        <v>2833</v>
      </c>
      <c r="CO41" s="182" t="s">
        <v>2833</v>
      </c>
      <c r="CP41" s="182" t="s">
        <v>2950</v>
      </c>
      <c r="CQ41" s="182" t="s">
        <v>2833</v>
      </c>
      <c r="CR41" s="182" t="s">
        <v>2833</v>
      </c>
      <c r="CS41" s="182" t="s">
        <v>2950</v>
      </c>
      <c r="CT41" s="182" t="s">
        <v>2833</v>
      </c>
      <c r="CU41" s="182" t="s">
        <v>2833</v>
      </c>
      <c r="CV41" s="182" t="s">
        <v>2950</v>
      </c>
      <c r="CW41" s="182" t="s">
        <v>2833</v>
      </c>
      <c r="CX41" s="182" t="s">
        <v>2833</v>
      </c>
      <c r="CY41" s="182" t="s">
        <v>2950</v>
      </c>
      <c r="CZ41" s="182" t="s">
        <v>2833</v>
      </c>
      <c r="DA41" s="182" t="s">
        <v>2833</v>
      </c>
      <c r="DB41" s="182" t="s">
        <v>2950</v>
      </c>
      <c r="DC41" s="182" t="s">
        <v>2833</v>
      </c>
      <c r="DD41" s="182" t="s">
        <v>2833</v>
      </c>
      <c r="DE41" s="182" t="s">
        <v>2950</v>
      </c>
      <c r="DF41" s="182" t="s">
        <v>2833</v>
      </c>
      <c r="DG41" s="182" t="s">
        <v>2833</v>
      </c>
      <c r="DH41" s="182" t="s">
        <v>2950</v>
      </c>
      <c r="DI41" s="182" t="s">
        <v>2833</v>
      </c>
      <c r="DJ41" s="182" t="s">
        <v>2833</v>
      </c>
      <c r="DK41" s="182" t="s">
        <v>2950</v>
      </c>
      <c r="DL41" s="182" t="s">
        <v>2833</v>
      </c>
      <c r="DM41" s="182" t="s">
        <v>2833</v>
      </c>
      <c r="DN41" s="182" t="s">
        <v>2950</v>
      </c>
      <c r="DO41" s="182" t="s">
        <v>2833</v>
      </c>
      <c r="DP41" s="182" t="s">
        <v>2833</v>
      </c>
      <c r="DQ41" s="182" t="s">
        <v>2950</v>
      </c>
      <c r="DR41" s="182" t="s">
        <v>2833</v>
      </c>
      <c r="DS41" s="182" t="s">
        <v>2833</v>
      </c>
      <c r="DT41" s="182" t="s">
        <v>2950</v>
      </c>
      <c r="DU41" s="182" t="s">
        <v>2833</v>
      </c>
      <c r="DV41" s="182" t="s">
        <v>2833</v>
      </c>
      <c r="DW41" s="182" t="s">
        <v>2950</v>
      </c>
      <c r="DX41" s="182" t="s">
        <v>2833</v>
      </c>
      <c r="DY41" s="182" t="s">
        <v>2833</v>
      </c>
      <c r="DZ41" s="182" t="s">
        <v>2950</v>
      </c>
      <c r="EA41" s="182" t="s">
        <v>2833</v>
      </c>
      <c r="EB41" s="182" t="s">
        <v>2833</v>
      </c>
      <c r="EC41" s="182" t="s">
        <v>2950</v>
      </c>
      <c r="ED41" s="182" t="s">
        <v>2833</v>
      </c>
      <c r="EE41" s="182" t="s">
        <v>2833</v>
      </c>
      <c r="EF41" s="182" t="s">
        <v>2950</v>
      </c>
      <c r="EG41" s="182" t="s">
        <v>2833</v>
      </c>
      <c r="EH41" s="182" t="s">
        <v>2833</v>
      </c>
      <c r="EI41" s="182" t="s">
        <v>2950</v>
      </c>
      <c r="EJ41" s="182" t="s">
        <v>2833</v>
      </c>
      <c r="EK41" s="182" t="s">
        <v>2833</v>
      </c>
      <c r="EL41" s="182" t="s">
        <v>2950</v>
      </c>
      <c r="EM41" s="182" t="s">
        <v>2833</v>
      </c>
      <c r="EN41" s="182" t="s">
        <v>2833</v>
      </c>
      <c r="EO41" s="182" t="s">
        <v>2950</v>
      </c>
      <c r="EP41" s="182" t="s">
        <v>2833</v>
      </c>
      <c r="EQ41" s="182" t="s">
        <v>2833</v>
      </c>
      <c r="ER41" s="182" t="s">
        <v>2950</v>
      </c>
      <c r="ES41" s="182" t="s">
        <v>2833</v>
      </c>
      <c r="ET41" s="182" t="s">
        <v>2833</v>
      </c>
    </row>
    <row r="42" spans="1:150" x14ac:dyDescent="0.3">
      <c r="A42" s="1"/>
      <c r="B42" s="181" t="s">
        <v>3113</v>
      </c>
      <c r="C42" s="181" t="s">
        <v>92</v>
      </c>
      <c r="D42" s="181" t="s">
        <v>98</v>
      </c>
      <c r="E42" s="181" t="s">
        <v>3114</v>
      </c>
      <c r="F42" s="181" t="s">
        <v>3115</v>
      </c>
      <c r="G42" s="182" t="s">
        <v>2950</v>
      </c>
      <c r="H42" s="182" t="s">
        <v>2833</v>
      </c>
      <c r="I42" s="182" t="s">
        <v>2833</v>
      </c>
      <c r="J42" s="182" t="s">
        <v>2950</v>
      </c>
      <c r="K42" s="182" t="s">
        <v>2833</v>
      </c>
      <c r="L42" s="182" t="s">
        <v>2833</v>
      </c>
      <c r="M42" s="182" t="s">
        <v>2950</v>
      </c>
      <c r="N42" s="182" t="s">
        <v>2833</v>
      </c>
      <c r="O42" s="182" t="s">
        <v>2833</v>
      </c>
      <c r="P42" s="182" t="s">
        <v>2950</v>
      </c>
      <c r="Q42" s="182" t="s">
        <v>2833</v>
      </c>
      <c r="R42" s="182" t="s">
        <v>2833</v>
      </c>
      <c r="S42" s="182" t="s">
        <v>2950</v>
      </c>
      <c r="T42" s="182" t="s">
        <v>2833</v>
      </c>
      <c r="U42" s="182" t="s">
        <v>2833</v>
      </c>
      <c r="V42" s="182" t="s">
        <v>2950</v>
      </c>
      <c r="W42" s="182" t="s">
        <v>2833</v>
      </c>
      <c r="X42" s="182" t="s">
        <v>2833</v>
      </c>
      <c r="Y42" s="182" t="s">
        <v>2950</v>
      </c>
      <c r="Z42" s="182" t="s">
        <v>2833</v>
      </c>
      <c r="AA42" s="182" t="s">
        <v>2833</v>
      </c>
      <c r="AB42" s="182" t="s">
        <v>2950</v>
      </c>
      <c r="AC42" s="182" t="s">
        <v>2833</v>
      </c>
      <c r="AD42" s="182" t="s">
        <v>2833</v>
      </c>
      <c r="AE42" s="182" t="s">
        <v>2950</v>
      </c>
      <c r="AF42" s="182" t="s">
        <v>2833</v>
      </c>
      <c r="AG42" s="182" t="s">
        <v>2833</v>
      </c>
      <c r="AH42" s="182" t="s">
        <v>2950</v>
      </c>
      <c r="AI42" s="182" t="s">
        <v>2833</v>
      </c>
      <c r="AJ42" s="182" t="s">
        <v>2833</v>
      </c>
      <c r="AK42" s="182" t="s">
        <v>2950</v>
      </c>
      <c r="AL42" s="182" t="s">
        <v>2833</v>
      </c>
      <c r="AM42" s="182" t="s">
        <v>2833</v>
      </c>
      <c r="AN42" s="182" t="s">
        <v>2950</v>
      </c>
      <c r="AO42" s="182" t="s">
        <v>2833</v>
      </c>
      <c r="AP42" s="182" t="s">
        <v>2833</v>
      </c>
      <c r="AQ42" s="182" t="s">
        <v>2950</v>
      </c>
      <c r="AR42" s="182" t="s">
        <v>2833</v>
      </c>
      <c r="AS42" s="182" t="s">
        <v>2833</v>
      </c>
      <c r="AT42" s="182" t="s">
        <v>2950</v>
      </c>
      <c r="AU42" s="182" t="s">
        <v>2833</v>
      </c>
      <c r="AV42" s="182" t="s">
        <v>2833</v>
      </c>
      <c r="AW42" s="182" t="s">
        <v>2950</v>
      </c>
      <c r="AX42" s="182" t="s">
        <v>2833</v>
      </c>
      <c r="AY42" s="182" t="s">
        <v>2833</v>
      </c>
      <c r="AZ42" s="182" t="s">
        <v>2950</v>
      </c>
      <c r="BA42" s="182" t="s">
        <v>2833</v>
      </c>
      <c r="BB42" s="182" t="s">
        <v>2833</v>
      </c>
      <c r="BC42" s="182" t="s">
        <v>2950</v>
      </c>
      <c r="BD42" s="182" t="s">
        <v>2833</v>
      </c>
      <c r="BE42" s="182" t="s">
        <v>2833</v>
      </c>
      <c r="BF42" s="182" t="s">
        <v>2950</v>
      </c>
      <c r="BG42" s="182" t="s">
        <v>2833</v>
      </c>
      <c r="BH42" s="182" t="s">
        <v>2833</v>
      </c>
      <c r="BI42" s="182" t="s">
        <v>2950</v>
      </c>
      <c r="BJ42" s="182" t="s">
        <v>2833</v>
      </c>
      <c r="BK42" s="182" t="s">
        <v>2833</v>
      </c>
      <c r="BL42" s="182" t="s">
        <v>2950</v>
      </c>
      <c r="BM42" s="182" t="s">
        <v>2833</v>
      </c>
      <c r="BN42" s="182" t="s">
        <v>2833</v>
      </c>
      <c r="BO42" s="182" t="s">
        <v>2950</v>
      </c>
      <c r="BP42" s="182" t="s">
        <v>2833</v>
      </c>
      <c r="BQ42" s="182" t="s">
        <v>2833</v>
      </c>
      <c r="BR42" s="182" t="s">
        <v>2950</v>
      </c>
      <c r="BS42" s="182" t="s">
        <v>2833</v>
      </c>
      <c r="BT42" s="182" t="s">
        <v>2833</v>
      </c>
      <c r="BU42" s="182" t="s">
        <v>2950</v>
      </c>
      <c r="BV42" s="182" t="s">
        <v>2833</v>
      </c>
      <c r="BW42" s="182" t="s">
        <v>2833</v>
      </c>
      <c r="BX42" s="182" t="s">
        <v>2950</v>
      </c>
      <c r="BY42" s="182" t="s">
        <v>2833</v>
      </c>
      <c r="BZ42" s="182" t="s">
        <v>2833</v>
      </c>
      <c r="CA42" s="182" t="s">
        <v>2950</v>
      </c>
      <c r="CB42" s="182" t="s">
        <v>2833</v>
      </c>
      <c r="CC42" s="182" t="s">
        <v>2833</v>
      </c>
      <c r="CD42" s="182" t="s">
        <v>2950</v>
      </c>
      <c r="CE42" s="182" t="s">
        <v>2833</v>
      </c>
      <c r="CF42" s="182" t="s">
        <v>2833</v>
      </c>
      <c r="CG42" s="182" t="s">
        <v>2950</v>
      </c>
      <c r="CH42" s="182" t="s">
        <v>2833</v>
      </c>
      <c r="CI42" s="182" t="s">
        <v>2833</v>
      </c>
      <c r="CJ42" s="182" t="s">
        <v>2950</v>
      </c>
      <c r="CK42" s="182" t="s">
        <v>2833</v>
      </c>
      <c r="CL42" s="182" t="s">
        <v>2833</v>
      </c>
      <c r="CM42" s="182" t="s">
        <v>2950</v>
      </c>
      <c r="CN42" s="182" t="s">
        <v>2833</v>
      </c>
      <c r="CO42" s="182" t="s">
        <v>2833</v>
      </c>
      <c r="CP42" s="182" t="s">
        <v>2950</v>
      </c>
      <c r="CQ42" s="182" t="s">
        <v>2833</v>
      </c>
      <c r="CR42" s="182" t="s">
        <v>2833</v>
      </c>
      <c r="CS42" s="182" t="s">
        <v>2950</v>
      </c>
      <c r="CT42" s="182" t="s">
        <v>2833</v>
      </c>
      <c r="CU42" s="182" t="s">
        <v>2833</v>
      </c>
      <c r="CV42" s="182" t="s">
        <v>2950</v>
      </c>
      <c r="CW42" s="182" t="s">
        <v>2833</v>
      </c>
      <c r="CX42" s="182" t="s">
        <v>2833</v>
      </c>
      <c r="CY42" s="182" t="s">
        <v>2950</v>
      </c>
      <c r="CZ42" s="182" t="s">
        <v>2833</v>
      </c>
      <c r="DA42" s="182" t="s">
        <v>2833</v>
      </c>
      <c r="DB42" s="182" t="s">
        <v>2950</v>
      </c>
      <c r="DC42" s="182" t="s">
        <v>2833</v>
      </c>
      <c r="DD42" s="182" t="s">
        <v>2833</v>
      </c>
      <c r="DE42" s="182" t="s">
        <v>2950</v>
      </c>
      <c r="DF42" s="182" t="s">
        <v>2833</v>
      </c>
      <c r="DG42" s="182" t="s">
        <v>2833</v>
      </c>
      <c r="DH42" s="182" t="s">
        <v>2950</v>
      </c>
      <c r="DI42" s="182" t="s">
        <v>2833</v>
      </c>
      <c r="DJ42" s="182" t="s">
        <v>2833</v>
      </c>
      <c r="DK42" s="182" t="s">
        <v>2950</v>
      </c>
      <c r="DL42" s="182" t="s">
        <v>2833</v>
      </c>
      <c r="DM42" s="182" t="s">
        <v>2833</v>
      </c>
      <c r="DN42" s="182" t="s">
        <v>2950</v>
      </c>
      <c r="DO42" s="182" t="s">
        <v>2833</v>
      </c>
      <c r="DP42" s="182" t="s">
        <v>2833</v>
      </c>
      <c r="DQ42" s="182" t="s">
        <v>2950</v>
      </c>
      <c r="DR42" s="182" t="s">
        <v>2833</v>
      </c>
      <c r="DS42" s="182" t="s">
        <v>2833</v>
      </c>
      <c r="DT42" s="182" t="s">
        <v>2950</v>
      </c>
      <c r="DU42" s="182" t="s">
        <v>2833</v>
      </c>
      <c r="DV42" s="182" t="s">
        <v>2833</v>
      </c>
      <c r="DW42" s="182" t="s">
        <v>2950</v>
      </c>
      <c r="DX42" s="182" t="s">
        <v>2833</v>
      </c>
      <c r="DY42" s="182" t="s">
        <v>2833</v>
      </c>
      <c r="DZ42" s="182" t="s">
        <v>2950</v>
      </c>
      <c r="EA42" s="182" t="s">
        <v>2833</v>
      </c>
      <c r="EB42" s="182" t="s">
        <v>2833</v>
      </c>
      <c r="EC42" s="182" t="s">
        <v>2950</v>
      </c>
      <c r="ED42" s="182" t="s">
        <v>2833</v>
      </c>
      <c r="EE42" s="182" t="s">
        <v>2833</v>
      </c>
      <c r="EF42" s="182" t="s">
        <v>2950</v>
      </c>
      <c r="EG42" s="182" t="s">
        <v>2833</v>
      </c>
      <c r="EH42" s="182" t="s">
        <v>2833</v>
      </c>
      <c r="EI42" s="182" t="s">
        <v>2950</v>
      </c>
      <c r="EJ42" s="182" t="s">
        <v>2833</v>
      </c>
      <c r="EK42" s="182" t="s">
        <v>2833</v>
      </c>
      <c r="EL42" s="182" t="s">
        <v>2950</v>
      </c>
      <c r="EM42" s="182" t="s">
        <v>2833</v>
      </c>
      <c r="EN42" s="182" t="s">
        <v>2833</v>
      </c>
      <c r="EO42" s="182" t="s">
        <v>2950</v>
      </c>
      <c r="EP42" s="182" t="s">
        <v>2833</v>
      </c>
      <c r="EQ42" s="182" t="s">
        <v>2833</v>
      </c>
      <c r="ER42" s="182" t="s">
        <v>2950</v>
      </c>
      <c r="ES42" s="182" t="s">
        <v>2833</v>
      </c>
      <c r="ET42" s="182" t="s">
        <v>2833</v>
      </c>
    </row>
    <row r="43" spans="1:150" x14ac:dyDescent="0.3">
      <c r="A43" s="1"/>
      <c r="B43" s="180" t="s">
        <v>3116</v>
      </c>
      <c r="C43" s="180" t="s">
        <v>117</v>
      </c>
      <c r="D43" s="180" t="s">
        <v>121</v>
      </c>
      <c r="E43" s="180" t="s">
        <v>3117</v>
      </c>
      <c r="F43" s="180" t="s">
        <v>3118</v>
      </c>
      <c r="G43" s="180" t="s">
        <v>2950</v>
      </c>
      <c r="H43" s="180" t="s">
        <v>3119</v>
      </c>
      <c r="I43" s="180" t="s">
        <v>3120</v>
      </c>
      <c r="J43" s="180" t="s">
        <v>2950</v>
      </c>
      <c r="K43" s="180" t="s">
        <v>3119</v>
      </c>
      <c r="L43" s="180" t="s">
        <v>2833</v>
      </c>
      <c r="M43" s="180" t="s">
        <v>2950</v>
      </c>
      <c r="N43" s="180" t="s">
        <v>3119</v>
      </c>
      <c r="O43" s="180" t="s">
        <v>2833</v>
      </c>
      <c r="P43" s="180" t="s">
        <v>2950</v>
      </c>
      <c r="Q43" s="180" t="s">
        <v>3119</v>
      </c>
      <c r="R43" s="180" t="s">
        <v>2833</v>
      </c>
      <c r="S43" s="180" t="s">
        <v>2950</v>
      </c>
      <c r="T43" s="180" t="s">
        <v>3121</v>
      </c>
      <c r="U43" s="180" t="s">
        <v>2833</v>
      </c>
      <c r="V43" s="180" t="s">
        <v>2950</v>
      </c>
      <c r="W43" s="180" t="s">
        <v>3121</v>
      </c>
      <c r="X43" s="180" t="s">
        <v>2833</v>
      </c>
      <c r="Y43" s="180" t="s">
        <v>2950</v>
      </c>
      <c r="Z43" s="180" t="s">
        <v>3122</v>
      </c>
      <c r="AA43" s="180" t="s">
        <v>2833</v>
      </c>
      <c r="AB43" s="180" t="s">
        <v>2950</v>
      </c>
      <c r="AC43" s="180" t="s">
        <v>3122</v>
      </c>
      <c r="AD43" s="180" t="s">
        <v>2833</v>
      </c>
      <c r="AE43" s="180" t="s">
        <v>2950</v>
      </c>
      <c r="AF43" s="180" t="s">
        <v>3122</v>
      </c>
      <c r="AG43" s="180" t="s">
        <v>2833</v>
      </c>
      <c r="AH43" s="180" t="s">
        <v>2950</v>
      </c>
      <c r="AI43" s="180" t="s">
        <v>3122</v>
      </c>
      <c r="AJ43" s="180" t="s">
        <v>2833</v>
      </c>
      <c r="AK43" s="180" t="s">
        <v>2950</v>
      </c>
      <c r="AL43" s="180" t="s">
        <v>2833</v>
      </c>
      <c r="AM43" s="180" t="s">
        <v>2833</v>
      </c>
      <c r="AN43" s="180" t="s">
        <v>2950</v>
      </c>
      <c r="AO43" s="180" t="s">
        <v>2833</v>
      </c>
      <c r="AP43" s="180" t="s">
        <v>2833</v>
      </c>
      <c r="AQ43" s="180" t="s">
        <v>2950</v>
      </c>
      <c r="AR43" s="180" t="s">
        <v>2833</v>
      </c>
      <c r="AS43" s="180" t="s">
        <v>2833</v>
      </c>
      <c r="AT43" s="180" t="s">
        <v>2950</v>
      </c>
      <c r="AU43" s="180" t="s">
        <v>2833</v>
      </c>
      <c r="AV43" s="180" t="s">
        <v>2833</v>
      </c>
      <c r="AW43" s="180" t="s">
        <v>2950</v>
      </c>
      <c r="AX43" s="180" t="s">
        <v>2833</v>
      </c>
      <c r="AY43" s="180" t="s">
        <v>2833</v>
      </c>
      <c r="AZ43" s="180" t="s">
        <v>2950</v>
      </c>
      <c r="BA43" s="180" t="s">
        <v>2833</v>
      </c>
      <c r="BB43" s="180" t="s">
        <v>2833</v>
      </c>
      <c r="BC43" s="180" t="s">
        <v>2950</v>
      </c>
      <c r="BD43" s="180" t="s">
        <v>2833</v>
      </c>
      <c r="BE43" s="180" t="s">
        <v>2833</v>
      </c>
      <c r="BF43" s="180" t="s">
        <v>2950</v>
      </c>
      <c r="BG43" s="180" t="s">
        <v>2833</v>
      </c>
      <c r="BH43" s="180" t="s">
        <v>2833</v>
      </c>
      <c r="BI43" s="180" t="s">
        <v>2950</v>
      </c>
      <c r="BJ43" s="180" t="s">
        <v>2833</v>
      </c>
      <c r="BK43" s="180" t="s">
        <v>2833</v>
      </c>
      <c r="BL43" s="180" t="s">
        <v>2950</v>
      </c>
      <c r="BM43" s="180" t="s">
        <v>2833</v>
      </c>
      <c r="BN43" s="180" t="s">
        <v>2833</v>
      </c>
      <c r="BO43" s="180" t="s">
        <v>2950</v>
      </c>
      <c r="BP43" s="180" t="s">
        <v>2833</v>
      </c>
      <c r="BQ43" s="180" t="s">
        <v>2833</v>
      </c>
      <c r="BR43" s="180" t="s">
        <v>2950</v>
      </c>
      <c r="BS43" s="180" t="s">
        <v>2833</v>
      </c>
      <c r="BT43" s="180" t="s">
        <v>2833</v>
      </c>
      <c r="BU43" s="180" t="s">
        <v>2950</v>
      </c>
      <c r="BV43" s="180" t="s">
        <v>2833</v>
      </c>
      <c r="BW43" s="180" t="s">
        <v>2833</v>
      </c>
      <c r="BX43" s="180" t="s">
        <v>2950</v>
      </c>
      <c r="BY43" s="180" t="s">
        <v>2833</v>
      </c>
      <c r="BZ43" s="180" t="s">
        <v>2833</v>
      </c>
      <c r="CA43" s="180" t="s">
        <v>2950</v>
      </c>
      <c r="CB43" s="180" t="s">
        <v>2833</v>
      </c>
      <c r="CC43" s="180" t="s">
        <v>2833</v>
      </c>
      <c r="CD43" s="180" t="s">
        <v>2950</v>
      </c>
      <c r="CE43" s="180" t="s">
        <v>2833</v>
      </c>
      <c r="CF43" s="180" t="s">
        <v>2833</v>
      </c>
      <c r="CG43" s="180" t="s">
        <v>2950</v>
      </c>
      <c r="CH43" s="180" t="s">
        <v>2833</v>
      </c>
      <c r="CI43" s="180" t="s">
        <v>2833</v>
      </c>
      <c r="CJ43" s="180" t="s">
        <v>2950</v>
      </c>
      <c r="CK43" s="180" t="s">
        <v>2833</v>
      </c>
      <c r="CL43" s="180" t="s">
        <v>2833</v>
      </c>
      <c r="CM43" s="180" t="s">
        <v>2950</v>
      </c>
      <c r="CN43" s="180" t="s">
        <v>2833</v>
      </c>
      <c r="CO43" s="180" t="s">
        <v>2833</v>
      </c>
      <c r="CP43" s="180" t="s">
        <v>2950</v>
      </c>
      <c r="CQ43" s="180" t="s">
        <v>2833</v>
      </c>
      <c r="CR43" s="180" t="s">
        <v>2833</v>
      </c>
      <c r="CS43" s="180" t="s">
        <v>2950</v>
      </c>
      <c r="CT43" s="180" t="s">
        <v>2833</v>
      </c>
      <c r="CU43" s="180" t="s">
        <v>2833</v>
      </c>
      <c r="CV43" s="180" t="s">
        <v>2950</v>
      </c>
      <c r="CW43" s="180" t="s">
        <v>2833</v>
      </c>
      <c r="CX43" s="180" t="s">
        <v>2833</v>
      </c>
      <c r="CY43" s="180" t="s">
        <v>2950</v>
      </c>
      <c r="CZ43" s="180" t="s">
        <v>2833</v>
      </c>
      <c r="DA43" s="180" t="s">
        <v>2833</v>
      </c>
      <c r="DB43" s="180" t="s">
        <v>2950</v>
      </c>
      <c r="DC43" s="180" t="s">
        <v>2833</v>
      </c>
      <c r="DD43" s="180" t="s">
        <v>2833</v>
      </c>
      <c r="DE43" s="180" t="s">
        <v>2950</v>
      </c>
      <c r="DF43" s="180" t="s">
        <v>2833</v>
      </c>
      <c r="DG43" s="180" t="s">
        <v>2833</v>
      </c>
      <c r="DH43" s="180" t="s">
        <v>2950</v>
      </c>
      <c r="DI43" s="180" t="s">
        <v>2833</v>
      </c>
      <c r="DJ43" s="180" t="s">
        <v>2833</v>
      </c>
      <c r="DK43" s="180" t="s">
        <v>2950</v>
      </c>
      <c r="DL43" s="180" t="s">
        <v>2833</v>
      </c>
      <c r="DM43" s="180" t="s">
        <v>2833</v>
      </c>
      <c r="DN43" s="180" t="s">
        <v>2950</v>
      </c>
      <c r="DO43" s="180" t="s">
        <v>2833</v>
      </c>
      <c r="DP43" s="180" t="s">
        <v>2833</v>
      </c>
      <c r="DQ43" s="180" t="s">
        <v>2950</v>
      </c>
      <c r="DR43" s="180" t="s">
        <v>2833</v>
      </c>
      <c r="DS43" s="180" t="s">
        <v>2833</v>
      </c>
      <c r="DT43" s="180" t="s">
        <v>2950</v>
      </c>
      <c r="DU43" s="180" t="s">
        <v>2833</v>
      </c>
      <c r="DV43" s="180" t="s">
        <v>2833</v>
      </c>
      <c r="DW43" s="180" t="s">
        <v>2950</v>
      </c>
      <c r="DX43" s="180" t="s">
        <v>2833</v>
      </c>
      <c r="DY43" s="180" t="s">
        <v>2833</v>
      </c>
      <c r="DZ43" s="180" t="s">
        <v>2950</v>
      </c>
      <c r="EA43" s="180" t="s">
        <v>2833</v>
      </c>
      <c r="EB43" s="180" t="s">
        <v>2833</v>
      </c>
      <c r="EC43" s="180" t="s">
        <v>2950</v>
      </c>
      <c r="ED43" s="180" t="s">
        <v>2833</v>
      </c>
      <c r="EE43" s="180" t="s">
        <v>2833</v>
      </c>
      <c r="EF43" s="180" t="s">
        <v>2950</v>
      </c>
      <c r="EG43" s="180" t="s">
        <v>2833</v>
      </c>
      <c r="EH43" s="180" t="s">
        <v>2833</v>
      </c>
      <c r="EI43" s="180" t="s">
        <v>2950</v>
      </c>
      <c r="EJ43" s="180" t="s">
        <v>2833</v>
      </c>
      <c r="EK43" s="180" t="s">
        <v>2833</v>
      </c>
      <c r="EL43" s="180" t="s">
        <v>2950</v>
      </c>
      <c r="EM43" s="180" t="s">
        <v>2833</v>
      </c>
      <c r="EN43" s="180" t="s">
        <v>2833</v>
      </c>
      <c r="EO43" s="180" t="s">
        <v>2950</v>
      </c>
      <c r="EP43" s="180" t="s">
        <v>2833</v>
      </c>
      <c r="EQ43" s="180" t="s">
        <v>2833</v>
      </c>
      <c r="ER43" s="180" t="s">
        <v>2950</v>
      </c>
      <c r="ES43" s="180" t="s">
        <v>2833</v>
      </c>
      <c r="ET43" s="180" t="s">
        <v>2833</v>
      </c>
    </row>
    <row r="44" spans="1:150" x14ac:dyDescent="0.3">
      <c r="A44" s="1"/>
      <c r="B44" s="181" t="s">
        <v>3123</v>
      </c>
      <c r="C44" s="181" t="s">
        <v>117</v>
      </c>
      <c r="D44" s="181" t="s">
        <v>121</v>
      </c>
      <c r="E44" s="181" t="s">
        <v>3124</v>
      </c>
      <c r="F44" s="181" t="s">
        <v>3125</v>
      </c>
      <c r="G44" s="182" t="s">
        <v>2950</v>
      </c>
      <c r="H44" s="182" t="s">
        <v>2833</v>
      </c>
      <c r="I44" s="182" t="s">
        <v>2833</v>
      </c>
      <c r="J44" s="182" t="s">
        <v>2950</v>
      </c>
      <c r="K44" s="182" t="s">
        <v>2833</v>
      </c>
      <c r="L44" s="182" t="s">
        <v>2833</v>
      </c>
      <c r="M44" s="182" t="s">
        <v>2950</v>
      </c>
      <c r="N44" s="182" t="s">
        <v>2833</v>
      </c>
      <c r="O44" s="182" t="s">
        <v>2833</v>
      </c>
      <c r="P44" s="182" t="s">
        <v>2950</v>
      </c>
      <c r="Q44" s="182" t="s">
        <v>2833</v>
      </c>
      <c r="R44" s="182" t="s">
        <v>2833</v>
      </c>
      <c r="S44" s="182" t="s">
        <v>2950</v>
      </c>
      <c r="T44" s="182" t="s">
        <v>2833</v>
      </c>
      <c r="U44" s="182" t="s">
        <v>2833</v>
      </c>
      <c r="V44" s="182" t="s">
        <v>2950</v>
      </c>
      <c r="W44" s="182" t="s">
        <v>2833</v>
      </c>
      <c r="X44" s="182" t="s">
        <v>2833</v>
      </c>
      <c r="Y44" s="182" t="s">
        <v>2950</v>
      </c>
      <c r="Z44" s="182" t="s">
        <v>2833</v>
      </c>
      <c r="AA44" s="182" t="s">
        <v>2833</v>
      </c>
      <c r="AB44" s="182" t="s">
        <v>2950</v>
      </c>
      <c r="AC44" s="182" t="s">
        <v>2833</v>
      </c>
      <c r="AD44" s="182" t="s">
        <v>2833</v>
      </c>
      <c r="AE44" s="182" t="s">
        <v>2950</v>
      </c>
      <c r="AF44" s="182" t="s">
        <v>2833</v>
      </c>
      <c r="AG44" s="182" t="s">
        <v>2833</v>
      </c>
      <c r="AH44" s="182" t="s">
        <v>2950</v>
      </c>
      <c r="AI44" s="182" t="s">
        <v>2833</v>
      </c>
      <c r="AJ44" s="182" t="s">
        <v>2833</v>
      </c>
      <c r="AK44" s="182" t="s">
        <v>2950</v>
      </c>
      <c r="AL44" s="182" t="s">
        <v>2833</v>
      </c>
      <c r="AM44" s="182" t="s">
        <v>2833</v>
      </c>
      <c r="AN44" s="182" t="s">
        <v>2950</v>
      </c>
      <c r="AO44" s="182" t="s">
        <v>2833</v>
      </c>
      <c r="AP44" s="182" t="s">
        <v>2833</v>
      </c>
      <c r="AQ44" s="182" t="s">
        <v>2950</v>
      </c>
      <c r="AR44" s="182" t="s">
        <v>2833</v>
      </c>
      <c r="AS44" s="182" t="s">
        <v>2833</v>
      </c>
      <c r="AT44" s="182" t="s">
        <v>2950</v>
      </c>
      <c r="AU44" s="182" t="s">
        <v>2833</v>
      </c>
      <c r="AV44" s="182" t="s">
        <v>2833</v>
      </c>
      <c r="AW44" s="182" t="s">
        <v>2950</v>
      </c>
      <c r="AX44" s="182" t="s">
        <v>2833</v>
      </c>
      <c r="AY44" s="182" t="s">
        <v>2833</v>
      </c>
      <c r="AZ44" s="182" t="s">
        <v>2950</v>
      </c>
      <c r="BA44" s="182" t="s">
        <v>2833</v>
      </c>
      <c r="BB44" s="182" t="s">
        <v>2833</v>
      </c>
      <c r="BC44" s="182" t="s">
        <v>2950</v>
      </c>
      <c r="BD44" s="182" t="s">
        <v>2833</v>
      </c>
      <c r="BE44" s="182" t="s">
        <v>2833</v>
      </c>
      <c r="BF44" s="182" t="s">
        <v>2950</v>
      </c>
      <c r="BG44" s="182" t="s">
        <v>2833</v>
      </c>
      <c r="BH44" s="182" t="s">
        <v>2833</v>
      </c>
      <c r="BI44" s="182" t="s">
        <v>2950</v>
      </c>
      <c r="BJ44" s="182" t="s">
        <v>2833</v>
      </c>
      <c r="BK44" s="182" t="s">
        <v>2833</v>
      </c>
      <c r="BL44" s="182" t="s">
        <v>2950</v>
      </c>
      <c r="BM44" s="182" t="s">
        <v>2833</v>
      </c>
      <c r="BN44" s="182" t="s">
        <v>2833</v>
      </c>
      <c r="BO44" s="182" t="s">
        <v>2950</v>
      </c>
      <c r="BP44" s="182" t="s">
        <v>2833</v>
      </c>
      <c r="BQ44" s="182" t="s">
        <v>2833</v>
      </c>
      <c r="BR44" s="182" t="s">
        <v>2950</v>
      </c>
      <c r="BS44" s="182" t="s">
        <v>2833</v>
      </c>
      <c r="BT44" s="182" t="s">
        <v>2833</v>
      </c>
      <c r="BU44" s="182" t="s">
        <v>2950</v>
      </c>
      <c r="BV44" s="182" t="s">
        <v>2833</v>
      </c>
      <c r="BW44" s="182" t="s">
        <v>2833</v>
      </c>
      <c r="BX44" s="182" t="s">
        <v>2950</v>
      </c>
      <c r="BY44" s="182" t="s">
        <v>2833</v>
      </c>
      <c r="BZ44" s="182" t="s">
        <v>2833</v>
      </c>
      <c r="CA44" s="182" t="s">
        <v>2950</v>
      </c>
      <c r="CB44" s="182" t="s">
        <v>2833</v>
      </c>
      <c r="CC44" s="182" t="s">
        <v>2833</v>
      </c>
      <c r="CD44" s="182" t="s">
        <v>2950</v>
      </c>
      <c r="CE44" s="182" t="s">
        <v>2833</v>
      </c>
      <c r="CF44" s="182" t="s">
        <v>2833</v>
      </c>
      <c r="CG44" s="182" t="s">
        <v>2950</v>
      </c>
      <c r="CH44" s="182" t="s">
        <v>2833</v>
      </c>
      <c r="CI44" s="182" t="s">
        <v>2833</v>
      </c>
      <c r="CJ44" s="182" t="s">
        <v>2950</v>
      </c>
      <c r="CK44" s="182" t="s">
        <v>2833</v>
      </c>
      <c r="CL44" s="182" t="s">
        <v>2833</v>
      </c>
      <c r="CM44" s="182" t="s">
        <v>2950</v>
      </c>
      <c r="CN44" s="182" t="s">
        <v>2833</v>
      </c>
      <c r="CO44" s="182" t="s">
        <v>2833</v>
      </c>
      <c r="CP44" s="182" t="s">
        <v>2950</v>
      </c>
      <c r="CQ44" s="182" t="s">
        <v>2833</v>
      </c>
      <c r="CR44" s="182" t="s">
        <v>2833</v>
      </c>
      <c r="CS44" s="182" t="s">
        <v>2950</v>
      </c>
      <c r="CT44" s="182" t="s">
        <v>2833</v>
      </c>
      <c r="CU44" s="182" t="s">
        <v>2833</v>
      </c>
      <c r="CV44" s="182" t="s">
        <v>2950</v>
      </c>
      <c r="CW44" s="182" t="s">
        <v>2833</v>
      </c>
      <c r="CX44" s="182" t="s">
        <v>2833</v>
      </c>
      <c r="CY44" s="182" t="s">
        <v>2950</v>
      </c>
      <c r="CZ44" s="182" t="s">
        <v>2833</v>
      </c>
      <c r="DA44" s="182" t="s">
        <v>2833</v>
      </c>
      <c r="DB44" s="182" t="s">
        <v>2950</v>
      </c>
      <c r="DC44" s="182" t="s">
        <v>2833</v>
      </c>
      <c r="DD44" s="182" t="s">
        <v>2833</v>
      </c>
      <c r="DE44" s="182" t="s">
        <v>2950</v>
      </c>
      <c r="DF44" s="182" t="s">
        <v>2833</v>
      </c>
      <c r="DG44" s="182" t="s">
        <v>2833</v>
      </c>
      <c r="DH44" s="182" t="s">
        <v>2950</v>
      </c>
      <c r="DI44" s="182" t="s">
        <v>2833</v>
      </c>
      <c r="DJ44" s="182" t="s">
        <v>2833</v>
      </c>
      <c r="DK44" s="182" t="s">
        <v>2950</v>
      </c>
      <c r="DL44" s="182" t="s">
        <v>2833</v>
      </c>
      <c r="DM44" s="182" t="s">
        <v>2833</v>
      </c>
      <c r="DN44" s="182" t="s">
        <v>2950</v>
      </c>
      <c r="DO44" s="182" t="s">
        <v>2833</v>
      </c>
      <c r="DP44" s="182" t="s">
        <v>2833</v>
      </c>
      <c r="DQ44" s="182" t="s">
        <v>2950</v>
      </c>
      <c r="DR44" s="182" t="s">
        <v>2833</v>
      </c>
      <c r="DS44" s="182" t="s">
        <v>2833</v>
      </c>
      <c r="DT44" s="182" t="s">
        <v>2950</v>
      </c>
      <c r="DU44" s="182" t="s">
        <v>2833</v>
      </c>
      <c r="DV44" s="182" t="s">
        <v>2833</v>
      </c>
      <c r="DW44" s="182" t="s">
        <v>2950</v>
      </c>
      <c r="DX44" s="182" t="s">
        <v>2833</v>
      </c>
      <c r="DY44" s="182" t="s">
        <v>2833</v>
      </c>
      <c r="DZ44" s="182" t="s">
        <v>2950</v>
      </c>
      <c r="EA44" s="182" t="s">
        <v>2833</v>
      </c>
      <c r="EB44" s="182" t="s">
        <v>2833</v>
      </c>
      <c r="EC44" s="182" t="s">
        <v>2950</v>
      </c>
      <c r="ED44" s="182" t="s">
        <v>2833</v>
      </c>
      <c r="EE44" s="182" t="s">
        <v>2833</v>
      </c>
      <c r="EF44" s="182" t="s">
        <v>2950</v>
      </c>
      <c r="EG44" s="182" t="s">
        <v>2833</v>
      </c>
      <c r="EH44" s="182" t="s">
        <v>2833</v>
      </c>
      <c r="EI44" s="182" t="s">
        <v>2950</v>
      </c>
      <c r="EJ44" s="182" t="s">
        <v>2833</v>
      </c>
      <c r="EK44" s="182" t="s">
        <v>2833</v>
      </c>
      <c r="EL44" s="182" t="s">
        <v>2950</v>
      </c>
      <c r="EM44" s="182" t="s">
        <v>2833</v>
      </c>
      <c r="EN44" s="182" t="s">
        <v>2833</v>
      </c>
      <c r="EO44" s="182" t="s">
        <v>2950</v>
      </c>
      <c r="EP44" s="182" t="s">
        <v>2833</v>
      </c>
      <c r="EQ44" s="182" t="s">
        <v>2833</v>
      </c>
      <c r="ER44" s="182" t="s">
        <v>2950</v>
      </c>
      <c r="ES44" s="182" t="s">
        <v>2833</v>
      </c>
      <c r="ET44" s="182" t="s">
        <v>2833</v>
      </c>
    </row>
    <row r="45" spans="1:150" x14ac:dyDescent="0.3">
      <c r="A45" s="1"/>
      <c r="B45" s="181" t="s">
        <v>3126</v>
      </c>
      <c r="C45" s="181" t="s">
        <v>117</v>
      </c>
      <c r="D45" s="181" t="s">
        <v>121</v>
      </c>
      <c r="E45" s="181" t="s">
        <v>3127</v>
      </c>
      <c r="F45" s="181" t="s">
        <v>3128</v>
      </c>
      <c r="G45" s="182" t="s">
        <v>2950</v>
      </c>
      <c r="H45" s="182" t="s">
        <v>2833</v>
      </c>
      <c r="I45" s="182" t="s">
        <v>2833</v>
      </c>
      <c r="J45" s="182" t="s">
        <v>2950</v>
      </c>
      <c r="K45" s="182" t="s">
        <v>2833</v>
      </c>
      <c r="L45" s="182" t="s">
        <v>2833</v>
      </c>
      <c r="M45" s="182" t="s">
        <v>2950</v>
      </c>
      <c r="N45" s="182" t="s">
        <v>3119</v>
      </c>
      <c r="O45" s="182" t="s">
        <v>2833</v>
      </c>
      <c r="P45" s="182" t="s">
        <v>2950</v>
      </c>
      <c r="Q45" s="182" t="s">
        <v>3119</v>
      </c>
      <c r="R45" s="182" t="s">
        <v>2833</v>
      </c>
      <c r="S45" s="182" t="s">
        <v>2950</v>
      </c>
      <c r="T45" s="182" t="s">
        <v>3121</v>
      </c>
      <c r="U45" s="182" t="s">
        <v>2833</v>
      </c>
      <c r="V45" s="182" t="s">
        <v>2950</v>
      </c>
      <c r="W45" s="182" t="s">
        <v>3121</v>
      </c>
      <c r="X45" s="182" t="s">
        <v>2833</v>
      </c>
      <c r="Y45" s="182" t="s">
        <v>2950</v>
      </c>
      <c r="Z45" s="182" t="s">
        <v>3122</v>
      </c>
      <c r="AA45" s="182" t="s">
        <v>2833</v>
      </c>
      <c r="AB45" s="182" t="s">
        <v>2950</v>
      </c>
      <c r="AC45" s="182" t="s">
        <v>3122</v>
      </c>
      <c r="AD45" s="182" t="s">
        <v>2833</v>
      </c>
      <c r="AE45" s="182" t="s">
        <v>2950</v>
      </c>
      <c r="AF45" s="182" t="s">
        <v>3122</v>
      </c>
      <c r="AG45" s="182" t="s">
        <v>2833</v>
      </c>
      <c r="AH45" s="182" t="s">
        <v>2950</v>
      </c>
      <c r="AI45" s="182" t="s">
        <v>3122</v>
      </c>
      <c r="AJ45" s="182" t="s">
        <v>2833</v>
      </c>
      <c r="AK45" s="182" t="s">
        <v>2950</v>
      </c>
      <c r="AL45" s="182" t="s">
        <v>2833</v>
      </c>
      <c r="AM45" s="182" t="s">
        <v>2833</v>
      </c>
      <c r="AN45" s="182" t="s">
        <v>2950</v>
      </c>
      <c r="AO45" s="182" t="s">
        <v>2833</v>
      </c>
      <c r="AP45" s="182" t="s">
        <v>2833</v>
      </c>
      <c r="AQ45" s="182" t="s">
        <v>2950</v>
      </c>
      <c r="AR45" s="182" t="s">
        <v>2833</v>
      </c>
      <c r="AS45" s="182" t="s">
        <v>2833</v>
      </c>
      <c r="AT45" s="182" t="s">
        <v>2950</v>
      </c>
      <c r="AU45" s="182" t="s">
        <v>2833</v>
      </c>
      <c r="AV45" s="182" t="s">
        <v>2833</v>
      </c>
      <c r="AW45" s="182" t="s">
        <v>2950</v>
      </c>
      <c r="AX45" s="182" t="s">
        <v>2833</v>
      </c>
      <c r="AY45" s="182" t="s">
        <v>2833</v>
      </c>
      <c r="AZ45" s="182" t="s">
        <v>2950</v>
      </c>
      <c r="BA45" s="182" t="s">
        <v>2833</v>
      </c>
      <c r="BB45" s="182" t="s">
        <v>2833</v>
      </c>
      <c r="BC45" s="182" t="s">
        <v>2950</v>
      </c>
      <c r="BD45" s="182" t="s">
        <v>2833</v>
      </c>
      <c r="BE45" s="182" t="s">
        <v>2833</v>
      </c>
      <c r="BF45" s="182" t="s">
        <v>2950</v>
      </c>
      <c r="BG45" s="182" t="s">
        <v>2833</v>
      </c>
      <c r="BH45" s="182" t="s">
        <v>2833</v>
      </c>
      <c r="BI45" s="182" t="s">
        <v>2950</v>
      </c>
      <c r="BJ45" s="182" t="s">
        <v>2833</v>
      </c>
      <c r="BK45" s="182" t="s">
        <v>2833</v>
      </c>
      <c r="BL45" s="182" t="s">
        <v>2950</v>
      </c>
      <c r="BM45" s="182" t="s">
        <v>2833</v>
      </c>
      <c r="BN45" s="182" t="s">
        <v>2833</v>
      </c>
      <c r="BO45" s="182" t="s">
        <v>2950</v>
      </c>
      <c r="BP45" s="182" t="s">
        <v>2833</v>
      </c>
      <c r="BQ45" s="182" t="s">
        <v>2833</v>
      </c>
      <c r="BR45" s="182" t="s">
        <v>2950</v>
      </c>
      <c r="BS45" s="182" t="s">
        <v>2833</v>
      </c>
      <c r="BT45" s="182" t="s">
        <v>2833</v>
      </c>
      <c r="BU45" s="182" t="s">
        <v>2950</v>
      </c>
      <c r="BV45" s="182" t="s">
        <v>2833</v>
      </c>
      <c r="BW45" s="182" t="s">
        <v>2833</v>
      </c>
      <c r="BX45" s="182" t="s">
        <v>2950</v>
      </c>
      <c r="BY45" s="182" t="s">
        <v>2833</v>
      </c>
      <c r="BZ45" s="182" t="s">
        <v>2833</v>
      </c>
      <c r="CA45" s="182" t="s">
        <v>2950</v>
      </c>
      <c r="CB45" s="182" t="s">
        <v>2833</v>
      </c>
      <c r="CC45" s="182" t="s">
        <v>2833</v>
      </c>
      <c r="CD45" s="182" t="s">
        <v>2950</v>
      </c>
      <c r="CE45" s="182" t="s">
        <v>2833</v>
      </c>
      <c r="CF45" s="182" t="s">
        <v>2833</v>
      </c>
      <c r="CG45" s="182" t="s">
        <v>2950</v>
      </c>
      <c r="CH45" s="182" t="s">
        <v>2833</v>
      </c>
      <c r="CI45" s="182" t="s">
        <v>2833</v>
      </c>
      <c r="CJ45" s="182" t="s">
        <v>2950</v>
      </c>
      <c r="CK45" s="182" t="s">
        <v>2833</v>
      </c>
      <c r="CL45" s="182" t="s">
        <v>2833</v>
      </c>
      <c r="CM45" s="182" t="s">
        <v>2950</v>
      </c>
      <c r="CN45" s="182" t="s">
        <v>2833</v>
      </c>
      <c r="CO45" s="182" t="s">
        <v>2833</v>
      </c>
      <c r="CP45" s="182" t="s">
        <v>2950</v>
      </c>
      <c r="CQ45" s="182" t="s">
        <v>2833</v>
      </c>
      <c r="CR45" s="182" t="s">
        <v>2833</v>
      </c>
      <c r="CS45" s="182" t="s">
        <v>2950</v>
      </c>
      <c r="CT45" s="182" t="s">
        <v>2833</v>
      </c>
      <c r="CU45" s="182" t="s">
        <v>2833</v>
      </c>
      <c r="CV45" s="182" t="s">
        <v>2950</v>
      </c>
      <c r="CW45" s="182" t="s">
        <v>2833</v>
      </c>
      <c r="CX45" s="182" t="s">
        <v>2833</v>
      </c>
      <c r="CY45" s="182" t="s">
        <v>2950</v>
      </c>
      <c r="CZ45" s="182" t="s">
        <v>2833</v>
      </c>
      <c r="DA45" s="182" t="s">
        <v>2833</v>
      </c>
      <c r="DB45" s="182" t="s">
        <v>2950</v>
      </c>
      <c r="DC45" s="182" t="s">
        <v>2833</v>
      </c>
      <c r="DD45" s="182" t="s">
        <v>2833</v>
      </c>
      <c r="DE45" s="182" t="s">
        <v>2950</v>
      </c>
      <c r="DF45" s="182" t="s">
        <v>2833</v>
      </c>
      <c r="DG45" s="182" t="s">
        <v>2833</v>
      </c>
      <c r="DH45" s="182" t="s">
        <v>2950</v>
      </c>
      <c r="DI45" s="182" t="s">
        <v>2833</v>
      </c>
      <c r="DJ45" s="182" t="s">
        <v>2833</v>
      </c>
      <c r="DK45" s="182" t="s">
        <v>2950</v>
      </c>
      <c r="DL45" s="182" t="s">
        <v>2833</v>
      </c>
      <c r="DM45" s="182" t="s">
        <v>2833</v>
      </c>
      <c r="DN45" s="182" t="s">
        <v>2950</v>
      </c>
      <c r="DO45" s="182" t="s">
        <v>2833</v>
      </c>
      <c r="DP45" s="182" t="s">
        <v>2833</v>
      </c>
      <c r="DQ45" s="182" t="s">
        <v>2950</v>
      </c>
      <c r="DR45" s="182" t="s">
        <v>2833</v>
      </c>
      <c r="DS45" s="182" t="s">
        <v>2833</v>
      </c>
      <c r="DT45" s="182" t="s">
        <v>2950</v>
      </c>
      <c r="DU45" s="182" t="s">
        <v>2833</v>
      </c>
      <c r="DV45" s="182" t="s">
        <v>2833</v>
      </c>
      <c r="DW45" s="182" t="s">
        <v>2950</v>
      </c>
      <c r="DX45" s="182" t="s">
        <v>2833</v>
      </c>
      <c r="DY45" s="182" t="s">
        <v>2833</v>
      </c>
      <c r="DZ45" s="182" t="s">
        <v>2950</v>
      </c>
      <c r="EA45" s="182" t="s">
        <v>2833</v>
      </c>
      <c r="EB45" s="182" t="s">
        <v>2833</v>
      </c>
      <c r="EC45" s="182" t="s">
        <v>2950</v>
      </c>
      <c r="ED45" s="182" t="s">
        <v>2833</v>
      </c>
      <c r="EE45" s="182" t="s">
        <v>2833</v>
      </c>
      <c r="EF45" s="182" t="s">
        <v>2950</v>
      </c>
      <c r="EG45" s="182" t="s">
        <v>2833</v>
      </c>
      <c r="EH45" s="182" t="s">
        <v>2833</v>
      </c>
      <c r="EI45" s="182" t="s">
        <v>2950</v>
      </c>
      <c r="EJ45" s="182" t="s">
        <v>2833</v>
      </c>
      <c r="EK45" s="182" t="s">
        <v>2833</v>
      </c>
      <c r="EL45" s="182" t="s">
        <v>2950</v>
      </c>
      <c r="EM45" s="182" t="s">
        <v>2833</v>
      </c>
      <c r="EN45" s="182" t="s">
        <v>2833</v>
      </c>
      <c r="EO45" s="182" t="s">
        <v>2950</v>
      </c>
      <c r="EP45" s="182" t="s">
        <v>2833</v>
      </c>
      <c r="EQ45" s="182" t="s">
        <v>2833</v>
      </c>
      <c r="ER45" s="182" t="s">
        <v>2950</v>
      </c>
      <c r="ES45" s="182" t="s">
        <v>2833</v>
      </c>
      <c r="ET45" s="182" t="s">
        <v>2833</v>
      </c>
    </row>
    <row r="46" spans="1:150" x14ac:dyDescent="0.3">
      <c r="A46" s="1"/>
      <c r="B46" s="180" t="s">
        <v>3129</v>
      </c>
      <c r="C46" s="180" t="s">
        <v>124</v>
      </c>
      <c r="D46" s="180" t="s">
        <v>1186</v>
      </c>
      <c r="E46" s="180" t="s">
        <v>3130</v>
      </c>
      <c r="F46" s="180" t="s">
        <v>3131</v>
      </c>
      <c r="G46" s="180" t="s">
        <v>2950</v>
      </c>
      <c r="H46" s="180" t="s">
        <v>2833</v>
      </c>
      <c r="I46" s="180" t="s">
        <v>2833</v>
      </c>
      <c r="J46" s="180" t="s">
        <v>2950</v>
      </c>
      <c r="K46" s="180" t="s">
        <v>2833</v>
      </c>
      <c r="L46" s="180" t="s">
        <v>2833</v>
      </c>
      <c r="M46" s="180" t="s">
        <v>2950</v>
      </c>
      <c r="N46" s="180" t="s">
        <v>2833</v>
      </c>
      <c r="O46" s="180" t="s">
        <v>2833</v>
      </c>
      <c r="P46" s="180" t="s">
        <v>2950</v>
      </c>
      <c r="Q46" s="180" t="s">
        <v>2833</v>
      </c>
      <c r="R46" s="180" t="s">
        <v>2833</v>
      </c>
      <c r="S46" s="180" t="s">
        <v>2950</v>
      </c>
      <c r="T46" s="180" t="s">
        <v>2833</v>
      </c>
      <c r="U46" s="180" t="s">
        <v>2833</v>
      </c>
      <c r="V46" s="180" t="s">
        <v>2950</v>
      </c>
      <c r="W46" s="180" t="s">
        <v>2833</v>
      </c>
      <c r="X46" s="180" t="s">
        <v>2833</v>
      </c>
      <c r="Y46" s="180" t="s">
        <v>2950</v>
      </c>
      <c r="Z46" s="180" t="s">
        <v>2833</v>
      </c>
      <c r="AA46" s="180" t="s">
        <v>2833</v>
      </c>
      <c r="AB46" s="180" t="s">
        <v>2950</v>
      </c>
      <c r="AC46" s="180" t="s">
        <v>2833</v>
      </c>
      <c r="AD46" s="180" t="s">
        <v>2833</v>
      </c>
      <c r="AE46" s="180" t="s">
        <v>2950</v>
      </c>
      <c r="AF46" s="180" t="s">
        <v>2833</v>
      </c>
      <c r="AG46" s="180" t="s">
        <v>2833</v>
      </c>
      <c r="AH46" s="180" t="s">
        <v>2950</v>
      </c>
      <c r="AI46" s="180" t="s">
        <v>2833</v>
      </c>
      <c r="AJ46" s="180" t="s">
        <v>2833</v>
      </c>
      <c r="AK46" s="180" t="s">
        <v>2950</v>
      </c>
      <c r="AL46" s="180" t="s">
        <v>2833</v>
      </c>
      <c r="AM46" s="180" t="s">
        <v>2833</v>
      </c>
      <c r="AN46" s="180" t="s">
        <v>2950</v>
      </c>
      <c r="AO46" s="180" t="s">
        <v>2833</v>
      </c>
      <c r="AP46" s="180" t="s">
        <v>2833</v>
      </c>
      <c r="AQ46" s="180" t="s">
        <v>2950</v>
      </c>
      <c r="AR46" s="180" t="s">
        <v>2833</v>
      </c>
      <c r="AS46" s="180" t="s">
        <v>2833</v>
      </c>
      <c r="AT46" s="180" t="s">
        <v>2950</v>
      </c>
      <c r="AU46" s="180" t="s">
        <v>2833</v>
      </c>
      <c r="AV46" s="180" t="s">
        <v>2833</v>
      </c>
      <c r="AW46" s="180" t="s">
        <v>2950</v>
      </c>
      <c r="AX46" s="180" t="s">
        <v>2833</v>
      </c>
      <c r="AY46" s="180" t="s">
        <v>2833</v>
      </c>
      <c r="AZ46" s="180" t="s">
        <v>2950</v>
      </c>
      <c r="BA46" s="180" t="s">
        <v>2833</v>
      </c>
      <c r="BB46" s="180" t="s">
        <v>2833</v>
      </c>
      <c r="BC46" s="180" t="s">
        <v>2950</v>
      </c>
      <c r="BD46" s="180" t="s">
        <v>2833</v>
      </c>
      <c r="BE46" s="180" t="s">
        <v>2833</v>
      </c>
      <c r="BF46" s="180" t="s">
        <v>2950</v>
      </c>
      <c r="BG46" s="180" t="s">
        <v>2833</v>
      </c>
      <c r="BH46" s="180" t="s">
        <v>2833</v>
      </c>
      <c r="BI46" s="180" t="s">
        <v>2950</v>
      </c>
      <c r="BJ46" s="180" t="s">
        <v>2833</v>
      </c>
      <c r="BK46" s="180" t="s">
        <v>2833</v>
      </c>
      <c r="BL46" s="180" t="s">
        <v>2950</v>
      </c>
      <c r="BM46" s="180" t="s">
        <v>2833</v>
      </c>
      <c r="BN46" s="180" t="s">
        <v>2833</v>
      </c>
      <c r="BO46" s="180" t="s">
        <v>2950</v>
      </c>
      <c r="BP46" s="180" t="s">
        <v>2833</v>
      </c>
      <c r="BQ46" s="180" t="s">
        <v>2833</v>
      </c>
      <c r="BR46" s="180" t="s">
        <v>2950</v>
      </c>
      <c r="BS46" s="180" t="s">
        <v>2833</v>
      </c>
      <c r="BT46" s="180" t="s">
        <v>2833</v>
      </c>
      <c r="BU46" s="180" t="s">
        <v>2950</v>
      </c>
      <c r="BV46" s="180" t="s">
        <v>2833</v>
      </c>
      <c r="BW46" s="180" t="s">
        <v>2833</v>
      </c>
      <c r="BX46" s="180" t="s">
        <v>2950</v>
      </c>
      <c r="BY46" s="180" t="s">
        <v>2833</v>
      </c>
      <c r="BZ46" s="180" t="s">
        <v>2833</v>
      </c>
      <c r="CA46" s="180" t="s">
        <v>2950</v>
      </c>
      <c r="CB46" s="180" t="s">
        <v>2833</v>
      </c>
      <c r="CC46" s="180" t="s">
        <v>2833</v>
      </c>
      <c r="CD46" s="180" t="s">
        <v>2950</v>
      </c>
      <c r="CE46" s="180" t="s">
        <v>2833</v>
      </c>
      <c r="CF46" s="180" t="s">
        <v>2833</v>
      </c>
      <c r="CG46" s="180" t="s">
        <v>2950</v>
      </c>
      <c r="CH46" s="180" t="s">
        <v>2833</v>
      </c>
      <c r="CI46" s="180" t="s">
        <v>2833</v>
      </c>
      <c r="CJ46" s="180" t="s">
        <v>2950</v>
      </c>
      <c r="CK46" s="180" t="s">
        <v>2833</v>
      </c>
      <c r="CL46" s="180" t="s">
        <v>2833</v>
      </c>
      <c r="CM46" s="180" t="s">
        <v>2950</v>
      </c>
      <c r="CN46" s="180" t="s">
        <v>2833</v>
      </c>
      <c r="CO46" s="180" t="s">
        <v>2833</v>
      </c>
      <c r="CP46" s="180" t="s">
        <v>2950</v>
      </c>
      <c r="CQ46" s="180" t="s">
        <v>2833</v>
      </c>
      <c r="CR46" s="180" t="s">
        <v>2833</v>
      </c>
      <c r="CS46" s="180" t="s">
        <v>2950</v>
      </c>
      <c r="CT46" s="180" t="s">
        <v>2833</v>
      </c>
      <c r="CU46" s="180" t="s">
        <v>2833</v>
      </c>
      <c r="CV46" s="180" t="s">
        <v>2950</v>
      </c>
      <c r="CW46" s="180" t="s">
        <v>2833</v>
      </c>
      <c r="CX46" s="180" t="s">
        <v>2833</v>
      </c>
      <c r="CY46" s="180" t="s">
        <v>2950</v>
      </c>
      <c r="CZ46" s="180" t="s">
        <v>2833</v>
      </c>
      <c r="DA46" s="180" t="s">
        <v>2833</v>
      </c>
      <c r="DB46" s="180" t="s">
        <v>2950</v>
      </c>
      <c r="DC46" s="180" t="s">
        <v>2833</v>
      </c>
      <c r="DD46" s="180" t="s">
        <v>2833</v>
      </c>
      <c r="DE46" s="180" t="s">
        <v>2950</v>
      </c>
      <c r="DF46" s="180" t="s">
        <v>2833</v>
      </c>
      <c r="DG46" s="180" t="s">
        <v>2833</v>
      </c>
      <c r="DH46" s="180" t="s">
        <v>2950</v>
      </c>
      <c r="DI46" s="180" t="s">
        <v>2833</v>
      </c>
      <c r="DJ46" s="180" t="s">
        <v>2833</v>
      </c>
      <c r="DK46" s="180" t="s">
        <v>2950</v>
      </c>
      <c r="DL46" s="180" t="s">
        <v>2833</v>
      </c>
      <c r="DM46" s="180" t="s">
        <v>2833</v>
      </c>
      <c r="DN46" s="180" t="s">
        <v>2950</v>
      </c>
      <c r="DO46" s="180" t="s">
        <v>2833</v>
      </c>
      <c r="DP46" s="180" t="s">
        <v>2833</v>
      </c>
      <c r="DQ46" s="180" t="s">
        <v>2950</v>
      </c>
      <c r="DR46" s="180" t="s">
        <v>2833</v>
      </c>
      <c r="DS46" s="180" t="s">
        <v>2833</v>
      </c>
      <c r="DT46" s="180" t="s">
        <v>2950</v>
      </c>
      <c r="DU46" s="180" t="s">
        <v>2833</v>
      </c>
      <c r="DV46" s="180" t="s">
        <v>2833</v>
      </c>
      <c r="DW46" s="180" t="s">
        <v>2950</v>
      </c>
      <c r="DX46" s="180" t="s">
        <v>2833</v>
      </c>
      <c r="DY46" s="180" t="s">
        <v>2833</v>
      </c>
      <c r="DZ46" s="180" t="s">
        <v>2950</v>
      </c>
      <c r="EA46" s="180" t="s">
        <v>2833</v>
      </c>
      <c r="EB46" s="180" t="s">
        <v>2833</v>
      </c>
      <c r="EC46" s="180" t="s">
        <v>2950</v>
      </c>
      <c r="ED46" s="180" t="s">
        <v>2833</v>
      </c>
      <c r="EE46" s="180" t="s">
        <v>2833</v>
      </c>
      <c r="EF46" s="180" t="s">
        <v>2950</v>
      </c>
      <c r="EG46" s="180" t="s">
        <v>2833</v>
      </c>
      <c r="EH46" s="180" t="s">
        <v>2833</v>
      </c>
      <c r="EI46" s="180" t="s">
        <v>2950</v>
      </c>
      <c r="EJ46" s="180" t="s">
        <v>2833</v>
      </c>
      <c r="EK46" s="180" t="s">
        <v>2833</v>
      </c>
      <c r="EL46" s="180" t="s">
        <v>2950</v>
      </c>
      <c r="EM46" s="180" t="s">
        <v>2833</v>
      </c>
      <c r="EN46" s="180" t="s">
        <v>2833</v>
      </c>
      <c r="EO46" s="180" t="s">
        <v>2950</v>
      </c>
      <c r="EP46" s="180" t="s">
        <v>2833</v>
      </c>
      <c r="EQ46" s="180" t="s">
        <v>2833</v>
      </c>
      <c r="ER46" s="180" t="s">
        <v>2950</v>
      </c>
      <c r="ES46" s="180" t="s">
        <v>2833</v>
      </c>
      <c r="ET46" s="180" t="s">
        <v>2833</v>
      </c>
    </row>
    <row r="47" spans="1:150" x14ac:dyDescent="0.3">
      <c r="A47" s="1"/>
      <c r="B47" s="181" t="s">
        <v>3132</v>
      </c>
      <c r="C47" s="181" t="s">
        <v>124</v>
      </c>
      <c r="D47" s="181" t="s">
        <v>1186</v>
      </c>
      <c r="E47" s="181" t="s">
        <v>3133</v>
      </c>
      <c r="F47" s="181" t="s">
        <v>3134</v>
      </c>
      <c r="G47" s="182" t="s">
        <v>2950</v>
      </c>
      <c r="H47" s="182" t="s">
        <v>2833</v>
      </c>
      <c r="I47" s="182" t="s">
        <v>2833</v>
      </c>
      <c r="J47" s="182" t="s">
        <v>2950</v>
      </c>
      <c r="K47" s="182" t="s">
        <v>2833</v>
      </c>
      <c r="L47" s="182" t="s">
        <v>2833</v>
      </c>
      <c r="M47" s="182" t="s">
        <v>2950</v>
      </c>
      <c r="N47" s="182" t="s">
        <v>2833</v>
      </c>
      <c r="O47" s="182" t="s">
        <v>2833</v>
      </c>
      <c r="P47" s="182" t="s">
        <v>2950</v>
      </c>
      <c r="Q47" s="182" t="s">
        <v>2833</v>
      </c>
      <c r="R47" s="182" t="s">
        <v>2833</v>
      </c>
      <c r="S47" s="182" t="s">
        <v>2950</v>
      </c>
      <c r="T47" s="182" t="s">
        <v>2833</v>
      </c>
      <c r="U47" s="182" t="s">
        <v>2833</v>
      </c>
      <c r="V47" s="182" t="s">
        <v>2950</v>
      </c>
      <c r="W47" s="182" t="s">
        <v>2833</v>
      </c>
      <c r="X47" s="182" t="s">
        <v>2833</v>
      </c>
      <c r="Y47" s="182" t="s">
        <v>2950</v>
      </c>
      <c r="Z47" s="182" t="s">
        <v>2833</v>
      </c>
      <c r="AA47" s="182" t="s">
        <v>2833</v>
      </c>
      <c r="AB47" s="182" t="s">
        <v>2950</v>
      </c>
      <c r="AC47" s="182" t="s">
        <v>2833</v>
      </c>
      <c r="AD47" s="182" t="s">
        <v>2833</v>
      </c>
      <c r="AE47" s="182" t="s">
        <v>2950</v>
      </c>
      <c r="AF47" s="182" t="s">
        <v>2833</v>
      </c>
      <c r="AG47" s="182" t="s">
        <v>2833</v>
      </c>
      <c r="AH47" s="182" t="s">
        <v>2950</v>
      </c>
      <c r="AI47" s="182" t="s">
        <v>2833</v>
      </c>
      <c r="AJ47" s="182" t="s">
        <v>2833</v>
      </c>
      <c r="AK47" s="182" t="s">
        <v>2950</v>
      </c>
      <c r="AL47" s="182" t="s">
        <v>2833</v>
      </c>
      <c r="AM47" s="182" t="s">
        <v>2833</v>
      </c>
      <c r="AN47" s="182" t="s">
        <v>2950</v>
      </c>
      <c r="AO47" s="182" t="s">
        <v>2833</v>
      </c>
      <c r="AP47" s="182" t="s">
        <v>2833</v>
      </c>
      <c r="AQ47" s="182" t="s">
        <v>2950</v>
      </c>
      <c r="AR47" s="182" t="s">
        <v>2833</v>
      </c>
      <c r="AS47" s="182" t="s">
        <v>2833</v>
      </c>
      <c r="AT47" s="182" t="s">
        <v>2950</v>
      </c>
      <c r="AU47" s="182" t="s">
        <v>2833</v>
      </c>
      <c r="AV47" s="182" t="s">
        <v>2833</v>
      </c>
      <c r="AW47" s="182" t="s">
        <v>2950</v>
      </c>
      <c r="AX47" s="182" t="s">
        <v>2833</v>
      </c>
      <c r="AY47" s="182" t="s">
        <v>2833</v>
      </c>
      <c r="AZ47" s="182" t="s">
        <v>2950</v>
      </c>
      <c r="BA47" s="182" t="s">
        <v>2833</v>
      </c>
      <c r="BB47" s="182" t="s">
        <v>2833</v>
      </c>
      <c r="BC47" s="182" t="s">
        <v>2950</v>
      </c>
      <c r="BD47" s="182" t="s">
        <v>2833</v>
      </c>
      <c r="BE47" s="182" t="s">
        <v>2833</v>
      </c>
      <c r="BF47" s="182" t="s">
        <v>2950</v>
      </c>
      <c r="BG47" s="182" t="s">
        <v>2833</v>
      </c>
      <c r="BH47" s="182" t="s">
        <v>2833</v>
      </c>
      <c r="BI47" s="182" t="s">
        <v>2950</v>
      </c>
      <c r="BJ47" s="182" t="s">
        <v>2833</v>
      </c>
      <c r="BK47" s="182" t="s">
        <v>2833</v>
      </c>
      <c r="BL47" s="182" t="s">
        <v>2950</v>
      </c>
      <c r="BM47" s="182" t="s">
        <v>2833</v>
      </c>
      <c r="BN47" s="182" t="s">
        <v>2833</v>
      </c>
      <c r="BO47" s="182" t="s">
        <v>2950</v>
      </c>
      <c r="BP47" s="182" t="s">
        <v>2833</v>
      </c>
      <c r="BQ47" s="182" t="s">
        <v>2833</v>
      </c>
      <c r="BR47" s="182" t="s">
        <v>2950</v>
      </c>
      <c r="BS47" s="182" t="s">
        <v>2833</v>
      </c>
      <c r="BT47" s="182" t="s">
        <v>2833</v>
      </c>
      <c r="BU47" s="182" t="s">
        <v>2950</v>
      </c>
      <c r="BV47" s="182" t="s">
        <v>2833</v>
      </c>
      <c r="BW47" s="182" t="s">
        <v>2833</v>
      </c>
      <c r="BX47" s="182" t="s">
        <v>2950</v>
      </c>
      <c r="BY47" s="182" t="s">
        <v>2833</v>
      </c>
      <c r="BZ47" s="182" t="s">
        <v>2833</v>
      </c>
      <c r="CA47" s="182" t="s">
        <v>2950</v>
      </c>
      <c r="CB47" s="182" t="s">
        <v>2833</v>
      </c>
      <c r="CC47" s="182" t="s">
        <v>2833</v>
      </c>
      <c r="CD47" s="182" t="s">
        <v>2950</v>
      </c>
      <c r="CE47" s="182" t="s">
        <v>2833</v>
      </c>
      <c r="CF47" s="182" t="s">
        <v>2833</v>
      </c>
      <c r="CG47" s="182" t="s">
        <v>2950</v>
      </c>
      <c r="CH47" s="182" t="s">
        <v>2833</v>
      </c>
      <c r="CI47" s="182" t="s">
        <v>2833</v>
      </c>
      <c r="CJ47" s="182" t="s">
        <v>2950</v>
      </c>
      <c r="CK47" s="182" t="s">
        <v>2833</v>
      </c>
      <c r="CL47" s="182" t="s">
        <v>2833</v>
      </c>
      <c r="CM47" s="182" t="s">
        <v>2950</v>
      </c>
      <c r="CN47" s="182" t="s">
        <v>2833</v>
      </c>
      <c r="CO47" s="182" t="s">
        <v>2833</v>
      </c>
      <c r="CP47" s="182" t="s">
        <v>2950</v>
      </c>
      <c r="CQ47" s="182" t="s">
        <v>2833</v>
      </c>
      <c r="CR47" s="182" t="s">
        <v>2833</v>
      </c>
      <c r="CS47" s="182" t="s">
        <v>2950</v>
      </c>
      <c r="CT47" s="182" t="s">
        <v>2833</v>
      </c>
      <c r="CU47" s="182" t="s">
        <v>2833</v>
      </c>
      <c r="CV47" s="182" t="s">
        <v>2950</v>
      </c>
      <c r="CW47" s="182" t="s">
        <v>2833</v>
      </c>
      <c r="CX47" s="182" t="s">
        <v>2833</v>
      </c>
      <c r="CY47" s="182" t="s">
        <v>2950</v>
      </c>
      <c r="CZ47" s="182" t="s">
        <v>2833</v>
      </c>
      <c r="DA47" s="182" t="s">
        <v>2833</v>
      </c>
      <c r="DB47" s="182" t="s">
        <v>2950</v>
      </c>
      <c r="DC47" s="182" t="s">
        <v>2833</v>
      </c>
      <c r="DD47" s="182" t="s">
        <v>2833</v>
      </c>
      <c r="DE47" s="182" t="s">
        <v>2950</v>
      </c>
      <c r="DF47" s="182" t="s">
        <v>2833</v>
      </c>
      <c r="DG47" s="182" t="s">
        <v>2833</v>
      </c>
      <c r="DH47" s="182" t="s">
        <v>2950</v>
      </c>
      <c r="DI47" s="182" t="s">
        <v>2833</v>
      </c>
      <c r="DJ47" s="182" t="s">
        <v>2833</v>
      </c>
      <c r="DK47" s="182" t="s">
        <v>2950</v>
      </c>
      <c r="DL47" s="182" t="s">
        <v>2833</v>
      </c>
      <c r="DM47" s="182" t="s">
        <v>2833</v>
      </c>
      <c r="DN47" s="182" t="s">
        <v>2950</v>
      </c>
      <c r="DO47" s="182" t="s">
        <v>2833</v>
      </c>
      <c r="DP47" s="182" t="s">
        <v>2833</v>
      </c>
      <c r="DQ47" s="182" t="s">
        <v>2950</v>
      </c>
      <c r="DR47" s="182" t="s">
        <v>2833</v>
      </c>
      <c r="DS47" s="182" t="s">
        <v>2833</v>
      </c>
      <c r="DT47" s="182" t="s">
        <v>2950</v>
      </c>
      <c r="DU47" s="182" t="s">
        <v>2833</v>
      </c>
      <c r="DV47" s="182" t="s">
        <v>2833</v>
      </c>
      <c r="DW47" s="182" t="s">
        <v>2950</v>
      </c>
      <c r="DX47" s="182" t="s">
        <v>2833</v>
      </c>
      <c r="DY47" s="182" t="s">
        <v>2833</v>
      </c>
      <c r="DZ47" s="182" t="s">
        <v>2950</v>
      </c>
      <c r="EA47" s="182" t="s">
        <v>2833</v>
      </c>
      <c r="EB47" s="182" t="s">
        <v>2833</v>
      </c>
      <c r="EC47" s="182" t="s">
        <v>2950</v>
      </c>
      <c r="ED47" s="182" t="s">
        <v>2833</v>
      </c>
      <c r="EE47" s="182" t="s">
        <v>2833</v>
      </c>
      <c r="EF47" s="182" t="s">
        <v>2950</v>
      </c>
      <c r="EG47" s="182" t="s">
        <v>2833</v>
      </c>
      <c r="EH47" s="182" t="s">
        <v>2833</v>
      </c>
      <c r="EI47" s="182" t="s">
        <v>2950</v>
      </c>
      <c r="EJ47" s="182" t="s">
        <v>2833</v>
      </c>
      <c r="EK47" s="182" t="s">
        <v>2833</v>
      </c>
      <c r="EL47" s="182" t="s">
        <v>2950</v>
      </c>
      <c r="EM47" s="182" t="s">
        <v>2833</v>
      </c>
      <c r="EN47" s="182" t="s">
        <v>2833</v>
      </c>
      <c r="EO47" s="182" t="s">
        <v>2950</v>
      </c>
      <c r="EP47" s="182" t="s">
        <v>2833</v>
      </c>
      <c r="EQ47" s="182" t="s">
        <v>2833</v>
      </c>
      <c r="ER47" s="182" t="s">
        <v>2950</v>
      </c>
      <c r="ES47" s="182" t="s">
        <v>2833</v>
      </c>
      <c r="ET47" s="182" t="s">
        <v>2833</v>
      </c>
    </row>
    <row r="48" spans="1:150" x14ac:dyDescent="0.3">
      <c r="A48" s="1"/>
      <c r="B48" s="181" t="s">
        <v>3135</v>
      </c>
      <c r="C48" s="181" t="s">
        <v>124</v>
      </c>
      <c r="D48" s="181" t="s">
        <v>1186</v>
      </c>
      <c r="E48" s="181" t="s">
        <v>3136</v>
      </c>
      <c r="F48" s="181" t="s">
        <v>3137</v>
      </c>
      <c r="G48" s="182" t="s">
        <v>2950</v>
      </c>
      <c r="H48" s="182" t="s">
        <v>980</v>
      </c>
      <c r="I48" s="182" t="s">
        <v>980</v>
      </c>
      <c r="J48" s="182" t="s">
        <v>2950</v>
      </c>
      <c r="K48" s="182" t="s">
        <v>980</v>
      </c>
      <c r="L48" s="182" t="s">
        <v>980</v>
      </c>
      <c r="M48" s="182" t="s">
        <v>2950</v>
      </c>
      <c r="N48" s="182" t="s">
        <v>980</v>
      </c>
      <c r="O48" s="182" t="s">
        <v>980</v>
      </c>
      <c r="P48" s="182" t="s">
        <v>2950</v>
      </c>
      <c r="Q48" s="182" t="s">
        <v>980</v>
      </c>
      <c r="R48" s="182" t="s">
        <v>980</v>
      </c>
      <c r="S48" s="182" t="s">
        <v>2950</v>
      </c>
      <c r="T48" s="182" t="s">
        <v>980</v>
      </c>
      <c r="U48" s="182" t="s">
        <v>980</v>
      </c>
      <c r="V48" s="182" t="s">
        <v>2950</v>
      </c>
      <c r="W48" s="182" t="s">
        <v>980</v>
      </c>
      <c r="X48" s="182" t="s">
        <v>980</v>
      </c>
      <c r="Y48" s="182" t="s">
        <v>2950</v>
      </c>
      <c r="Z48" s="182" t="s">
        <v>980</v>
      </c>
      <c r="AA48" s="182" t="s">
        <v>980</v>
      </c>
      <c r="AB48" s="182" t="s">
        <v>2950</v>
      </c>
      <c r="AC48" s="182" t="s">
        <v>980</v>
      </c>
      <c r="AD48" s="182" t="s">
        <v>980</v>
      </c>
      <c r="AE48" s="182" t="s">
        <v>2950</v>
      </c>
      <c r="AF48" s="182" t="s">
        <v>980</v>
      </c>
      <c r="AG48" s="182" t="s">
        <v>980</v>
      </c>
      <c r="AH48" s="182" t="s">
        <v>2950</v>
      </c>
      <c r="AI48" s="182" t="s">
        <v>980</v>
      </c>
      <c r="AJ48" s="182" t="s">
        <v>980</v>
      </c>
      <c r="AK48" s="182" t="s">
        <v>2950</v>
      </c>
      <c r="AL48" s="182" t="s">
        <v>980</v>
      </c>
      <c r="AM48" s="182" t="s">
        <v>980</v>
      </c>
      <c r="AN48" s="182" t="s">
        <v>2950</v>
      </c>
      <c r="AO48" s="182" t="s">
        <v>980</v>
      </c>
      <c r="AP48" s="182" t="s">
        <v>980</v>
      </c>
      <c r="AQ48" s="182" t="s">
        <v>2950</v>
      </c>
      <c r="AR48" s="182" t="s">
        <v>980</v>
      </c>
      <c r="AS48" s="182" t="s">
        <v>980</v>
      </c>
      <c r="AT48" s="182" t="s">
        <v>2950</v>
      </c>
      <c r="AU48" s="182" t="s">
        <v>980</v>
      </c>
      <c r="AV48" s="182" t="s">
        <v>980</v>
      </c>
      <c r="AW48" s="182" t="s">
        <v>2950</v>
      </c>
      <c r="AX48" s="182" t="s">
        <v>980</v>
      </c>
      <c r="AY48" s="182" t="s">
        <v>980</v>
      </c>
      <c r="AZ48" s="182" t="s">
        <v>2950</v>
      </c>
      <c r="BA48" s="182" t="s">
        <v>980</v>
      </c>
      <c r="BB48" s="182" t="s">
        <v>980</v>
      </c>
      <c r="BC48" s="182" t="s">
        <v>2950</v>
      </c>
      <c r="BD48" s="182" t="s">
        <v>980</v>
      </c>
      <c r="BE48" s="182" t="s">
        <v>980</v>
      </c>
      <c r="BF48" s="182" t="s">
        <v>2950</v>
      </c>
      <c r="BG48" s="182" t="s">
        <v>980</v>
      </c>
      <c r="BH48" s="182" t="s">
        <v>980</v>
      </c>
      <c r="BI48" s="182" t="s">
        <v>2950</v>
      </c>
      <c r="BJ48" s="182" t="s">
        <v>980</v>
      </c>
      <c r="BK48" s="182" t="s">
        <v>980</v>
      </c>
      <c r="BL48" s="182" t="s">
        <v>2950</v>
      </c>
      <c r="BM48" s="182" t="s">
        <v>980</v>
      </c>
      <c r="BN48" s="182" t="s">
        <v>980</v>
      </c>
      <c r="BO48" s="182" t="s">
        <v>2950</v>
      </c>
      <c r="BP48" s="182" t="s">
        <v>980</v>
      </c>
      <c r="BQ48" s="182" t="s">
        <v>980</v>
      </c>
      <c r="BR48" s="182" t="s">
        <v>2950</v>
      </c>
      <c r="BS48" s="182" t="s">
        <v>980</v>
      </c>
      <c r="BT48" s="182" t="s">
        <v>980</v>
      </c>
      <c r="BU48" s="182" t="s">
        <v>2950</v>
      </c>
      <c r="BV48" s="182" t="s">
        <v>980</v>
      </c>
      <c r="BW48" s="182" t="s">
        <v>980</v>
      </c>
      <c r="BX48" s="182" t="s">
        <v>2950</v>
      </c>
      <c r="BY48" s="182" t="s">
        <v>980</v>
      </c>
      <c r="BZ48" s="182" t="s">
        <v>980</v>
      </c>
      <c r="CA48" s="182" t="s">
        <v>2950</v>
      </c>
      <c r="CB48" s="182" t="s">
        <v>980</v>
      </c>
      <c r="CC48" s="182" t="s">
        <v>980</v>
      </c>
      <c r="CD48" s="182" t="s">
        <v>2950</v>
      </c>
      <c r="CE48" s="182" t="s">
        <v>980</v>
      </c>
      <c r="CF48" s="182" t="s">
        <v>980</v>
      </c>
      <c r="CG48" s="182" t="s">
        <v>2950</v>
      </c>
      <c r="CH48" s="182" t="s">
        <v>980</v>
      </c>
      <c r="CI48" s="182" t="s">
        <v>980</v>
      </c>
      <c r="CJ48" s="182" t="s">
        <v>2950</v>
      </c>
      <c r="CK48" s="182" t="s">
        <v>980</v>
      </c>
      <c r="CL48" s="182" t="s">
        <v>980</v>
      </c>
      <c r="CM48" s="182" t="s">
        <v>2950</v>
      </c>
      <c r="CN48" s="182" t="s">
        <v>980</v>
      </c>
      <c r="CO48" s="182" t="s">
        <v>980</v>
      </c>
      <c r="CP48" s="182" t="s">
        <v>2950</v>
      </c>
      <c r="CQ48" s="182" t="s">
        <v>980</v>
      </c>
      <c r="CR48" s="182" t="s">
        <v>980</v>
      </c>
      <c r="CS48" s="182" t="s">
        <v>2950</v>
      </c>
      <c r="CT48" s="182" t="s">
        <v>980</v>
      </c>
      <c r="CU48" s="182" t="s">
        <v>980</v>
      </c>
      <c r="CV48" s="182" t="s">
        <v>2950</v>
      </c>
      <c r="CW48" s="182" t="s">
        <v>980</v>
      </c>
      <c r="CX48" s="182" t="s">
        <v>980</v>
      </c>
      <c r="CY48" s="182" t="s">
        <v>2950</v>
      </c>
      <c r="CZ48" s="182" t="s">
        <v>980</v>
      </c>
      <c r="DA48" s="182" t="s">
        <v>980</v>
      </c>
      <c r="DB48" s="182" t="s">
        <v>2950</v>
      </c>
      <c r="DC48" s="182" t="s">
        <v>980</v>
      </c>
      <c r="DD48" s="182" t="s">
        <v>980</v>
      </c>
      <c r="DE48" s="182" t="s">
        <v>2950</v>
      </c>
      <c r="DF48" s="182" t="s">
        <v>980</v>
      </c>
      <c r="DG48" s="182" t="s">
        <v>980</v>
      </c>
      <c r="DH48" s="182" t="s">
        <v>2950</v>
      </c>
      <c r="DI48" s="182" t="s">
        <v>980</v>
      </c>
      <c r="DJ48" s="182" t="s">
        <v>980</v>
      </c>
      <c r="DK48" s="182" t="s">
        <v>2950</v>
      </c>
      <c r="DL48" s="182" t="s">
        <v>980</v>
      </c>
      <c r="DM48" s="182" t="s">
        <v>980</v>
      </c>
      <c r="DN48" s="182" t="s">
        <v>2950</v>
      </c>
      <c r="DO48" s="182" t="s">
        <v>980</v>
      </c>
      <c r="DP48" s="182" t="s">
        <v>980</v>
      </c>
      <c r="DQ48" s="182" t="s">
        <v>2950</v>
      </c>
      <c r="DR48" s="182" t="s">
        <v>980</v>
      </c>
      <c r="DS48" s="182" t="s">
        <v>980</v>
      </c>
      <c r="DT48" s="182" t="s">
        <v>2950</v>
      </c>
      <c r="DU48" s="182" t="s">
        <v>980</v>
      </c>
      <c r="DV48" s="182" t="s">
        <v>980</v>
      </c>
      <c r="DW48" s="182" t="s">
        <v>2950</v>
      </c>
      <c r="DX48" s="182" t="s">
        <v>980</v>
      </c>
      <c r="DY48" s="182" t="s">
        <v>980</v>
      </c>
      <c r="DZ48" s="182" t="s">
        <v>2950</v>
      </c>
      <c r="EA48" s="182" t="s">
        <v>980</v>
      </c>
      <c r="EB48" s="182" t="s">
        <v>980</v>
      </c>
      <c r="EC48" s="182" t="s">
        <v>2950</v>
      </c>
      <c r="ED48" s="182" t="s">
        <v>980</v>
      </c>
      <c r="EE48" s="182" t="s">
        <v>980</v>
      </c>
      <c r="EF48" s="182" t="s">
        <v>2950</v>
      </c>
      <c r="EG48" s="182" t="s">
        <v>980</v>
      </c>
      <c r="EH48" s="182" t="s">
        <v>980</v>
      </c>
      <c r="EI48" s="182" t="s">
        <v>2950</v>
      </c>
      <c r="EJ48" s="182" t="s">
        <v>980</v>
      </c>
      <c r="EK48" s="182" t="s">
        <v>980</v>
      </c>
      <c r="EL48" s="182" t="s">
        <v>2950</v>
      </c>
      <c r="EM48" s="182" t="s">
        <v>980</v>
      </c>
      <c r="EN48" s="182" t="s">
        <v>980</v>
      </c>
      <c r="EO48" s="182" t="s">
        <v>2950</v>
      </c>
      <c r="EP48" s="182" t="s">
        <v>980</v>
      </c>
      <c r="EQ48" s="182" t="s">
        <v>980</v>
      </c>
      <c r="ER48" s="182" t="s">
        <v>2950</v>
      </c>
      <c r="ES48" s="182" t="s">
        <v>980</v>
      </c>
      <c r="ET48" s="182" t="s">
        <v>980</v>
      </c>
    </row>
    <row r="49" spans="1:150" x14ac:dyDescent="0.3">
      <c r="A49" s="1"/>
      <c r="B49" s="180" t="s">
        <v>3138</v>
      </c>
      <c r="C49" s="180" t="s">
        <v>100</v>
      </c>
      <c r="D49" s="180" t="s">
        <v>1027</v>
      </c>
      <c r="E49" s="180" t="s">
        <v>3139</v>
      </c>
      <c r="F49" s="180" t="s">
        <v>3140</v>
      </c>
      <c r="G49" s="180" t="s">
        <v>2950</v>
      </c>
      <c r="H49" s="180" t="s">
        <v>3141</v>
      </c>
      <c r="I49" s="180" t="s">
        <v>3142</v>
      </c>
      <c r="J49" s="180" t="s">
        <v>2950</v>
      </c>
      <c r="K49" s="180" t="s">
        <v>3141</v>
      </c>
      <c r="L49" s="180" t="s">
        <v>3143</v>
      </c>
      <c r="M49" s="180" t="s">
        <v>2950</v>
      </c>
      <c r="N49" s="180" t="s">
        <v>3141</v>
      </c>
      <c r="O49" s="180" t="s">
        <v>3143</v>
      </c>
      <c r="P49" s="180" t="s">
        <v>2950</v>
      </c>
      <c r="Q49" s="180" t="s">
        <v>3141</v>
      </c>
      <c r="R49" s="180" t="s">
        <v>3143</v>
      </c>
      <c r="S49" s="180" t="s">
        <v>2950</v>
      </c>
      <c r="T49" s="180" t="s">
        <v>3141</v>
      </c>
      <c r="U49" s="180" t="s">
        <v>3144</v>
      </c>
      <c r="V49" s="180" t="s">
        <v>2950</v>
      </c>
      <c r="W49" s="180" t="s">
        <v>3141</v>
      </c>
      <c r="X49" s="180" t="s">
        <v>3144</v>
      </c>
      <c r="Y49" s="180" t="s">
        <v>2950</v>
      </c>
      <c r="Z49" s="180" t="s">
        <v>3141</v>
      </c>
      <c r="AA49" s="180" t="s">
        <v>3145</v>
      </c>
      <c r="AB49" s="180" t="s">
        <v>2950</v>
      </c>
      <c r="AC49" s="180" t="s">
        <v>3141</v>
      </c>
      <c r="AD49" s="180" t="s">
        <v>3145</v>
      </c>
      <c r="AE49" s="180" t="s">
        <v>2950</v>
      </c>
      <c r="AF49" s="180" t="s">
        <v>3141</v>
      </c>
      <c r="AG49" s="180" t="s">
        <v>3145</v>
      </c>
      <c r="AH49" s="180" t="s">
        <v>2950</v>
      </c>
      <c r="AI49" s="180" t="s">
        <v>3141</v>
      </c>
      <c r="AJ49" s="180" t="s">
        <v>3145</v>
      </c>
      <c r="AK49" s="180" t="s">
        <v>2950</v>
      </c>
      <c r="AL49" s="180" t="s">
        <v>3146</v>
      </c>
      <c r="AM49" s="180" t="s">
        <v>2833</v>
      </c>
      <c r="AN49" s="180" t="s">
        <v>2950</v>
      </c>
      <c r="AO49" s="180" t="s">
        <v>2833</v>
      </c>
      <c r="AP49" s="180" t="s">
        <v>3147</v>
      </c>
      <c r="AQ49" s="180" t="s">
        <v>2950</v>
      </c>
      <c r="AR49" s="180" t="s">
        <v>2833</v>
      </c>
      <c r="AS49" s="180" t="s">
        <v>3147</v>
      </c>
      <c r="AT49" s="180" t="s">
        <v>2950</v>
      </c>
      <c r="AU49" s="180" t="s">
        <v>2833</v>
      </c>
      <c r="AV49" s="180" t="s">
        <v>3147</v>
      </c>
      <c r="AW49" s="180" t="s">
        <v>2950</v>
      </c>
      <c r="AX49" s="180" t="s">
        <v>2833</v>
      </c>
      <c r="AY49" s="180" t="s">
        <v>3147</v>
      </c>
      <c r="AZ49" s="180" t="s">
        <v>2950</v>
      </c>
      <c r="BA49" s="180" t="s">
        <v>3148</v>
      </c>
      <c r="BB49" s="180" t="s">
        <v>2833</v>
      </c>
      <c r="BC49" s="180" t="s">
        <v>2950</v>
      </c>
      <c r="BD49" s="180" t="s">
        <v>3149</v>
      </c>
      <c r="BE49" s="180" t="s">
        <v>2833</v>
      </c>
      <c r="BF49" s="180" t="s">
        <v>2950</v>
      </c>
      <c r="BG49" s="180" t="s">
        <v>3150</v>
      </c>
      <c r="BH49" s="180" t="s">
        <v>2833</v>
      </c>
      <c r="BI49" s="180" t="s">
        <v>2950</v>
      </c>
      <c r="BJ49" s="180" t="s">
        <v>3151</v>
      </c>
      <c r="BK49" s="180" t="s">
        <v>2833</v>
      </c>
      <c r="BL49" s="180" t="s">
        <v>2950</v>
      </c>
      <c r="BM49" s="180" t="s">
        <v>3152</v>
      </c>
      <c r="BN49" s="180" t="s">
        <v>2833</v>
      </c>
      <c r="BO49" s="180" t="s">
        <v>2950</v>
      </c>
      <c r="BP49" s="180" t="s">
        <v>3149</v>
      </c>
      <c r="BQ49" s="180" t="s">
        <v>2833</v>
      </c>
      <c r="BR49" s="180" t="s">
        <v>2950</v>
      </c>
      <c r="BS49" s="180" t="s">
        <v>3149</v>
      </c>
      <c r="BT49" s="180" t="s">
        <v>2833</v>
      </c>
      <c r="BU49" s="180" t="s">
        <v>2950</v>
      </c>
      <c r="BV49" s="180" t="s">
        <v>3149</v>
      </c>
      <c r="BW49" s="180" t="s">
        <v>2833</v>
      </c>
      <c r="BX49" s="180" t="s">
        <v>2950</v>
      </c>
      <c r="BY49" s="180" t="s">
        <v>3149</v>
      </c>
      <c r="BZ49" s="180" t="s">
        <v>2833</v>
      </c>
      <c r="CA49" s="180" t="s">
        <v>2950</v>
      </c>
      <c r="CB49" s="180" t="s">
        <v>3153</v>
      </c>
      <c r="CC49" s="180" t="s">
        <v>3153</v>
      </c>
      <c r="CD49" s="180" t="s">
        <v>2950</v>
      </c>
      <c r="CE49" s="180" t="s">
        <v>3153</v>
      </c>
      <c r="CF49" s="180" t="s">
        <v>3153</v>
      </c>
      <c r="CG49" s="180" t="s">
        <v>2950</v>
      </c>
      <c r="CH49" s="180" t="s">
        <v>3154</v>
      </c>
      <c r="CI49" s="180" t="s">
        <v>2833</v>
      </c>
      <c r="CJ49" s="180" t="s">
        <v>2950</v>
      </c>
      <c r="CK49" s="180" t="s">
        <v>3155</v>
      </c>
      <c r="CL49" s="180" t="s">
        <v>2833</v>
      </c>
      <c r="CM49" s="180" t="s">
        <v>2950</v>
      </c>
      <c r="CN49" s="180" t="s">
        <v>2833</v>
      </c>
      <c r="CO49" s="180" t="s">
        <v>3156</v>
      </c>
      <c r="CP49" s="180" t="s">
        <v>2950</v>
      </c>
      <c r="CQ49" s="180" t="s">
        <v>3157</v>
      </c>
      <c r="CR49" s="180" t="s">
        <v>2833</v>
      </c>
      <c r="CS49" s="180" t="s">
        <v>2950</v>
      </c>
      <c r="CT49" s="180" t="s">
        <v>3158</v>
      </c>
      <c r="CU49" s="180" t="s">
        <v>3159</v>
      </c>
      <c r="CV49" s="180" t="s">
        <v>2950</v>
      </c>
      <c r="CW49" s="180" t="s">
        <v>3153</v>
      </c>
      <c r="CX49" s="180" t="s">
        <v>3160</v>
      </c>
      <c r="CY49" s="180" t="s">
        <v>2950</v>
      </c>
      <c r="CZ49" s="180" t="s">
        <v>3153</v>
      </c>
      <c r="DA49" s="180" t="s">
        <v>3161</v>
      </c>
      <c r="DB49" s="180" t="s">
        <v>2950</v>
      </c>
      <c r="DC49" s="180" t="s">
        <v>3153</v>
      </c>
      <c r="DD49" s="180" t="s">
        <v>3162</v>
      </c>
      <c r="DE49" s="180" t="s">
        <v>2950</v>
      </c>
      <c r="DF49" s="180" t="s">
        <v>3153</v>
      </c>
      <c r="DG49" s="180" t="s">
        <v>3163</v>
      </c>
      <c r="DH49" s="180" t="s">
        <v>2950</v>
      </c>
      <c r="DI49" s="180" t="s">
        <v>3153</v>
      </c>
      <c r="DJ49" s="180" t="s">
        <v>3164</v>
      </c>
      <c r="DK49" s="180" t="s">
        <v>2950</v>
      </c>
      <c r="DL49" s="180" t="s">
        <v>3153</v>
      </c>
      <c r="DM49" s="180" t="s">
        <v>3165</v>
      </c>
      <c r="DN49" s="180" t="s">
        <v>2950</v>
      </c>
      <c r="DO49" s="180" t="s">
        <v>3153</v>
      </c>
      <c r="DP49" s="180" t="s">
        <v>3166</v>
      </c>
      <c r="DQ49" s="180" t="s">
        <v>2950</v>
      </c>
      <c r="DR49" s="180" t="s">
        <v>2833</v>
      </c>
      <c r="DS49" s="180" t="s">
        <v>3167</v>
      </c>
      <c r="DT49" s="180" t="s">
        <v>2950</v>
      </c>
      <c r="DU49" s="180" t="s">
        <v>3168</v>
      </c>
      <c r="DV49" s="180" t="s">
        <v>3169</v>
      </c>
      <c r="DW49" s="180" t="s">
        <v>2950</v>
      </c>
      <c r="DX49" s="180" t="s">
        <v>3170</v>
      </c>
      <c r="DY49" s="180" t="s">
        <v>3171</v>
      </c>
      <c r="DZ49" s="180" t="s">
        <v>2950</v>
      </c>
      <c r="EA49" s="180" t="s">
        <v>3172</v>
      </c>
      <c r="EB49" s="180" t="s">
        <v>3173</v>
      </c>
      <c r="EC49" s="180" t="s">
        <v>2950</v>
      </c>
      <c r="ED49" s="180" t="s">
        <v>3174</v>
      </c>
      <c r="EE49" s="180" t="s">
        <v>3175</v>
      </c>
      <c r="EF49" s="180" t="s">
        <v>2950</v>
      </c>
      <c r="EG49" s="180" t="s">
        <v>3176</v>
      </c>
      <c r="EH49" s="180" t="s">
        <v>3177</v>
      </c>
      <c r="EI49" s="180" t="s">
        <v>2950</v>
      </c>
      <c r="EJ49" s="180" t="s">
        <v>3178</v>
      </c>
      <c r="EK49" s="180" t="s">
        <v>2833</v>
      </c>
      <c r="EL49" s="180" t="s">
        <v>2950</v>
      </c>
      <c r="EM49" s="180" t="s">
        <v>2833</v>
      </c>
      <c r="EN49" s="180" t="s">
        <v>3147</v>
      </c>
      <c r="EO49" s="180" t="s">
        <v>2950</v>
      </c>
      <c r="EP49" s="180" t="s">
        <v>3179</v>
      </c>
      <c r="EQ49" s="180" t="s">
        <v>2833</v>
      </c>
      <c r="ER49" s="180" t="s">
        <v>2950</v>
      </c>
      <c r="ES49" s="180" t="s">
        <v>2833</v>
      </c>
      <c r="ET49" s="180" t="s">
        <v>3147</v>
      </c>
    </row>
    <row r="50" spans="1:150" x14ac:dyDescent="0.3">
      <c r="A50" s="1"/>
      <c r="B50" s="181" t="s">
        <v>3180</v>
      </c>
      <c r="C50" s="181" t="s">
        <v>100</v>
      </c>
      <c r="D50" s="181" t="s">
        <v>1027</v>
      </c>
      <c r="E50" s="181" t="s">
        <v>3181</v>
      </c>
      <c r="F50" s="181" t="s">
        <v>3182</v>
      </c>
      <c r="G50" s="182" t="s">
        <v>2950</v>
      </c>
      <c r="H50" s="182" t="s">
        <v>3183</v>
      </c>
      <c r="I50" s="182" t="s">
        <v>2833</v>
      </c>
      <c r="J50" s="182" t="s">
        <v>2950</v>
      </c>
      <c r="K50" s="182" t="s">
        <v>3184</v>
      </c>
      <c r="L50" s="182" t="s">
        <v>3185</v>
      </c>
      <c r="M50" s="182" t="s">
        <v>2950</v>
      </c>
      <c r="N50" s="182" t="s">
        <v>3186</v>
      </c>
      <c r="O50" s="182" t="s">
        <v>3187</v>
      </c>
      <c r="P50" s="182" t="s">
        <v>2950</v>
      </c>
      <c r="Q50" s="182" t="s">
        <v>2833</v>
      </c>
      <c r="R50" s="182" t="s">
        <v>3188</v>
      </c>
      <c r="S50" s="182" t="s">
        <v>2950</v>
      </c>
      <c r="T50" s="182" t="s">
        <v>3189</v>
      </c>
      <c r="U50" s="182" t="s">
        <v>3190</v>
      </c>
      <c r="V50" s="182" t="s">
        <v>2950</v>
      </c>
      <c r="W50" s="182" t="s">
        <v>3189</v>
      </c>
      <c r="X50" s="182" t="s">
        <v>3190</v>
      </c>
      <c r="Y50" s="182" t="s">
        <v>2950</v>
      </c>
      <c r="Z50" s="182" t="s">
        <v>3191</v>
      </c>
      <c r="AA50" s="182" t="s">
        <v>3192</v>
      </c>
      <c r="AB50" s="182" t="s">
        <v>2950</v>
      </c>
      <c r="AC50" s="182" t="s">
        <v>3191</v>
      </c>
      <c r="AD50" s="182" t="s">
        <v>3192</v>
      </c>
      <c r="AE50" s="182" t="s">
        <v>2950</v>
      </c>
      <c r="AF50" s="182" t="s">
        <v>3191</v>
      </c>
      <c r="AG50" s="182" t="s">
        <v>3192</v>
      </c>
      <c r="AH50" s="182" t="s">
        <v>2950</v>
      </c>
      <c r="AI50" s="182" t="s">
        <v>3191</v>
      </c>
      <c r="AJ50" s="182" t="s">
        <v>3192</v>
      </c>
      <c r="AK50" s="182" t="s">
        <v>2950</v>
      </c>
      <c r="AL50" s="182" t="s">
        <v>2833</v>
      </c>
      <c r="AM50" s="182" t="s">
        <v>2833</v>
      </c>
      <c r="AN50" s="182" t="s">
        <v>2950</v>
      </c>
      <c r="AO50" s="182" t="s">
        <v>2833</v>
      </c>
      <c r="AP50" s="182" t="s">
        <v>2833</v>
      </c>
      <c r="AQ50" s="182" t="s">
        <v>2950</v>
      </c>
      <c r="AR50" s="182" t="s">
        <v>2833</v>
      </c>
      <c r="AS50" s="182" t="s">
        <v>2833</v>
      </c>
      <c r="AT50" s="182" t="s">
        <v>2950</v>
      </c>
      <c r="AU50" s="182" t="s">
        <v>2833</v>
      </c>
      <c r="AV50" s="182" t="s">
        <v>2833</v>
      </c>
      <c r="AW50" s="182" t="s">
        <v>2950</v>
      </c>
      <c r="AX50" s="182" t="s">
        <v>2833</v>
      </c>
      <c r="AY50" s="182" t="s">
        <v>2833</v>
      </c>
      <c r="AZ50" s="182" t="s">
        <v>2950</v>
      </c>
      <c r="BA50" s="182" t="s">
        <v>2833</v>
      </c>
      <c r="BB50" s="182" t="s">
        <v>2833</v>
      </c>
      <c r="BC50" s="182" t="s">
        <v>2950</v>
      </c>
      <c r="BD50" s="182" t="s">
        <v>2833</v>
      </c>
      <c r="BE50" s="182" t="s">
        <v>2833</v>
      </c>
      <c r="BF50" s="182" t="s">
        <v>2950</v>
      </c>
      <c r="BG50" s="182" t="s">
        <v>2833</v>
      </c>
      <c r="BH50" s="182" t="s">
        <v>2833</v>
      </c>
      <c r="BI50" s="182" t="s">
        <v>2950</v>
      </c>
      <c r="BJ50" s="182" t="s">
        <v>2833</v>
      </c>
      <c r="BK50" s="182" t="s">
        <v>2833</v>
      </c>
      <c r="BL50" s="182" t="s">
        <v>2950</v>
      </c>
      <c r="BM50" s="182" t="s">
        <v>2833</v>
      </c>
      <c r="BN50" s="182" t="s">
        <v>2833</v>
      </c>
      <c r="BO50" s="182" t="s">
        <v>2950</v>
      </c>
      <c r="BP50" s="182" t="s">
        <v>2833</v>
      </c>
      <c r="BQ50" s="182" t="s">
        <v>2833</v>
      </c>
      <c r="BR50" s="182" t="s">
        <v>2950</v>
      </c>
      <c r="BS50" s="182" t="s">
        <v>2833</v>
      </c>
      <c r="BT50" s="182" t="s">
        <v>2833</v>
      </c>
      <c r="BU50" s="182" t="s">
        <v>2950</v>
      </c>
      <c r="BV50" s="182" t="s">
        <v>2833</v>
      </c>
      <c r="BW50" s="182" t="s">
        <v>2833</v>
      </c>
      <c r="BX50" s="182" t="s">
        <v>2950</v>
      </c>
      <c r="BY50" s="182" t="s">
        <v>2833</v>
      </c>
      <c r="BZ50" s="182" t="s">
        <v>2833</v>
      </c>
      <c r="CA50" s="182" t="s">
        <v>2950</v>
      </c>
      <c r="CB50" s="182" t="s">
        <v>3193</v>
      </c>
      <c r="CC50" s="182" t="s">
        <v>2833</v>
      </c>
      <c r="CD50" s="182" t="s">
        <v>2950</v>
      </c>
      <c r="CE50" s="182" t="s">
        <v>3194</v>
      </c>
      <c r="CF50" s="182" t="s">
        <v>2833</v>
      </c>
      <c r="CG50" s="182" t="s">
        <v>2950</v>
      </c>
      <c r="CH50" s="182" t="s">
        <v>3195</v>
      </c>
      <c r="CI50" s="182" t="s">
        <v>2833</v>
      </c>
      <c r="CJ50" s="182" t="s">
        <v>2950</v>
      </c>
      <c r="CK50" s="182" t="s">
        <v>2833</v>
      </c>
      <c r="CL50" s="182" t="s">
        <v>2833</v>
      </c>
      <c r="CM50" s="182" t="s">
        <v>2950</v>
      </c>
      <c r="CN50" s="182" t="s">
        <v>2833</v>
      </c>
      <c r="CO50" s="182" t="s">
        <v>3156</v>
      </c>
      <c r="CP50" s="182" t="s">
        <v>2950</v>
      </c>
      <c r="CQ50" s="182" t="s">
        <v>3157</v>
      </c>
      <c r="CR50" s="182" t="s">
        <v>2833</v>
      </c>
      <c r="CS50" s="182" t="s">
        <v>2950</v>
      </c>
      <c r="CT50" s="182" t="s">
        <v>2833</v>
      </c>
      <c r="CU50" s="182" t="s">
        <v>3196</v>
      </c>
      <c r="CV50" s="182" t="s">
        <v>2950</v>
      </c>
      <c r="CW50" s="182" t="s">
        <v>3193</v>
      </c>
      <c r="CX50" s="182" t="s">
        <v>2833</v>
      </c>
      <c r="CY50" s="182" t="s">
        <v>2950</v>
      </c>
      <c r="CZ50" s="182" t="s">
        <v>3193</v>
      </c>
      <c r="DA50" s="182" t="s">
        <v>2833</v>
      </c>
      <c r="DB50" s="182" t="s">
        <v>2950</v>
      </c>
      <c r="DC50" s="182" t="s">
        <v>3193</v>
      </c>
      <c r="DD50" s="182" t="s">
        <v>2833</v>
      </c>
      <c r="DE50" s="182" t="s">
        <v>2950</v>
      </c>
      <c r="DF50" s="182" t="s">
        <v>3197</v>
      </c>
      <c r="DG50" s="182" t="s">
        <v>2833</v>
      </c>
      <c r="DH50" s="182" t="s">
        <v>2950</v>
      </c>
      <c r="DI50" s="182" t="s">
        <v>3198</v>
      </c>
      <c r="DJ50" s="182" t="s">
        <v>2833</v>
      </c>
      <c r="DK50" s="182" t="s">
        <v>2950</v>
      </c>
      <c r="DL50" s="182" t="s">
        <v>3193</v>
      </c>
      <c r="DM50" s="182" t="s">
        <v>2833</v>
      </c>
      <c r="DN50" s="182" t="s">
        <v>2950</v>
      </c>
      <c r="DO50" s="182" t="s">
        <v>3193</v>
      </c>
      <c r="DP50" s="182" t="s">
        <v>2833</v>
      </c>
      <c r="DQ50" s="182" t="s">
        <v>2950</v>
      </c>
      <c r="DR50" s="182" t="s">
        <v>2833</v>
      </c>
      <c r="DS50" s="182" t="s">
        <v>2833</v>
      </c>
      <c r="DT50" s="182" t="s">
        <v>2950</v>
      </c>
      <c r="DU50" s="182" t="s">
        <v>2833</v>
      </c>
      <c r="DV50" s="182" t="s">
        <v>2833</v>
      </c>
      <c r="DW50" s="182" t="s">
        <v>2950</v>
      </c>
      <c r="DX50" s="182" t="s">
        <v>2833</v>
      </c>
      <c r="DY50" s="182" t="s">
        <v>2833</v>
      </c>
      <c r="DZ50" s="182" t="s">
        <v>2950</v>
      </c>
      <c r="EA50" s="182" t="s">
        <v>2833</v>
      </c>
      <c r="EB50" s="182" t="s">
        <v>2833</v>
      </c>
      <c r="EC50" s="182" t="s">
        <v>2950</v>
      </c>
      <c r="ED50" s="182" t="s">
        <v>3174</v>
      </c>
      <c r="EE50" s="182" t="s">
        <v>2833</v>
      </c>
      <c r="EF50" s="182" t="s">
        <v>2950</v>
      </c>
      <c r="EG50" s="182" t="s">
        <v>2833</v>
      </c>
      <c r="EH50" s="182" t="s">
        <v>3199</v>
      </c>
      <c r="EI50" s="182" t="s">
        <v>2950</v>
      </c>
      <c r="EJ50" s="182" t="s">
        <v>2833</v>
      </c>
      <c r="EK50" s="182" t="s">
        <v>2833</v>
      </c>
      <c r="EL50" s="182" t="s">
        <v>2950</v>
      </c>
      <c r="EM50" s="182" t="s">
        <v>2833</v>
      </c>
      <c r="EN50" s="182" t="s">
        <v>2833</v>
      </c>
      <c r="EO50" s="182" t="s">
        <v>2950</v>
      </c>
      <c r="EP50" s="182" t="s">
        <v>2833</v>
      </c>
      <c r="EQ50" s="182" t="s">
        <v>2833</v>
      </c>
      <c r="ER50" s="182" t="s">
        <v>2950</v>
      </c>
      <c r="ES50" s="182" t="s">
        <v>2833</v>
      </c>
      <c r="ET50" s="182" t="s">
        <v>2833</v>
      </c>
    </row>
    <row r="51" spans="1:150" x14ac:dyDescent="0.3">
      <c r="A51" s="1"/>
      <c r="B51" s="181" t="s">
        <v>3200</v>
      </c>
      <c r="C51" s="181" t="s">
        <v>100</v>
      </c>
      <c r="D51" s="181" t="s">
        <v>1027</v>
      </c>
      <c r="E51" s="181" t="s">
        <v>3201</v>
      </c>
      <c r="F51" s="181" t="s">
        <v>3202</v>
      </c>
      <c r="G51" s="182" t="s">
        <v>2950</v>
      </c>
      <c r="H51" s="182" t="s">
        <v>2833</v>
      </c>
      <c r="I51" s="182" t="s">
        <v>2833</v>
      </c>
      <c r="J51" s="182" t="s">
        <v>2950</v>
      </c>
      <c r="K51" s="182" t="s">
        <v>2833</v>
      </c>
      <c r="L51" s="182" t="s">
        <v>2833</v>
      </c>
      <c r="M51" s="182" t="s">
        <v>2950</v>
      </c>
      <c r="N51" s="182" t="s">
        <v>2833</v>
      </c>
      <c r="O51" s="182" t="s">
        <v>2833</v>
      </c>
      <c r="P51" s="182" t="s">
        <v>2950</v>
      </c>
      <c r="Q51" s="182" t="s">
        <v>2833</v>
      </c>
      <c r="R51" s="182" t="s">
        <v>2833</v>
      </c>
      <c r="S51" s="182" t="s">
        <v>2950</v>
      </c>
      <c r="T51" s="182" t="s">
        <v>2833</v>
      </c>
      <c r="U51" s="182" t="s">
        <v>2833</v>
      </c>
      <c r="V51" s="182" t="s">
        <v>2950</v>
      </c>
      <c r="W51" s="182" t="s">
        <v>2833</v>
      </c>
      <c r="X51" s="182" t="s">
        <v>2833</v>
      </c>
      <c r="Y51" s="182" t="s">
        <v>2950</v>
      </c>
      <c r="Z51" s="182" t="s">
        <v>2833</v>
      </c>
      <c r="AA51" s="182" t="s">
        <v>2833</v>
      </c>
      <c r="AB51" s="182" t="s">
        <v>2950</v>
      </c>
      <c r="AC51" s="182" t="s">
        <v>2833</v>
      </c>
      <c r="AD51" s="182" t="s">
        <v>2833</v>
      </c>
      <c r="AE51" s="182" t="s">
        <v>2950</v>
      </c>
      <c r="AF51" s="182" t="s">
        <v>2833</v>
      </c>
      <c r="AG51" s="182" t="s">
        <v>2833</v>
      </c>
      <c r="AH51" s="182" t="s">
        <v>2950</v>
      </c>
      <c r="AI51" s="182" t="s">
        <v>2833</v>
      </c>
      <c r="AJ51" s="182" t="s">
        <v>2833</v>
      </c>
      <c r="AK51" s="182" t="s">
        <v>2950</v>
      </c>
      <c r="AL51" s="182" t="s">
        <v>2833</v>
      </c>
      <c r="AM51" s="182" t="s">
        <v>2833</v>
      </c>
      <c r="AN51" s="182" t="s">
        <v>2950</v>
      </c>
      <c r="AO51" s="182" t="s">
        <v>2833</v>
      </c>
      <c r="AP51" s="182" t="s">
        <v>2833</v>
      </c>
      <c r="AQ51" s="182" t="s">
        <v>2950</v>
      </c>
      <c r="AR51" s="182" t="s">
        <v>2833</v>
      </c>
      <c r="AS51" s="182" t="s">
        <v>2833</v>
      </c>
      <c r="AT51" s="182" t="s">
        <v>2950</v>
      </c>
      <c r="AU51" s="182" t="s">
        <v>2833</v>
      </c>
      <c r="AV51" s="182" t="s">
        <v>2833</v>
      </c>
      <c r="AW51" s="182" t="s">
        <v>2950</v>
      </c>
      <c r="AX51" s="182" t="s">
        <v>2833</v>
      </c>
      <c r="AY51" s="182" t="s">
        <v>2833</v>
      </c>
      <c r="AZ51" s="182" t="s">
        <v>2950</v>
      </c>
      <c r="BA51" s="182" t="s">
        <v>2833</v>
      </c>
      <c r="BB51" s="182" t="s">
        <v>2833</v>
      </c>
      <c r="BC51" s="182" t="s">
        <v>2950</v>
      </c>
      <c r="BD51" s="182" t="s">
        <v>2833</v>
      </c>
      <c r="BE51" s="182" t="s">
        <v>2833</v>
      </c>
      <c r="BF51" s="182" t="s">
        <v>2950</v>
      </c>
      <c r="BG51" s="182" t="s">
        <v>2833</v>
      </c>
      <c r="BH51" s="182" t="s">
        <v>2833</v>
      </c>
      <c r="BI51" s="182" t="s">
        <v>2950</v>
      </c>
      <c r="BJ51" s="182" t="s">
        <v>2833</v>
      </c>
      <c r="BK51" s="182" t="s">
        <v>2833</v>
      </c>
      <c r="BL51" s="182" t="s">
        <v>2950</v>
      </c>
      <c r="BM51" s="182" t="s">
        <v>2833</v>
      </c>
      <c r="BN51" s="182" t="s">
        <v>2833</v>
      </c>
      <c r="BO51" s="182" t="s">
        <v>2950</v>
      </c>
      <c r="BP51" s="182" t="s">
        <v>2833</v>
      </c>
      <c r="BQ51" s="182" t="s">
        <v>2833</v>
      </c>
      <c r="BR51" s="182" t="s">
        <v>2950</v>
      </c>
      <c r="BS51" s="182" t="s">
        <v>2833</v>
      </c>
      <c r="BT51" s="182" t="s">
        <v>2833</v>
      </c>
      <c r="BU51" s="182" t="s">
        <v>2950</v>
      </c>
      <c r="BV51" s="182" t="s">
        <v>2833</v>
      </c>
      <c r="BW51" s="182" t="s">
        <v>2833</v>
      </c>
      <c r="BX51" s="182" t="s">
        <v>2950</v>
      </c>
      <c r="BY51" s="182" t="s">
        <v>2833</v>
      </c>
      <c r="BZ51" s="182" t="s">
        <v>2833</v>
      </c>
      <c r="CA51" s="182" t="s">
        <v>2950</v>
      </c>
      <c r="CB51" s="182" t="s">
        <v>2833</v>
      </c>
      <c r="CC51" s="182" t="s">
        <v>3203</v>
      </c>
      <c r="CD51" s="182" t="s">
        <v>2950</v>
      </c>
      <c r="CE51" s="182" t="s">
        <v>3204</v>
      </c>
      <c r="CF51" s="182" t="s">
        <v>3205</v>
      </c>
      <c r="CG51" s="182" t="s">
        <v>2950</v>
      </c>
      <c r="CH51" s="182" t="s">
        <v>3206</v>
      </c>
      <c r="CI51" s="182" t="s">
        <v>2833</v>
      </c>
      <c r="CJ51" s="182" t="s">
        <v>2950</v>
      </c>
      <c r="CK51" s="182" t="s">
        <v>3207</v>
      </c>
      <c r="CL51" s="182" t="s">
        <v>2833</v>
      </c>
      <c r="CM51" s="182" t="s">
        <v>2950</v>
      </c>
      <c r="CN51" s="182" t="s">
        <v>2833</v>
      </c>
      <c r="CO51" s="182" t="s">
        <v>2833</v>
      </c>
      <c r="CP51" s="182" t="s">
        <v>2950</v>
      </c>
      <c r="CQ51" s="182" t="s">
        <v>2833</v>
      </c>
      <c r="CR51" s="182" t="s">
        <v>2833</v>
      </c>
      <c r="CS51" s="182" t="s">
        <v>2950</v>
      </c>
      <c r="CT51" s="182" t="s">
        <v>3208</v>
      </c>
      <c r="CU51" s="182" t="s">
        <v>3209</v>
      </c>
      <c r="CV51" s="182" t="s">
        <v>2950</v>
      </c>
      <c r="CW51" s="182" t="s">
        <v>2833</v>
      </c>
      <c r="CX51" s="182" t="s">
        <v>2833</v>
      </c>
      <c r="CY51" s="182" t="s">
        <v>2950</v>
      </c>
      <c r="CZ51" s="182" t="s">
        <v>2833</v>
      </c>
      <c r="DA51" s="182" t="s">
        <v>3161</v>
      </c>
      <c r="DB51" s="182" t="s">
        <v>2950</v>
      </c>
      <c r="DC51" s="182" t="s">
        <v>2833</v>
      </c>
      <c r="DD51" s="182" t="s">
        <v>2833</v>
      </c>
      <c r="DE51" s="182" t="s">
        <v>2950</v>
      </c>
      <c r="DF51" s="182" t="s">
        <v>3210</v>
      </c>
      <c r="DG51" s="182" t="s">
        <v>2833</v>
      </c>
      <c r="DH51" s="182" t="s">
        <v>2950</v>
      </c>
      <c r="DI51" s="182" t="s">
        <v>2833</v>
      </c>
      <c r="DJ51" s="182" t="s">
        <v>2833</v>
      </c>
      <c r="DK51" s="182" t="s">
        <v>2950</v>
      </c>
      <c r="DL51" s="182" t="s">
        <v>2833</v>
      </c>
      <c r="DM51" s="182" t="s">
        <v>3211</v>
      </c>
      <c r="DN51" s="182" t="s">
        <v>2950</v>
      </c>
      <c r="DO51" s="182" t="s">
        <v>2833</v>
      </c>
      <c r="DP51" s="182" t="s">
        <v>2833</v>
      </c>
      <c r="DQ51" s="182" t="s">
        <v>2950</v>
      </c>
      <c r="DR51" s="182" t="s">
        <v>2833</v>
      </c>
      <c r="DS51" s="182" t="s">
        <v>3212</v>
      </c>
      <c r="DT51" s="182" t="s">
        <v>2950</v>
      </c>
      <c r="DU51" s="182" t="s">
        <v>2833</v>
      </c>
      <c r="DV51" s="182" t="s">
        <v>3169</v>
      </c>
      <c r="DW51" s="182" t="s">
        <v>2950</v>
      </c>
      <c r="DX51" s="182" t="s">
        <v>2833</v>
      </c>
      <c r="DY51" s="182" t="s">
        <v>2833</v>
      </c>
      <c r="DZ51" s="182" t="s">
        <v>2950</v>
      </c>
      <c r="EA51" s="182" t="s">
        <v>2833</v>
      </c>
      <c r="EB51" s="182" t="s">
        <v>2833</v>
      </c>
      <c r="EC51" s="182" t="s">
        <v>2950</v>
      </c>
      <c r="ED51" s="182" t="s">
        <v>2833</v>
      </c>
      <c r="EE51" s="182" t="s">
        <v>3213</v>
      </c>
      <c r="EF51" s="182" t="s">
        <v>2950</v>
      </c>
      <c r="EG51" s="182" t="s">
        <v>2833</v>
      </c>
      <c r="EH51" s="182" t="s">
        <v>2833</v>
      </c>
      <c r="EI51" s="182" t="s">
        <v>2950</v>
      </c>
      <c r="EJ51" s="182" t="s">
        <v>2833</v>
      </c>
      <c r="EK51" s="182" t="s">
        <v>2833</v>
      </c>
      <c r="EL51" s="182" t="s">
        <v>2950</v>
      </c>
      <c r="EM51" s="182" t="s">
        <v>2833</v>
      </c>
      <c r="EN51" s="182" t="s">
        <v>2833</v>
      </c>
      <c r="EO51" s="182" t="s">
        <v>2950</v>
      </c>
      <c r="EP51" s="182" t="s">
        <v>2833</v>
      </c>
      <c r="EQ51" s="182" t="s">
        <v>2833</v>
      </c>
      <c r="ER51" s="182" t="s">
        <v>2950</v>
      </c>
      <c r="ES51" s="182" t="s">
        <v>2833</v>
      </c>
      <c r="ET51" s="182" t="s">
        <v>2833</v>
      </c>
    </row>
    <row r="52" spans="1:150" x14ac:dyDescent="0.3">
      <c r="A52" s="1"/>
      <c r="B52" s="181" t="s">
        <v>3214</v>
      </c>
      <c r="C52" s="181" t="s">
        <v>100</v>
      </c>
      <c r="D52" s="181" t="s">
        <v>1027</v>
      </c>
      <c r="E52" s="181" t="s">
        <v>3215</v>
      </c>
      <c r="F52" s="181" t="s">
        <v>3216</v>
      </c>
      <c r="G52" s="182" t="s">
        <v>2950</v>
      </c>
      <c r="H52" s="182" t="s">
        <v>3217</v>
      </c>
      <c r="I52" s="182" t="s">
        <v>2833</v>
      </c>
      <c r="J52" s="182" t="s">
        <v>2950</v>
      </c>
      <c r="K52" s="182" t="s">
        <v>3218</v>
      </c>
      <c r="L52" s="182" t="s">
        <v>3219</v>
      </c>
      <c r="M52" s="182" t="s">
        <v>2950</v>
      </c>
      <c r="N52" s="182" t="s">
        <v>3220</v>
      </c>
      <c r="O52" s="182" t="s">
        <v>3221</v>
      </c>
      <c r="P52" s="182" t="s">
        <v>2950</v>
      </c>
      <c r="Q52" s="182" t="s">
        <v>3222</v>
      </c>
      <c r="R52" s="182" t="s">
        <v>3223</v>
      </c>
      <c r="S52" s="182" t="s">
        <v>2950</v>
      </c>
      <c r="T52" s="182" t="s">
        <v>2833</v>
      </c>
      <c r="U52" s="182" t="s">
        <v>3224</v>
      </c>
      <c r="V52" s="182" t="s">
        <v>2950</v>
      </c>
      <c r="W52" s="182" t="s">
        <v>2833</v>
      </c>
      <c r="X52" s="182" t="s">
        <v>3224</v>
      </c>
      <c r="Y52" s="182" t="s">
        <v>2950</v>
      </c>
      <c r="Z52" s="182" t="s">
        <v>2833</v>
      </c>
      <c r="AA52" s="182" t="s">
        <v>3147</v>
      </c>
      <c r="AB52" s="182" t="s">
        <v>2950</v>
      </c>
      <c r="AC52" s="182" t="s">
        <v>2833</v>
      </c>
      <c r="AD52" s="182" t="s">
        <v>3147</v>
      </c>
      <c r="AE52" s="182" t="s">
        <v>2950</v>
      </c>
      <c r="AF52" s="182" t="s">
        <v>2833</v>
      </c>
      <c r="AG52" s="182" t="s">
        <v>3147</v>
      </c>
      <c r="AH52" s="182" t="s">
        <v>2950</v>
      </c>
      <c r="AI52" s="182" t="s">
        <v>2833</v>
      </c>
      <c r="AJ52" s="182" t="s">
        <v>3147</v>
      </c>
      <c r="AK52" s="182" t="s">
        <v>2950</v>
      </c>
      <c r="AL52" s="182" t="s">
        <v>3146</v>
      </c>
      <c r="AM52" s="182" t="s">
        <v>2833</v>
      </c>
      <c r="AN52" s="182" t="s">
        <v>2950</v>
      </c>
      <c r="AO52" s="182" t="s">
        <v>2833</v>
      </c>
      <c r="AP52" s="182" t="s">
        <v>3147</v>
      </c>
      <c r="AQ52" s="182" t="s">
        <v>2950</v>
      </c>
      <c r="AR52" s="182" t="s">
        <v>2833</v>
      </c>
      <c r="AS52" s="182" t="s">
        <v>3147</v>
      </c>
      <c r="AT52" s="182" t="s">
        <v>2950</v>
      </c>
      <c r="AU52" s="182" t="s">
        <v>2833</v>
      </c>
      <c r="AV52" s="182" t="s">
        <v>3147</v>
      </c>
      <c r="AW52" s="182" t="s">
        <v>2950</v>
      </c>
      <c r="AX52" s="182" t="s">
        <v>2833</v>
      </c>
      <c r="AY52" s="182" t="s">
        <v>3147</v>
      </c>
      <c r="AZ52" s="182" t="s">
        <v>2950</v>
      </c>
      <c r="BA52" s="182" t="s">
        <v>3148</v>
      </c>
      <c r="BB52" s="182" t="s">
        <v>2833</v>
      </c>
      <c r="BC52" s="182" t="s">
        <v>2950</v>
      </c>
      <c r="BD52" s="182" t="s">
        <v>3149</v>
      </c>
      <c r="BE52" s="182" t="s">
        <v>2833</v>
      </c>
      <c r="BF52" s="182" t="s">
        <v>2950</v>
      </c>
      <c r="BG52" s="182" t="s">
        <v>3150</v>
      </c>
      <c r="BH52" s="182" t="s">
        <v>2833</v>
      </c>
      <c r="BI52" s="182" t="s">
        <v>2950</v>
      </c>
      <c r="BJ52" s="182" t="s">
        <v>3151</v>
      </c>
      <c r="BK52" s="182" t="s">
        <v>2833</v>
      </c>
      <c r="BL52" s="182" t="s">
        <v>2950</v>
      </c>
      <c r="BM52" s="182" t="s">
        <v>3152</v>
      </c>
      <c r="BN52" s="182" t="s">
        <v>2833</v>
      </c>
      <c r="BO52" s="182" t="s">
        <v>2950</v>
      </c>
      <c r="BP52" s="182" t="s">
        <v>3149</v>
      </c>
      <c r="BQ52" s="182" t="s">
        <v>2833</v>
      </c>
      <c r="BR52" s="182" t="s">
        <v>2950</v>
      </c>
      <c r="BS52" s="182" t="s">
        <v>3149</v>
      </c>
      <c r="BT52" s="182" t="s">
        <v>2833</v>
      </c>
      <c r="BU52" s="182" t="s">
        <v>2950</v>
      </c>
      <c r="BV52" s="182" t="s">
        <v>3149</v>
      </c>
      <c r="BW52" s="182" t="s">
        <v>2833</v>
      </c>
      <c r="BX52" s="182" t="s">
        <v>2950</v>
      </c>
      <c r="BY52" s="182" t="s">
        <v>3149</v>
      </c>
      <c r="BZ52" s="182" t="s">
        <v>2833</v>
      </c>
      <c r="CA52" s="182" t="s">
        <v>2950</v>
      </c>
      <c r="CB52" s="182" t="s">
        <v>2833</v>
      </c>
      <c r="CC52" s="182" t="s">
        <v>3225</v>
      </c>
      <c r="CD52" s="182" t="s">
        <v>2950</v>
      </c>
      <c r="CE52" s="182" t="s">
        <v>2833</v>
      </c>
      <c r="CF52" s="182" t="s">
        <v>3226</v>
      </c>
      <c r="CG52" s="182" t="s">
        <v>2950</v>
      </c>
      <c r="CH52" s="182" t="s">
        <v>3195</v>
      </c>
      <c r="CI52" s="182" t="s">
        <v>2833</v>
      </c>
      <c r="CJ52" s="182" t="s">
        <v>2950</v>
      </c>
      <c r="CK52" s="182" t="s">
        <v>2833</v>
      </c>
      <c r="CL52" s="182" t="s">
        <v>2833</v>
      </c>
      <c r="CM52" s="182" t="s">
        <v>2950</v>
      </c>
      <c r="CN52" s="182" t="s">
        <v>2833</v>
      </c>
      <c r="CO52" s="182" t="s">
        <v>2833</v>
      </c>
      <c r="CP52" s="182" t="s">
        <v>2950</v>
      </c>
      <c r="CQ52" s="182" t="s">
        <v>2833</v>
      </c>
      <c r="CR52" s="182" t="s">
        <v>2833</v>
      </c>
      <c r="CS52" s="182" t="s">
        <v>2950</v>
      </c>
      <c r="CT52" s="182" t="s">
        <v>3227</v>
      </c>
      <c r="CU52" s="182" t="s">
        <v>2833</v>
      </c>
      <c r="CV52" s="182" t="s">
        <v>2950</v>
      </c>
      <c r="CW52" s="182" t="s">
        <v>2833</v>
      </c>
      <c r="CX52" s="182" t="s">
        <v>3160</v>
      </c>
      <c r="CY52" s="182" t="s">
        <v>2950</v>
      </c>
      <c r="CZ52" s="182" t="s">
        <v>2833</v>
      </c>
      <c r="DA52" s="182" t="s">
        <v>2833</v>
      </c>
      <c r="DB52" s="182" t="s">
        <v>2950</v>
      </c>
      <c r="DC52" s="182" t="s">
        <v>2833</v>
      </c>
      <c r="DD52" s="182" t="s">
        <v>3162</v>
      </c>
      <c r="DE52" s="182" t="s">
        <v>2950</v>
      </c>
      <c r="DF52" s="182" t="s">
        <v>3197</v>
      </c>
      <c r="DG52" s="182" t="s">
        <v>2833</v>
      </c>
      <c r="DH52" s="182" t="s">
        <v>2950</v>
      </c>
      <c r="DI52" s="182" t="s">
        <v>3228</v>
      </c>
      <c r="DJ52" s="182" t="s">
        <v>3164</v>
      </c>
      <c r="DK52" s="182" t="s">
        <v>2950</v>
      </c>
      <c r="DL52" s="182" t="s">
        <v>2833</v>
      </c>
      <c r="DM52" s="182" t="s">
        <v>3229</v>
      </c>
      <c r="DN52" s="182" t="s">
        <v>2950</v>
      </c>
      <c r="DO52" s="182" t="s">
        <v>2833</v>
      </c>
      <c r="DP52" s="182" t="s">
        <v>3166</v>
      </c>
      <c r="DQ52" s="182" t="s">
        <v>2950</v>
      </c>
      <c r="DR52" s="182" t="s">
        <v>2833</v>
      </c>
      <c r="DS52" s="182" t="s">
        <v>3230</v>
      </c>
      <c r="DT52" s="182" t="s">
        <v>2950</v>
      </c>
      <c r="DU52" s="182" t="s">
        <v>2833</v>
      </c>
      <c r="DV52" s="182" t="s">
        <v>2833</v>
      </c>
      <c r="DW52" s="182" t="s">
        <v>2950</v>
      </c>
      <c r="DX52" s="182" t="s">
        <v>2833</v>
      </c>
      <c r="DY52" s="182" t="s">
        <v>3171</v>
      </c>
      <c r="DZ52" s="182" t="s">
        <v>2950</v>
      </c>
      <c r="EA52" s="182" t="s">
        <v>2833</v>
      </c>
      <c r="EB52" s="182" t="s">
        <v>3173</v>
      </c>
      <c r="EC52" s="182" t="s">
        <v>2950</v>
      </c>
      <c r="ED52" s="182" t="s">
        <v>2833</v>
      </c>
      <c r="EE52" s="182" t="s">
        <v>3231</v>
      </c>
      <c r="EF52" s="182" t="s">
        <v>2950</v>
      </c>
      <c r="EG52" s="182" t="s">
        <v>2833</v>
      </c>
      <c r="EH52" s="182" t="s">
        <v>3232</v>
      </c>
      <c r="EI52" s="182" t="s">
        <v>2950</v>
      </c>
      <c r="EJ52" s="182" t="s">
        <v>3178</v>
      </c>
      <c r="EK52" s="182" t="s">
        <v>2833</v>
      </c>
      <c r="EL52" s="182" t="s">
        <v>2950</v>
      </c>
      <c r="EM52" s="182" t="s">
        <v>2833</v>
      </c>
      <c r="EN52" s="182" t="s">
        <v>3147</v>
      </c>
      <c r="EO52" s="182" t="s">
        <v>2950</v>
      </c>
      <c r="EP52" s="182" t="s">
        <v>3179</v>
      </c>
      <c r="EQ52" s="182" t="s">
        <v>2833</v>
      </c>
      <c r="ER52" s="182" t="s">
        <v>2950</v>
      </c>
      <c r="ES52" s="182" t="s">
        <v>2833</v>
      </c>
      <c r="ET52" s="182" t="s">
        <v>3147</v>
      </c>
    </row>
    <row r="53" spans="1:150" x14ac:dyDescent="0.3">
      <c r="A53" s="1"/>
      <c r="B53" s="181" t="s">
        <v>3233</v>
      </c>
      <c r="C53" s="181" t="s">
        <v>100</v>
      </c>
      <c r="D53" s="181" t="s">
        <v>1027</v>
      </c>
      <c r="E53" s="181" t="s">
        <v>3234</v>
      </c>
      <c r="F53" s="181" t="s">
        <v>3235</v>
      </c>
      <c r="G53" s="182" t="s">
        <v>2950</v>
      </c>
      <c r="H53" s="182" t="s">
        <v>2833</v>
      </c>
      <c r="I53" s="182" t="s">
        <v>3236</v>
      </c>
      <c r="J53" s="182" t="s">
        <v>2950</v>
      </c>
      <c r="K53" s="182" t="s">
        <v>3184</v>
      </c>
      <c r="L53" s="182" t="s">
        <v>3185</v>
      </c>
      <c r="M53" s="182" t="s">
        <v>2950</v>
      </c>
      <c r="N53" s="182" t="s">
        <v>3186</v>
      </c>
      <c r="O53" s="182" t="s">
        <v>3187</v>
      </c>
      <c r="P53" s="182" t="s">
        <v>2950</v>
      </c>
      <c r="Q53" s="182" t="s">
        <v>3222</v>
      </c>
      <c r="R53" s="182" t="s">
        <v>3223</v>
      </c>
      <c r="S53" s="182" t="s">
        <v>2950</v>
      </c>
      <c r="T53" s="182" t="s">
        <v>3237</v>
      </c>
      <c r="U53" s="182" t="s">
        <v>2833</v>
      </c>
      <c r="V53" s="182" t="s">
        <v>2950</v>
      </c>
      <c r="W53" s="182" t="s">
        <v>3237</v>
      </c>
      <c r="X53" s="182" t="s">
        <v>2833</v>
      </c>
      <c r="Y53" s="182" t="s">
        <v>2950</v>
      </c>
      <c r="Z53" s="182" t="s">
        <v>3149</v>
      </c>
      <c r="AA53" s="182" t="s">
        <v>2833</v>
      </c>
      <c r="AB53" s="182" t="s">
        <v>2950</v>
      </c>
      <c r="AC53" s="182" t="s">
        <v>3149</v>
      </c>
      <c r="AD53" s="182" t="s">
        <v>2833</v>
      </c>
      <c r="AE53" s="182" t="s">
        <v>2950</v>
      </c>
      <c r="AF53" s="182" t="s">
        <v>3149</v>
      </c>
      <c r="AG53" s="182" t="s">
        <v>2833</v>
      </c>
      <c r="AH53" s="182" t="s">
        <v>2950</v>
      </c>
      <c r="AI53" s="182" t="s">
        <v>3149</v>
      </c>
      <c r="AJ53" s="182" t="s">
        <v>2833</v>
      </c>
      <c r="AK53" s="182" t="s">
        <v>2950</v>
      </c>
      <c r="AL53" s="182" t="s">
        <v>2833</v>
      </c>
      <c r="AM53" s="182" t="s">
        <v>2833</v>
      </c>
      <c r="AN53" s="182" t="s">
        <v>2950</v>
      </c>
      <c r="AO53" s="182" t="s">
        <v>2833</v>
      </c>
      <c r="AP53" s="182" t="s">
        <v>2833</v>
      </c>
      <c r="AQ53" s="182" t="s">
        <v>2950</v>
      </c>
      <c r="AR53" s="182" t="s">
        <v>2833</v>
      </c>
      <c r="AS53" s="182" t="s">
        <v>2833</v>
      </c>
      <c r="AT53" s="182" t="s">
        <v>2950</v>
      </c>
      <c r="AU53" s="182" t="s">
        <v>2833</v>
      </c>
      <c r="AV53" s="182" t="s">
        <v>2833</v>
      </c>
      <c r="AW53" s="182" t="s">
        <v>2950</v>
      </c>
      <c r="AX53" s="182" t="s">
        <v>2833</v>
      </c>
      <c r="AY53" s="182" t="s">
        <v>2833</v>
      </c>
      <c r="AZ53" s="182" t="s">
        <v>2950</v>
      </c>
      <c r="BA53" s="182" t="s">
        <v>2833</v>
      </c>
      <c r="BB53" s="182" t="s">
        <v>2833</v>
      </c>
      <c r="BC53" s="182" t="s">
        <v>2950</v>
      </c>
      <c r="BD53" s="182" t="s">
        <v>2833</v>
      </c>
      <c r="BE53" s="182" t="s">
        <v>2833</v>
      </c>
      <c r="BF53" s="182" t="s">
        <v>2950</v>
      </c>
      <c r="BG53" s="182" t="s">
        <v>2833</v>
      </c>
      <c r="BH53" s="182" t="s">
        <v>2833</v>
      </c>
      <c r="BI53" s="182" t="s">
        <v>2950</v>
      </c>
      <c r="BJ53" s="182" t="s">
        <v>2833</v>
      </c>
      <c r="BK53" s="182" t="s">
        <v>2833</v>
      </c>
      <c r="BL53" s="182" t="s">
        <v>2950</v>
      </c>
      <c r="BM53" s="182" t="s">
        <v>2833</v>
      </c>
      <c r="BN53" s="182" t="s">
        <v>2833</v>
      </c>
      <c r="BO53" s="182" t="s">
        <v>2950</v>
      </c>
      <c r="BP53" s="182" t="s">
        <v>2833</v>
      </c>
      <c r="BQ53" s="182" t="s">
        <v>2833</v>
      </c>
      <c r="BR53" s="182" t="s">
        <v>2950</v>
      </c>
      <c r="BS53" s="182" t="s">
        <v>2833</v>
      </c>
      <c r="BT53" s="182" t="s">
        <v>2833</v>
      </c>
      <c r="BU53" s="182" t="s">
        <v>2950</v>
      </c>
      <c r="BV53" s="182" t="s">
        <v>2833</v>
      </c>
      <c r="BW53" s="182" t="s">
        <v>2833</v>
      </c>
      <c r="BX53" s="182" t="s">
        <v>2950</v>
      </c>
      <c r="BY53" s="182" t="s">
        <v>2833</v>
      </c>
      <c r="BZ53" s="182" t="s">
        <v>2833</v>
      </c>
      <c r="CA53" s="182" t="s">
        <v>2950</v>
      </c>
      <c r="CB53" s="182" t="s">
        <v>3193</v>
      </c>
      <c r="CC53" s="182" t="s">
        <v>2833</v>
      </c>
      <c r="CD53" s="182" t="s">
        <v>2950</v>
      </c>
      <c r="CE53" s="182" t="s">
        <v>3238</v>
      </c>
      <c r="CF53" s="182" t="s">
        <v>3239</v>
      </c>
      <c r="CG53" s="182" t="s">
        <v>2950</v>
      </c>
      <c r="CH53" s="182" t="s">
        <v>2833</v>
      </c>
      <c r="CI53" s="182" t="s">
        <v>2833</v>
      </c>
      <c r="CJ53" s="182" t="s">
        <v>2950</v>
      </c>
      <c r="CK53" s="182" t="s">
        <v>3240</v>
      </c>
      <c r="CL53" s="182" t="s">
        <v>2833</v>
      </c>
      <c r="CM53" s="182" t="s">
        <v>2950</v>
      </c>
      <c r="CN53" s="182" t="s">
        <v>2833</v>
      </c>
      <c r="CO53" s="182" t="s">
        <v>2833</v>
      </c>
      <c r="CP53" s="182" t="s">
        <v>2950</v>
      </c>
      <c r="CQ53" s="182" t="s">
        <v>2833</v>
      </c>
      <c r="CR53" s="182" t="s">
        <v>2833</v>
      </c>
      <c r="CS53" s="182" t="s">
        <v>2950</v>
      </c>
      <c r="CT53" s="182" t="s">
        <v>2833</v>
      </c>
      <c r="CU53" s="182" t="s">
        <v>2833</v>
      </c>
      <c r="CV53" s="182" t="s">
        <v>2950</v>
      </c>
      <c r="CW53" s="182" t="s">
        <v>3193</v>
      </c>
      <c r="CX53" s="182" t="s">
        <v>2833</v>
      </c>
      <c r="CY53" s="182" t="s">
        <v>2950</v>
      </c>
      <c r="CZ53" s="182" t="s">
        <v>3193</v>
      </c>
      <c r="DA53" s="182" t="s">
        <v>2833</v>
      </c>
      <c r="DB53" s="182" t="s">
        <v>2950</v>
      </c>
      <c r="DC53" s="182" t="s">
        <v>3193</v>
      </c>
      <c r="DD53" s="182" t="s">
        <v>2833</v>
      </c>
      <c r="DE53" s="182" t="s">
        <v>2950</v>
      </c>
      <c r="DF53" s="182" t="s">
        <v>2833</v>
      </c>
      <c r="DG53" s="182" t="s">
        <v>3163</v>
      </c>
      <c r="DH53" s="182" t="s">
        <v>2950</v>
      </c>
      <c r="DI53" s="182" t="s">
        <v>3198</v>
      </c>
      <c r="DJ53" s="182" t="s">
        <v>2833</v>
      </c>
      <c r="DK53" s="182" t="s">
        <v>2950</v>
      </c>
      <c r="DL53" s="182" t="s">
        <v>3193</v>
      </c>
      <c r="DM53" s="182" t="s">
        <v>2833</v>
      </c>
      <c r="DN53" s="182" t="s">
        <v>2950</v>
      </c>
      <c r="DO53" s="182" t="s">
        <v>3193</v>
      </c>
      <c r="DP53" s="182" t="s">
        <v>2833</v>
      </c>
      <c r="DQ53" s="182" t="s">
        <v>2950</v>
      </c>
      <c r="DR53" s="182" t="s">
        <v>2833</v>
      </c>
      <c r="DS53" s="182" t="s">
        <v>2833</v>
      </c>
      <c r="DT53" s="182" t="s">
        <v>2950</v>
      </c>
      <c r="DU53" s="182" t="s">
        <v>3168</v>
      </c>
      <c r="DV53" s="182" t="s">
        <v>2833</v>
      </c>
      <c r="DW53" s="182" t="s">
        <v>2950</v>
      </c>
      <c r="DX53" s="182" t="s">
        <v>3170</v>
      </c>
      <c r="DY53" s="182" t="s">
        <v>2833</v>
      </c>
      <c r="DZ53" s="182" t="s">
        <v>2950</v>
      </c>
      <c r="EA53" s="182" t="s">
        <v>3172</v>
      </c>
      <c r="EB53" s="182" t="s">
        <v>2833</v>
      </c>
      <c r="EC53" s="182" t="s">
        <v>2950</v>
      </c>
      <c r="ED53" s="182" t="s">
        <v>2833</v>
      </c>
      <c r="EE53" s="182" t="s">
        <v>2833</v>
      </c>
      <c r="EF53" s="182" t="s">
        <v>2950</v>
      </c>
      <c r="EG53" s="182" t="s">
        <v>3176</v>
      </c>
      <c r="EH53" s="182" t="s">
        <v>2833</v>
      </c>
      <c r="EI53" s="182" t="s">
        <v>2950</v>
      </c>
      <c r="EJ53" s="182" t="s">
        <v>2833</v>
      </c>
      <c r="EK53" s="182" t="s">
        <v>2833</v>
      </c>
      <c r="EL53" s="182" t="s">
        <v>2950</v>
      </c>
      <c r="EM53" s="182" t="s">
        <v>2833</v>
      </c>
      <c r="EN53" s="182" t="s">
        <v>2833</v>
      </c>
      <c r="EO53" s="182" t="s">
        <v>2950</v>
      </c>
      <c r="EP53" s="182" t="s">
        <v>2833</v>
      </c>
      <c r="EQ53" s="182" t="s">
        <v>2833</v>
      </c>
      <c r="ER53" s="182" t="s">
        <v>2950</v>
      </c>
      <c r="ES53" s="182" t="s">
        <v>2833</v>
      </c>
      <c r="ET53" s="182" t="s">
        <v>2833</v>
      </c>
    </row>
    <row r="54" spans="1:150" x14ac:dyDescent="0.3">
      <c r="A54" s="1"/>
      <c r="B54" s="180" t="s">
        <v>3241</v>
      </c>
      <c r="C54" s="180" t="s">
        <v>100</v>
      </c>
      <c r="D54" s="180" t="s">
        <v>1029</v>
      </c>
      <c r="E54" s="180" t="s">
        <v>3242</v>
      </c>
      <c r="F54" s="180" t="s">
        <v>3243</v>
      </c>
      <c r="G54" s="180" t="s">
        <v>2950</v>
      </c>
      <c r="H54" s="180" t="s">
        <v>3244</v>
      </c>
      <c r="I54" s="180" t="s">
        <v>3245</v>
      </c>
      <c r="J54" s="180" t="s">
        <v>2950</v>
      </c>
      <c r="K54" s="180" t="s">
        <v>3244</v>
      </c>
      <c r="L54" s="180" t="s">
        <v>3245</v>
      </c>
      <c r="M54" s="180" t="s">
        <v>2950</v>
      </c>
      <c r="N54" s="180" t="s">
        <v>3244</v>
      </c>
      <c r="O54" s="180" t="s">
        <v>3245</v>
      </c>
      <c r="P54" s="180" t="s">
        <v>2950</v>
      </c>
      <c r="Q54" s="180" t="s">
        <v>3244</v>
      </c>
      <c r="R54" s="180" t="s">
        <v>3245</v>
      </c>
      <c r="S54" s="180" t="s">
        <v>2950</v>
      </c>
      <c r="T54" s="180" t="s">
        <v>3244</v>
      </c>
      <c r="U54" s="180" t="s">
        <v>3245</v>
      </c>
      <c r="V54" s="180" t="s">
        <v>2950</v>
      </c>
      <c r="W54" s="180" t="s">
        <v>3244</v>
      </c>
      <c r="X54" s="180" t="s">
        <v>3245</v>
      </c>
      <c r="Y54" s="180" t="s">
        <v>2950</v>
      </c>
      <c r="Z54" s="180" t="s">
        <v>3244</v>
      </c>
      <c r="AA54" s="180" t="s">
        <v>3245</v>
      </c>
      <c r="AB54" s="180" t="s">
        <v>2950</v>
      </c>
      <c r="AC54" s="180" t="s">
        <v>3244</v>
      </c>
      <c r="AD54" s="180" t="s">
        <v>3245</v>
      </c>
      <c r="AE54" s="180" t="s">
        <v>2950</v>
      </c>
      <c r="AF54" s="180" t="s">
        <v>3244</v>
      </c>
      <c r="AG54" s="180" t="s">
        <v>3245</v>
      </c>
      <c r="AH54" s="180" t="s">
        <v>2950</v>
      </c>
      <c r="AI54" s="180" t="s">
        <v>3244</v>
      </c>
      <c r="AJ54" s="180" t="s">
        <v>3245</v>
      </c>
      <c r="AK54" s="180" t="s">
        <v>2950</v>
      </c>
      <c r="AL54" s="180" t="s">
        <v>2833</v>
      </c>
      <c r="AM54" s="180" t="s">
        <v>3245</v>
      </c>
      <c r="AN54" s="180" t="s">
        <v>2950</v>
      </c>
      <c r="AO54" s="180" t="s">
        <v>2833</v>
      </c>
      <c r="AP54" s="180" t="s">
        <v>3245</v>
      </c>
      <c r="AQ54" s="180" t="s">
        <v>2950</v>
      </c>
      <c r="AR54" s="180" t="s">
        <v>2833</v>
      </c>
      <c r="AS54" s="180" t="s">
        <v>3245</v>
      </c>
      <c r="AT54" s="180" t="s">
        <v>2950</v>
      </c>
      <c r="AU54" s="180" t="s">
        <v>2833</v>
      </c>
      <c r="AV54" s="180" t="s">
        <v>3245</v>
      </c>
      <c r="AW54" s="180" t="s">
        <v>2950</v>
      </c>
      <c r="AX54" s="180" t="s">
        <v>2833</v>
      </c>
      <c r="AY54" s="180" t="s">
        <v>3245</v>
      </c>
      <c r="AZ54" s="180" t="s">
        <v>2950</v>
      </c>
      <c r="BA54" s="180" t="s">
        <v>2833</v>
      </c>
      <c r="BB54" s="180" t="s">
        <v>3245</v>
      </c>
      <c r="BC54" s="180" t="s">
        <v>2950</v>
      </c>
      <c r="BD54" s="180" t="s">
        <v>2833</v>
      </c>
      <c r="BE54" s="180" t="s">
        <v>3246</v>
      </c>
      <c r="BF54" s="180" t="s">
        <v>2950</v>
      </c>
      <c r="BG54" s="180" t="s">
        <v>2833</v>
      </c>
      <c r="BH54" s="180" t="s">
        <v>3245</v>
      </c>
      <c r="BI54" s="180" t="s">
        <v>2950</v>
      </c>
      <c r="BJ54" s="180" t="s">
        <v>2833</v>
      </c>
      <c r="BK54" s="180" t="s">
        <v>3245</v>
      </c>
      <c r="BL54" s="180" t="s">
        <v>2950</v>
      </c>
      <c r="BM54" s="180" t="s">
        <v>3247</v>
      </c>
      <c r="BN54" s="180" t="s">
        <v>3248</v>
      </c>
      <c r="BO54" s="180" t="s">
        <v>2950</v>
      </c>
      <c r="BP54" s="180" t="s">
        <v>3244</v>
      </c>
      <c r="BQ54" s="180" t="s">
        <v>3249</v>
      </c>
      <c r="BR54" s="180" t="s">
        <v>2950</v>
      </c>
      <c r="BS54" s="180" t="s">
        <v>3244</v>
      </c>
      <c r="BT54" s="180" t="s">
        <v>3250</v>
      </c>
      <c r="BU54" s="180" t="s">
        <v>2950</v>
      </c>
      <c r="BV54" s="180" t="s">
        <v>3251</v>
      </c>
      <c r="BW54" s="180" t="s">
        <v>3252</v>
      </c>
      <c r="BX54" s="180" t="s">
        <v>2950</v>
      </c>
      <c r="BY54" s="180" t="s">
        <v>3251</v>
      </c>
      <c r="BZ54" s="180" t="s">
        <v>3253</v>
      </c>
      <c r="CA54" s="180" t="s">
        <v>2950</v>
      </c>
      <c r="CB54" s="180" t="s">
        <v>3244</v>
      </c>
      <c r="CC54" s="180" t="s">
        <v>3254</v>
      </c>
      <c r="CD54" s="180" t="s">
        <v>2950</v>
      </c>
      <c r="CE54" s="180" t="s">
        <v>3244</v>
      </c>
      <c r="CF54" s="180" t="s">
        <v>3254</v>
      </c>
      <c r="CG54" s="180" t="s">
        <v>2950</v>
      </c>
      <c r="CH54" s="180" t="s">
        <v>3255</v>
      </c>
      <c r="CI54" s="180" t="s">
        <v>3256</v>
      </c>
      <c r="CJ54" s="180" t="s">
        <v>2950</v>
      </c>
      <c r="CK54" s="180" t="s">
        <v>3257</v>
      </c>
      <c r="CL54" s="180" t="s">
        <v>3258</v>
      </c>
      <c r="CM54" s="180" t="s">
        <v>2950</v>
      </c>
      <c r="CN54" s="180" t="s">
        <v>2833</v>
      </c>
      <c r="CO54" s="180" t="s">
        <v>3254</v>
      </c>
      <c r="CP54" s="180" t="s">
        <v>2950</v>
      </c>
      <c r="CQ54" s="180" t="s">
        <v>2833</v>
      </c>
      <c r="CR54" s="180" t="s">
        <v>3254</v>
      </c>
      <c r="CS54" s="180" t="s">
        <v>2950</v>
      </c>
      <c r="CT54" s="180" t="s">
        <v>2833</v>
      </c>
      <c r="CU54" s="180" t="s">
        <v>3259</v>
      </c>
      <c r="CV54" s="180" t="s">
        <v>2950</v>
      </c>
      <c r="CW54" s="180" t="s">
        <v>3244</v>
      </c>
      <c r="CX54" s="180" t="s">
        <v>3260</v>
      </c>
      <c r="CY54" s="180" t="s">
        <v>2950</v>
      </c>
      <c r="CZ54" s="180" t="s">
        <v>3244</v>
      </c>
      <c r="DA54" s="180" t="s">
        <v>3261</v>
      </c>
      <c r="DB54" s="180" t="s">
        <v>2950</v>
      </c>
      <c r="DC54" s="180" t="s">
        <v>3244</v>
      </c>
      <c r="DD54" s="180" t="s">
        <v>3262</v>
      </c>
      <c r="DE54" s="180" t="s">
        <v>2950</v>
      </c>
      <c r="DF54" s="180" t="s">
        <v>3251</v>
      </c>
      <c r="DG54" s="180" t="s">
        <v>3263</v>
      </c>
      <c r="DH54" s="180" t="s">
        <v>2950</v>
      </c>
      <c r="DI54" s="180" t="s">
        <v>3251</v>
      </c>
      <c r="DJ54" s="180" t="s">
        <v>3264</v>
      </c>
      <c r="DK54" s="180" t="s">
        <v>2950</v>
      </c>
      <c r="DL54" s="180" t="s">
        <v>3244</v>
      </c>
      <c r="DM54" s="180" t="s">
        <v>3265</v>
      </c>
      <c r="DN54" s="180" t="s">
        <v>2950</v>
      </c>
      <c r="DO54" s="180" t="s">
        <v>3244</v>
      </c>
      <c r="DP54" s="180" t="s">
        <v>3266</v>
      </c>
      <c r="DQ54" s="180" t="s">
        <v>2950</v>
      </c>
      <c r="DR54" s="180" t="s">
        <v>3267</v>
      </c>
      <c r="DS54" s="180" t="s">
        <v>3268</v>
      </c>
      <c r="DT54" s="180" t="s">
        <v>2950</v>
      </c>
      <c r="DU54" s="180" t="s">
        <v>2833</v>
      </c>
      <c r="DV54" s="180" t="s">
        <v>3269</v>
      </c>
      <c r="DW54" s="180" t="s">
        <v>2950</v>
      </c>
      <c r="DX54" s="180" t="s">
        <v>2833</v>
      </c>
      <c r="DY54" s="180" t="s">
        <v>3270</v>
      </c>
      <c r="DZ54" s="180" t="s">
        <v>2950</v>
      </c>
      <c r="EA54" s="180" t="s">
        <v>2833</v>
      </c>
      <c r="EB54" s="180" t="s">
        <v>3271</v>
      </c>
      <c r="EC54" s="180" t="s">
        <v>2950</v>
      </c>
      <c r="ED54" s="180" t="s">
        <v>2833</v>
      </c>
      <c r="EE54" s="180" t="s">
        <v>3272</v>
      </c>
      <c r="EF54" s="180" t="s">
        <v>2950</v>
      </c>
      <c r="EG54" s="180" t="s">
        <v>2833</v>
      </c>
      <c r="EH54" s="180" t="s">
        <v>3273</v>
      </c>
      <c r="EI54" s="180" t="s">
        <v>2950</v>
      </c>
      <c r="EJ54" s="180" t="s">
        <v>2833</v>
      </c>
      <c r="EK54" s="180" t="s">
        <v>3254</v>
      </c>
      <c r="EL54" s="180" t="s">
        <v>2950</v>
      </c>
      <c r="EM54" s="180" t="s">
        <v>2833</v>
      </c>
      <c r="EN54" s="180" t="s">
        <v>2833</v>
      </c>
      <c r="EO54" s="180" t="s">
        <v>2950</v>
      </c>
      <c r="EP54" s="180" t="s">
        <v>2833</v>
      </c>
      <c r="EQ54" s="180" t="s">
        <v>2833</v>
      </c>
      <c r="ER54" s="180" t="s">
        <v>2950</v>
      </c>
      <c r="ES54" s="180" t="s">
        <v>2833</v>
      </c>
      <c r="ET54" s="180" t="s">
        <v>3254</v>
      </c>
    </row>
    <row r="55" spans="1:150" x14ac:dyDescent="0.3">
      <c r="A55" s="1"/>
      <c r="B55" s="181" t="s">
        <v>3274</v>
      </c>
      <c r="C55" s="181" t="s">
        <v>100</v>
      </c>
      <c r="D55" s="181" t="s">
        <v>1029</v>
      </c>
      <c r="E55" s="181" t="s">
        <v>3275</v>
      </c>
      <c r="F55" s="181" t="s">
        <v>3276</v>
      </c>
      <c r="G55" s="182" t="s">
        <v>2950</v>
      </c>
      <c r="H55" s="182" t="s">
        <v>2833</v>
      </c>
      <c r="I55" s="182" t="s">
        <v>2833</v>
      </c>
      <c r="J55" s="182" t="s">
        <v>2950</v>
      </c>
      <c r="K55" s="182" t="s">
        <v>2833</v>
      </c>
      <c r="L55" s="182" t="s">
        <v>2833</v>
      </c>
      <c r="M55" s="182" t="s">
        <v>2950</v>
      </c>
      <c r="N55" s="182" t="s">
        <v>2833</v>
      </c>
      <c r="O55" s="182" t="s">
        <v>2833</v>
      </c>
      <c r="P55" s="182" t="s">
        <v>2950</v>
      </c>
      <c r="Q55" s="182" t="s">
        <v>2833</v>
      </c>
      <c r="R55" s="182" t="s">
        <v>2833</v>
      </c>
      <c r="S55" s="182" t="s">
        <v>2950</v>
      </c>
      <c r="T55" s="182" t="s">
        <v>2833</v>
      </c>
      <c r="U55" s="182" t="s">
        <v>2833</v>
      </c>
      <c r="V55" s="182" t="s">
        <v>2950</v>
      </c>
      <c r="W55" s="182" t="s">
        <v>2833</v>
      </c>
      <c r="X55" s="182" t="s">
        <v>2833</v>
      </c>
      <c r="Y55" s="182" t="s">
        <v>2950</v>
      </c>
      <c r="Z55" s="182" t="s">
        <v>2833</v>
      </c>
      <c r="AA55" s="182" t="s">
        <v>2833</v>
      </c>
      <c r="AB55" s="182" t="s">
        <v>2950</v>
      </c>
      <c r="AC55" s="182" t="s">
        <v>2833</v>
      </c>
      <c r="AD55" s="182" t="s">
        <v>2833</v>
      </c>
      <c r="AE55" s="182" t="s">
        <v>2950</v>
      </c>
      <c r="AF55" s="182" t="s">
        <v>2833</v>
      </c>
      <c r="AG55" s="182" t="s">
        <v>2833</v>
      </c>
      <c r="AH55" s="182" t="s">
        <v>2950</v>
      </c>
      <c r="AI55" s="182" t="s">
        <v>2833</v>
      </c>
      <c r="AJ55" s="182" t="s">
        <v>2833</v>
      </c>
      <c r="AK55" s="182" t="s">
        <v>2950</v>
      </c>
      <c r="AL55" s="182" t="s">
        <v>2833</v>
      </c>
      <c r="AM55" s="182" t="s">
        <v>2833</v>
      </c>
      <c r="AN55" s="182" t="s">
        <v>2950</v>
      </c>
      <c r="AO55" s="182" t="s">
        <v>2833</v>
      </c>
      <c r="AP55" s="182" t="s">
        <v>2833</v>
      </c>
      <c r="AQ55" s="182" t="s">
        <v>2950</v>
      </c>
      <c r="AR55" s="182" t="s">
        <v>2833</v>
      </c>
      <c r="AS55" s="182" t="s">
        <v>2833</v>
      </c>
      <c r="AT55" s="182" t="s">
        <v>2950</v>
      </c>
      <c r="AU55" s="182" t="s">
        <v>2833</v>
      </c>
      <c r="AV55" s="182" t="s">
        <v>2833</v>
      </c>
      <c r="AW55" s="182" t="s">
        <v>2950</v>
      </c>
      <c r="AX55" s="182" t="s">
        <v>2833</v>
      </c>
      <c r="AY55" s="182" t="s">
        <v>2833</v>
      </c>
      <c r="AZ55" s="182" t="s">
        <v>2950</v>
      </c>
      <c r="BA55" s="182" t="s">
        <v>2833</v>
      </c>
      <c r="BB55" s="182" t="s">
        <v>2833</v>
      </c>
      <c r="BC55" s="182" t="s">
        <v>2950</v>
      </c>
      <c r="BD55" s="182" t="s">
        <v>2833</v>
      </c>
      <c r="BE55" s="182" t="s">
        <v>2833</v>
      </c>
      <c r="BF55" s="182" t="s">
        <v>2950</v>
      </c>
      <c r="BG55" s="182" t="s">
        <v>2833</v>
      </c>
      <c r="BH55" s="182" t="s">
        <v>2833</v>
      </c>
      <c r="BI55" s="182" t="s">
        <v>2950</v>
      </c>
      <c r="BJ55" s="182" t="s">
        <v>2833</v>
      </c>
      <c r="BK55" s="182" t="s">
        <v>2833</v>
      </c>
      <c r="BL55" s="182" t="s">
        <v>2950</v>
      </c>
      <c r="BM55" s="182" t="s">
        <v>2833</v>
      </c>
      <c r="BN55" s="182" t="s">
        <v>2833</v>
      </c>
      <c r="BO55" s="182" t="s">
        <v>2950</v>
      </c>
      <c r="BP55" s="182" t="s">
        <v>2833</v>
      </c>
      <c r="BQ55" s="182" t="s">
        <v>2833</v>
      </c>
      <c r="BR55" s="182" t="s">
        <v>2950</v>
      </c>
      <c r="BS55" s="182" t="s">
        <v>2833</v>
      </c>
      <c r="BT55" s="182" t="s">
        <v>2833</v>
      </c>
      <c r="BU55" s="182" t="s">
        <v>2950</v>
      </c>
      <c r="BV55" s="182" t="s">
        <v>2833</v>
      </c>
      <c r="BW55" s="182" t="s">
        <v>2833</v>
      </c>
      <c r="BX55" s="182" t="s">
        <v>2950</v>
      </c>
      <c r="BY55" s="182" t="s">
        <v>2833</v>
      </c>
      <c r="BZ55" s="182" t="s">
        <v>2833</v>
      </c>
      <c r="CA55" s="182" t="s">
        <v>2950</v>
      </c>
      <c r="CB55" s="182" t="s">
        <v>2833</v>
      </c>
      <c r="CC55" s="182" t="s">
        <v>2833</v>
      </c>
      <c r="CD55" s="182" t="s">
        <v>2950</v>
      </c>
      <c r="CE55" s="182" t="s">
        <v>2833</v>
      </c>
      <c r="CF55" s="182" t="s">
        <v>2833</v>
      </c>
      <c r="CG55" s="182" t="s">
        <v>2950</v>
      </c>
      <c r="CH55" s="182" t="s">
        <v>2833</v>
      </c>
      <c r="CI55" s="182" t="s">
        <v>2833</v>
      </c>
      <c r="CJ55" s="182" t="s">
        <v>2950</v>
      </c>
      <c r="CK55" s="182" t="s">
        <v>2833</v>
      </c>
      <c r="CL55" s="182" t="s">
        <v>2833</v>
      </c>
      <c r="CM55" s="182" t="s">
        <v>2950</v>
      </c>
      <c r="CN55" s="182" t="s">
        <v>2833</v>
      </c>
      <c r="CO55" s="182" t="s">
        <v>2833</v>
      </c>
      <c r="CP55" s="182" t="s">
        <v>2950</v>
      </c>
      <c r="CQ55" s="182" t="s">
        <v>2833</v>
      </c>
      <c r="CR55" s="182" t="s">
        <v>2833</v>
      </c>
      <c r="CS55" s="182" t="s">
        <v>2950</v>
      </c>
      <c r="CT55" s="182" t="s">
        <v>2833</v>
      </c>
      <c r="CU55" s="182" t="s">
        <v>2833</v>
      </c>
      <c r="CV55" s="182" t="s">
        <v>2950</v>
      </c>
      <c r="CW55" s="182" t="s">
        <v>2833</v>
      </c>
      <c r="CX55" s="182" t="s">
        <v>2833</v>
      </c>
      <c r="CY55" s="182" t="s">
        <v>2950</v>
      </c>
      <c r="CZ55" s="182" t="s">
        <v>2833</v>
      </c>
      <c r="DA55" s="182" t="s">
        <v>2833</v>
      </c>
      <c r="DB55" s="182" t="s">
        <v>2950</v>
      </c>
      <c r="DC55" s="182" t="s">
        <v>2833</v>
      </c>
      <c r="DD55" s="182" t="s">
        <v>2833</v>
      </c>
      <c r="DE55" s="182" t="s">
        <v>2950</v>
      </c>
      <c r="DF55" s="182" t="s">
        <v>2833</v>
      </c>
      <c r="DG55" s="182" t="s">
        <v>2833</v>
      </c>
      <c r="DH55" s="182" t="s">
        <v>2950</v>
      </c>
      <c r="DI55" s="182" t="s">
        <v>2833</v>
      </c>
      <c r="DJ55" s="182" t="s">
        <v>2833</v>
      </c>
      <c r="DK55" s="182" t="s">
        <v>2950</v>
      </c>
      <c r="DL55" s="182" t="s">
        <v>2833</v>
      </c>
      <c r="DM55" s="182" t="s">
        <v>2833</v>
      </c>
      <c r="DN55" s="182" t="s">
        <v>2950</v>
      </c>
      <c r="DO55" s="182" t="s">
        <v>2833</v>
      </c>
      <c r="DP55" s="182" t="s">
        <v>2833</v>
      </c>
      <c r="DQ55" s="182" t="s">
        <v>2950</v>
      </c>
      <c r="DR55" s="182" t="s">
        <v>2833</v>
      </c>
      <c r="DS55" s="182" t="s">
        <v>2833</v>
      </c>
      <c r="DT55" s="182" t="s">
        <v>2950</v>
      </c>
      <c r="DU55" s="182" t="s">
        <v>2833</v>
      </c>
      <c r="DV55" s="182" t="s">
        <v>2833</v>
      </c>
      <c r="DW55" s="182" t="s">
        <v>2950</v>
      </c>
      <c r="DX55" s="182" t="s">
        <v>2833</v>
      </c>
      <c r="DY55" s="182" t="s">
        <v>2833</v>
      </c>
      <c r="DZ55" s="182" t="s">
        <v>2950</v>
      </c>
      <c r="EA55" s="182" t="s">
        <v>2833</v>
      </c>
      <c r="EB55" s="182" t="s">
        <v>2833</v>
      </c>
      <c r="EC55" s="182" t="s">
        <v>2950</v>
      </c>
      <c r="ED55" s="182" t="s">
        <v>2833</v>
      </c>
      <c r="EE55" s="182" t="s">
        <v>2833</v>
      </c>
      <c r="EF55" s="182" t="s">
        <v>2950</v>
      </c>
      <c r="EG55" s="182" t="s">
        <v>2833</v>
      </c>
      <c r="EH55" s="182" t="s">
        <v>2833</v>
      </c>
      <c r="EI55" s="182" t="s">
        <v>2950</v>
      </c>
      <c r="EJ55" s="182" t="s">
        <v>2833</v>
      </c>
      <c r="EK55" s="182" t="s">
        <v>2833</v>
      </c>
      <c r="EL55" s="182" t="s">
        <v>2950</v>
      </c>
      <c r="EM55" s="182" t="s">
        <v>2833</v>
      </c>
      <c r="EN55" s="182" t="s">
        <v>2833</v>
      </c>
      <c r="EO55" s="182" t="s">
        <v>2950</v>
      </c>
      <c r="EP55" s="182" t="s">
        <v>2833</v>
      </c>
      <c r="EQ55" s="182" t="s">
        <v>2833</v>
      </c>
      <c r="ER55" s="182" t="s">
        <v>2950</v>
      </c>
      <c r="ES55" s="182" t="s">
        <v>2833</v>
      </c>
      <c r="ET55" s="182" t="s">
        <v>2833</v>
      </c>
    </row>
    <row r="56" spans="1:150" x14ac:dyDescent="0.3">
      <c r="A56" s="1"/>
      <c r="B56" s="181" t="s">
        <v>3277</v>
      </c>
      <c r="C56" s="181" t="s">
        <v>100</v>
      </c>
      <c r="D56" s="181" t="s">
        <v>1029</v>
      </c>
      <c r="E56" s="181" t="s">
        <v>3278</v>
      </c>
      <c r="F56" s="181" t="s">
        <v>3279</v>
      </c>
      <c r="G56" s="182" t="s">
        <v>2950</v>
      </c>
      <c r="H56" s="182" t="s">
        <v>3244</v>
      </c>
      <c r="I56" s="182" t="s">
        <v>3245</v>
      </c>
      <c r="J56" s="182" t="s">
        <v>2950</v>
      </c>
      <c r="K56" s="182" t="s">
        <v>3244</v>
      </c>
      <c r="L56" s="182" t="s">
        <v>3245</v>
      </c>
      <c r="M56" s="182" t="s">
        <v>2950</v>
      </c>
      <c r="N56" s="182" t="s">
        <v>3244</v>
      </c>
      <c r="O56" s="182" t="s">
        <v>3245</v>
      </c>
      <c r="P56" s="182" t="s">
        <v>2950</v>
      </c>
      <c r="Q56" s="182" t="s">
        <v>3244</v>
      </c>
      <c r="R56" s="182" t="s">
        <v>3245</v>
      </c>
      <c r="S56" s="182" t="s">
        <v>2950</v>
      </c>
      <c r="T56" s="182" t="s">
        <v>3244</v>
      </c>
      <c r="U56" s="182" t="s">
        <v>3245</v>
      </c>
      <c r="V56" s="182" t="s">
        <v>2950</v>
      </c>
      <c r="W56" s="182" t="s">
        <v>3244</v>
      </c>
      <c r="X56" s="182" t="s">
        <v>3245</v>
      </c>
      <c r="Y56" s="182" t="s">
        <v>2950</v>
      </c>
      <c r="Z56" s="182" t="s">
        <v>3244</v>
      </c>
      <c r="AA56" s="182" t="s">
        <v>3245</v>
      </c>
      <c r="AB56" s="182" t="s">
        <v>2950</v>
      </c>
      <c r="AC56" s="182" t="s">
        <v>2833</v>
      </c>
      <c r="AD56" s="182" t="s">
        <v>2833</v>
      </c>
      <c r="AE56" s="182" t="s">
        <v>2950</v>
      </c>
      <c r="AF56" s="182" t="s">
        <v>2833</v>
      </c>
      <c r="AG56" s="182" t="s">
        <v>2833</v>
      </c>
      <c r="AH56" s="182" t="s">
        <v>2950</v>
      </c>
      <c r="AI56" s="182" t="s">
        <v>2833</v>
      </c>
      <c r="AJ56" s="182" t="s">
        <v>2833</v>
      </c>
      <c r="AK56" s="182" t="s">
        <v>2950</v>
      </c>
      <c r="AL56" s="182" t="s">
        <v>2833</v>
      </c>
      <c r="AM56" s="182" t="s">
        <v>3245</v>
      </c>
      <c r="AN56" s="182" t="s">
        <v>2950</v>
      </c>
      <c r="AO56" s="182" t="s">
        <v>2833</v>
      </c>
      <c r="AP56" s="182" t="s">
        <v>3245</v>
      </c>
      <c r="AQ56" s="182" t="s">
        <v>2950</v>
      </c>
      <c r="AR56" s="182" t="s">
        <v>2833</v>
      </c>
      <c r="AS56" s="182" t="s">
        <v>3245</v>
      </c>
      <c r="AT56" s="182" t="s">
        <v>2950</v>
      </c>
      <c r="AU56" s="182" t="s">
        <v>2833</v>
      </c>
      <c r="AV56" s="182" t="s">
        <v>3245</v>
      </c>
      <c r="AW56" s="182" t="s">
        <v>2950</v>
      </c>
      <c r="AX56" s="182" t="s">
        <v>2833</v>
      </c>
      <c r="AY56" s="182" t="s">
        <v>3245</v>
      </c>
      <c r="AZ56" s="182" t="s">
        <v>2950</v>
      </c>
      <c r="BA56" s="182" t="s">
        <v>2833</v>
      </c>
      <c r="BB56" s="182" t="s">
        <v>3245</v>
      </c>
      <c r="BC56" s="182" t="s">
        <v>2950</v>
      </c>
      <c r="BD56" s="182" t="s">
        <v>2833</v>
      </c>
      <c r="BE56" s="182" t="s">
        <v>3246</v>
      </c>
      <c r="BF56" s="182" t="s">
        <v>2950</v>
      </c>
      <c r="BG56" s="182" t="s">
        <v>2833</v>
      </c>
      <c r="BH56" s="182" t="s">
        <v>3245</v>
      </c>
      <c r="BI56" s="182" t="s">
        <v>2950</v>
      </c>
      <c r="BJ56" s="182" t="s">
        <v>2833</v>
      </c>
      <c r="BK56" s="182" t="s">
        <v>3245</v>
      </c>
      <c r="BL56" s="182" t="s">
        <v>2950</v>
      </c>
      <c r="BM56" s="182" t="s">
        <v>3247</v>
      </c>
      <c r="BN56" s="182" t="s">
        <v>3248</v>
      </c>
      <c r="BO56" s="182" t="s">
        <v>2950</v>
      </c>
      <c r="BP56" s="182" t="s">
        <v>3244</v>
      </c>
      <c r="BQ56" s="182" t="s">
        <v>3249</v>
      </c>
      <c r="BR56" s="182" t="s">
        <v>2950</v>
      </c>
      <c r="BS56" s="182" t="s">
        <v>3244</v>
      </c>
      <c r="BT56" s="182" t="s">
        <v>3250</v>
      </c>
      <c r="BU56" s="182" t="s">
        <v>2950</v>
      </c>
      <c r="BV56" s="182" t="s">
        <v>3251</v>
      </c>
      <c r="BW56" s="182" t="s">
        <v>3252</v>
      </c>
      <c r="BX56" s="182" t="s">
        <v>2950</v>
      </c>
      <c r="BY56" s="182" t="s">
        <v>3251</v>
      </c>
      <c r="BZ56" s="182" t="s">
        <v>3253</v>
      </c>
      <c r="CA56" s="182" t="s">
        <v>2950</v>
      </c>
      <c r="CB56" s="182" t="s">
        <v>3244</v>
      </c>
      <c r="CC56" s="182" t="s">
        <v>3254</v>
      </c>
      <c r="CD56" s="182" t="s">
        <v>2950</v>
      </c>
      <c r="CE56" s="182" t="s">
        <v>3244</v>
      </c>
      <c r="CF56" s="182" t="s">
        <v>3254</v>
      </c>
      <c r="CG56" s="182" t="s">
        <v>2950</v>
      </c>
      <c r="CH56" s="182" t="s">
        <v>3255</v>
      </c>
      <c r="CI56" s="182" t="s">
        <v>3256</v>
      </c>
      <c r="CJ56" s="182" t="s">
        <v>2950</v>
      </c>
      <c r="CK56" s="182" t="s">
        <v>3257</v>
      </c>
      <c r="CL56" s="182" t="s">
        <v>3258</v>
      </c>
      <c r="CM56" s="182" t="s">
        <v>2950</v>
      </c>
      <c r="CN56" s="182" t="s">
        <v>2833</v>
      </c>
      <c r="CO56" s="182" t="s">
        <v>3254</v>
      </c>
      <c r="CP56" s="182" t="s">
        <v>2950</v>
      </c>
      <c r="CQ56" s="182" t="s">
        <v>2833</v>
      </c>
      <c r="CR56" s="182" t="s">
        <v>3254</v>
      </c>
      <c r="CS56" s="182" t="s">
        <v>2950</v>
      </c>
      <c r="CT56" s="182" t="s">
        <v>2833</v>
      </c>
      <c r="CU56" s="182" t="s">
        <v>3259</v>
      </c>
      <c r="CV56" s="182" t="s">
        <v>2950</v>
      </c>
      <c r="CW56" s="182" t="s">
        <v>3244</v>
      </c>
      <c r="CX56" s="182" t="s">
        <v>3260</v>
      </c>
      <c r="CY56" s="182" t="s">
        <v>2950</v>
      </c>
      <c r="CZ56" s="182" t="s">
        <v>3244</v>
      </c>
      <c r="DA56" s="182" t="s">
        <v>3261</v>
      </c>
      <c r="DB56" s="182" t="s">
        <v>2950</v>
      </c>
      <c r="DC56" s="182" t="s">
        <v>3244</v>
      </c>
      <c r="DD56" s="182" t="s">
        <v>3262</v>
      </c>
      <c r="DE56" s="182" t="s">
        <v>2950</v>
      </c>
      <c r="DF56" s="182" t="s">
        <v>3251</v>
      </c>
      <c r="DG56" s="182" t="s">
        <v>3263</v>
      </c>
      <c r="DH56" s="182" t="s">
        <v>2950</v>
      </c>
      <c r="DI56" s="182" t="s">
        <v>3251</v>
      </c>
      <c r="DJ56" s="182" t="s">
        <v>3264</v>
      </c>
      <c r="DK56" s="182" t="s">
        <v>2950</v>
      </c>
      <c r="DL56" s="182" t="s">
        <v>3244</v>
      </c>
      <c r="DM56" s="182" t="s">
        <v>3265</v>
      </c>
      <c r="DN56" s="182" t="s">
        <v>2950</v>
      </c>
      <c r="DO56" s="182" t="s">
        <v>3244</v>
      </c>
      <c r="DP56" s="182" t="s">
        <v>3266</v>
      </c>
      <c r="DQ56" s="182" t="s">
        <v>2950</v>
      </c>
      <c r="DR56" s="182" t="s">
        <v>3267</v>
      </c>
      <c r="DS56" s="182" t="s">
        <v>3268</v>
      </c>
      <c r="DT56" s="182" t="s">
        <v>2950</v>
      </c>
      <c r="DU56" s="182" t="s">
        <v>2833</v>
      </c>
      <c r="DV56" s="182" t="s">
        <v>3269</v>
      </c>
      <c r="DW56" s="182" t="s">
        <v>2950</v>
      </c>
      <c r="DX56" s="182" t="s">
        <v>2833</v>
      </c>
      <c r="DY56" s="182" t="s">
        <v>3270</v>
      </c>
      <c r="DZ56" s="182" t="s">
        <v>2950</v>
      </c>
      <c r="EA56" s="182" t="s">
        <v>2833</v>
      </c>
      <c r="EB56" s="182" t="s">
        <v>3271</v>
      </c>
      <c r="EC56" s="182" t="s">
        <v>2950</v>
      </c>
      <c r="ED56" s="182" t="s">
        <v>2833</v>
      </c>
      <c r="EE56" s="182" t="s">
        <v>3272</v>
      </c>
      <c r="EF56" s="182" t="s">
        <v>2950</v>
      </c>
      <c r="EG56" s="182" t="s">
        <v>2833</v>
      </c>
      <c r="EH56" s="182" t="s">
        <v>3273</v>
      </c>
      <c r="EI56" s="182" t="s">
        <v>2950</v>
      </c>
      <c r="EJ56" s="182" t="s">
        <v>2833</v>
      </c>
      <c r="EK56" s="182" t="s">
        <v>3254</v>
      </c>
      <c r="EL56" s="182" t="s">
        <v>2950</v>
      </c>
      <c r="EM56" s="182" t="s">
        <v>2833</v>
      </c>
      <c r="EN56" s="182" t="s">
        <v>2833</v>
      </c>
      <c r="EO56" s="182" t="s">
        <v>2950</v>
      </c>
      <c r="EP56" s="182" t="s">
        <v>2833</v>
      </c>
      <c r="EQ56" s="182" t="s">
        <v>2833</v>
      </c>
      <c r="ER56" s="182" t="s">
        <v>2950</v>
      </c>
      <c r="ES56" s="182" t="s">
        <v>2833</v>
      </c>
      <c r="ET56" s="182" t="s">
        <v>3254</v>
      </c>
    </row>
    <row r="57" spans="1:150" x14ac:dyDescent="0.3">
      <c r="A57" s="1"/>
      <c r="B57" s="180" t="s">
        <v>3280</v>
      </c>
      <c r="C57" s="180" t="s">
        <v>62</v>
      </c>
      <c r="D57" s="180" t="s">
        <v>3281</v>
      </c>
      <c r="E57" s="180" t="s">
        <v>3282</v>
      </c>
      <c r="F57" s="180" t="s">
        <v>3283</v>
      </c>
      <c r="G57" s="180" t="s">
        <v>2950</v>
      </c>
      <c r="H57" s="180" t="s">
        <v>2833</v>
      </c>
      <c r="I57" s="180" t="s">
        <v>2833</v>
      </c>
      <c r="J57" s="180" t="s">
        <v>2950</v>
      </c>
      <c r="K57" s="180" t="s">
        <v>2833</v>
      </c>
      <c r="L57" s="180" t="s">
        <v>2833</v>
      </c>
      <c r="M57" s="180" t="s">
        <v>2950</v>
      </c>
      <c r="N57" s="180" t="s">
        <v>2833</v>
      </c>
      <c r="O57" s="180" t="s">
        <v>2833</v>
      </c>
      <c r="P57" s="180" t="s">
        <v>2950</v>
      </c>
      <c r="Q57" s="180" t="s">
        <v>2833</v>
      </c>
      <c r="R57" s="180" t="s">
        <v>2833</v>
      </c>
      <c r="S57" s="180" t="s">
        <v>2950</v>
      </c>
      <c r="T57" s="180" t="s">
        <v>2833</v>
      </c>
      <c r="U57" s="180" t="s">
        <v>2833</v>
      </c>
      <c r="V57" s="180" t="s">
        <v>2950</v>
      </c>
      <c r="W57" s="180" t="s">
        <v>2833</v>
      </c>
      <c r="X57" s="180" t="s">
        <v>2833</v>
      </c>
      <c r="Y57" s="180" t="s">
        <v>2950</v>
      </c>
      <c r="Z57" s="180" t="s">
        <v>2833</v>
      </c>
      <c r="AA57" s="180" t="s">
        <v>2833</v>
      </c>
      <c r="AB57" s="180" t="s">
        <v>2950</v>
      </c>
      <c r="AC57" s="180" t="s">
        <v>2833</v>
      </c>
      <c r="AD57" s="180" t="s">
        <v>2833</v>
      </c>
      <c r="AE57" s="180" t="s">
        <v>2950</v>
      </c>
      <c r="AF57" s="180" t="s">
        <v>2833</v>
      </c>
      <c r="AG57" s="180" t="s">
        <v>2833</v>
      </c>
      <c r="AH57" s="180" t="s">
        <v>2950</v>
      </c>
      <c r="AI57" s="180" t="s">
        <v>2833</v>
      </c>
      <c r="AJ57" s="180" t="s">
        <v>2833</v>
      </c>
      <c r="AK57" s="180" t="s">
        <v>2950</v>
      </c>
      <c r="AL57" s="180" t="s">
        <v>2833</v>
      </c>
      <c r="AM57" s="180" t="s">
        <v>2833</v>
      </c>
      <c r="AN57" s="180" t="s">
        <v>2950</v>
      </c>
      <c r="AO57" s="180" t="s">
        <v>2833</v>
      </c>
      <c r="AP57" s="180" t="s">
        <v>2833</v>
      </c>
      <c r="AQ57" s="180" t="s">
        <v>2950</v>
      </c>
      <c r="AR57" s="180" t="s">
        <v>2833</v>
      </c>
      <c r="AS57" s="180" t="s">
        <v>2833</v>
      </c>
      <c r="AT57" s="180" t="s">
        <v>2950</v>
      </c>
      <c r="AU57" s="180" t="s">
        <v>2833</v>
      </c>
      <c r="AV57" s="180" t="s">
        <v>2833</v>
      </c>
      <c r="AW57" s="180" t="s">
        <v>2950</v>
      </c>
      <c r="AX57" s="180" t="s">
        <v>2833</v>
      </c>
      <c r="AY57" s="180" t="s">
        <v>2833</v>
      </c>
      <c r="AZ57" s="180" t="s">
        <v>2950</v>
      </c>
      <c r="BA57" s="180" t="s">
        <v>2833</v>
      </c>
      <c r="BB57" s="180" t="s">
        <v>2833</v>
      </c>
      <c r="BC57" s="180" t="s">
        <v>2950</v>
      </c>
      <c r="BD57" s="180" t="s">
        <v>2833</v>
      </c>
      <c r="BE57" s="180" t="s">
        <v>2833</v>
      </c>
      <c r="BF57" s="180" t="s">
        <v>2950</v>
      </c>
      <c r="BG57" s="180" t="s">
        <v>2833</v>
      </c>
      <c r="BH57" s="180" t="s">
        <v>2833</v>
      </c>
      <c r="BI57" s="180" t="s">
        <v>2950</v>
      </c>
      <c r="BJ57" s="180" t="s">
        <v>2833</v>
      </c>
      <c r="BK57" s="180" t="s">
        <v>2833</v>
      </c>
      <c r="BL57" s="180" t="s">
        <v>2950</v>
      </c>
      <c r="BM57" s="180" t="s">
        <v>2833</v>
      </c>
      <c r="BN57" s="180" t="s">
        <v>2833</v>
      </c>
      <c r="BO57" s="180" t="s">
        <v>2950</v>
      </c>
      <c r="BP57" s="180" t="s">
        <v>2833</v>
      </c>
      <c r="BQ57" s="180" t="s">
        <v>2833</v>
      </c>
      <c r="BR57" s="180" t="s">
        <v>2950</v>
      </c>
      <c r="BS57" s="180" t="s">
        <v>2833</v>
      </c>
      <c r="BT57" s="180" t="s">
        <v>2833</v>
      </c>
      <c r="BU57" s="180" t="s">
        <v>2950</v>
      </c>
      <c r="BV57" s="180" t="s">
        <v>2833</v>
      </c>
      <c r="BW57" s="180" t="s">
        <v>2833</v>
      </c>
      <c r="BX57" s="180" t="s">
        <v>2950</v>
      </c>
      <c r="BY57" s="180" t="s">
        <v>2833</v>
      </c>
      <c r="BZ57" s="180" t="s">
        <v>2833</v>
      </c>
      <c r="CA57" s="180" t="s">
        <v>2950</v>
      </c>
      <c r="CB57" s="180" t="s">
        <v>2833</v>
      </c>
      <c r="CC57" s="180" t="s">
        <v>2833</v>
      </c>
      <c r="CD57" s="180" t="s">
        <v>2950</v>
      </c>
      <c r="CE57" s="180" t="s">
        <v>2833</v>
      </c>
      <c r="CF57" s="180" t="s">
        <v>2833</v>
      </c>
      <c r="CG57" s="180" t="s">
        <v>2950</v>
      </c>
      <c r="CH57" s="180" t="s">
        <v>2833</v>
      </c>
      <c r="CI57" s="180" t="s">
        <v>2833</v>
      </c>
      <c r="CJ57" s="180" t="s">
        <v>2950</v>
      </c>
      <c r="CK57" s="180" t="s">
        <v>2833</v>
      </c>
      <c r="CL57" s="180" t="s">
        <v>2833</v>
      </c>
      <c r="CM57" s="180" t="s">
        <v>2950</v>
      </c>
      <c r="CN57" s="180" t="s">
        <v>2833</v>
      </c>
      <c r="CO57" s="180" t="s">
        <v>2833</v>
      </c>
      <c r="CP57" s="180" t="s">
        <v>2950</v>
      </c>
      <c r="CQ57" s="180" t="s">
        <v>2833</v>
      </c>
      <c r="CR57" s="180" t="s">
        <v>2833</v>
      </c>
      <c r="CS57" s="180" t="s">
        <v>2950</v>
      </c>
      <c r="CT57" s="180" t="s">
        <v>2833</v>
      </c>
      <c r="CU57" s="180" t="s">
        <v>2833</v>
      </c>
      <c r="CV57" s="180" t="s">
        <v>2950</v>
      </c>
      <c r="CW57" s="180" t="s">
        <v>2833</v>
      </c>
      <c r="CX57" s="180" t="s">
        <v>2833</v>
      </c>
      <c r="CY57" s="180" t="s">
        <v>2950</v>
      </c>
      <c r="CZ57" s="180" t="s">
        <v>2833</v>
      </c>
      <c r="DA57" s="180" t="s">
        <v>2833</v>
      </c>
      <c r="DB57" s="180" t="s">
        <v>2950</v>
      </c>
      <c r="DC57" s="180" t="s">
        <v>2833</v>
      </c>
      <c r="DD57" s="180" t="s">
        <v>2833</v>
      </c>
      <c r="DE57" s="180" t="s">
        <v>2950</v>
      </c>
      <c r="DF57" s="180" t="s">
        <v>2833</v>
      </c>
      <c r="DG57" s="180" t="s">
        <v>2833</v>
      </c>
      <c r="DH57" s="180" t="s">
        <v>2950</v>
      </c>
      <c r="DI57" s="180" t="s">
        <v>2833</v>
      </c>
      <c r="DJ57" s="180" t="s">
        <v>2833</v>
      </c>
      <c r="DK57" s="180" t="s">
        <v>2950</v>
      </c>
      <c r="DL57" s="180" t="s">
        <v>2833</v>
      </c>
      <c r="DM57" s="180" t="s">
        <v>2833</v>
      </c>
      <c r="DN57" s="180" t="s">
        <v>2950</v>
      </c>
      <c r="DO57" s="180" t="s">
        <v>2833</v>
      </c>
      <c r="DP57" s="180" t="s">
        <v>2833</v>
      </c>
      <c r="DQ57" s="180" t="s">
        <v>2950</v>
      </c>
      <c r="DR57" s="180" t="s">
        <v>2833</v>
      </c>
      <c r="DS57" s="180" t="s">
        <v>2833</v>
      </c>
      <c r="DT57" s="180" t="s">
        <v>2950</v>
      </c>
      <c r="DU57" s="180" t="s">
        <v>2833</v>
      </c>
      <c r="DV57" s="180" t="s">
        <v>2833</v>
      </c>
      <c r="DW57" s="180" t="s">
        <v>2950</v>
      </c>
      <c r="DX57" s="180" t="s">
        <v>2833</v>
      </c>
      <c r="DY57" s="180" t="s">
        <v>2833</v>
      </c>
      <c r="DZ57" s="180" t="s">
        <v>2950</v>
      </c>
      <c r="EA57" s="180" t="s">
        <v>2833</v>
      </c>
      <c r="EB57" s="180" t="s">
        <v>2833</v>
      </c>
      <c r="EC57" s="180" t="s">
        <v>2950</v>
      </c>
      <c r="ED57" s="180" t="s">
        <v>2833</v>
      </c>
      <c r="EE57" s="180" t="s">
        <v>2833</v>
      </c>
      <c r="EF57" s="180" t="s">
        <v>2950</v>
      </c>
      <c r="EG57" s="180" t="s">
        <v>2833</v>
      </c>
      <c r="EH57" s="180" t="s">
        <v>2833</v>
      </c>
      <c r="EI57" s="180" t="s">
        <v>2950</v>
      </c>
      <c r="EJ57" s="180" t="s">
        <v>2833</v>
      </c>
      <c r="EK57" s="180" t="s">
        <v>2833</v>
      </c>
      <c r="EL57" s="180" t="s">
        <v>2950</v>
      </c>
      <c r="EM57" s="180" t="s">
        <v>2833</v>
      </c>
      <c r="EN57" s="180" t="s">
        <v>2833</v>
      </c>
      <c r="EO57" s="180" t="s">
        <v>2950</v>
      </c>
      <c r="EP57" s="180" t="s">
        <v>2833</v>
      </c>
      <c r="EQ57" s="180" t="s">
        <v>2833</v>
      </c>
      <c r="ER57" s="180" t="s">
        <v>2950</v>
      </c>
      <c r="ES57" s="180" t="s">
        <v>2833</v>
      </c>
      <c r="ET57" s="180" t="s">
        <v>2833</v>
      </c>
    </row>
    <row r="58" spans="1:150" x14ac:dyDescent="0.3">
      <c r="A58" s="1"/>
      <c r="B58" s="181" t="s">
        <v>3284</v>
      </c>
      <c r="C58" s="181" t="s">
        <v>62</v>
      </c>
      <c r="D58" s="181" t="s">
        <v>3281</v>
      </c>
      <c r="E58" s="181" t="s">
        <v>3285</v>
      </c>
      <c r="F58" s="181" t="s">
        <v>3286</v>
      </c>
      <c r="G58" s="182" t="s">
        <v>2950</v>
      </c>
      <c r="H58" s="182" t="s">
        <v>980</v>
      </c>
      <c r="I58" s="182" t="s">
        <v>980</v>
      </c>
      <c r="J58" s="182" t="s">
        <v>2950</v>
      </c>
      <c r="K58" s="182" t="s">
        <v>980</v>
      </c>
      <c r="L58" s="182" t="s">
        <v>980</v>
      </c>
      <c r="M58" s="182" t="s">
        <v>2950</v>
      </c>
      <c r="N58" s="182" t="s">
        <v>980</v>
      </c>
      <c r="O58" s="182" t="s">
        <v>980</v>
      </c>
      <c r="P58" s="182" t="s">
        <v>2950</v>
      </c>
      <c r="Q58" s="182" t="s">
        <v>980</v>
      </c>
      <c r="R58" s="182" t="s">
        <v>980</v>
      </c>
      <c r="S58" s="182" t="s">
        <v>2950</v>
      </c>
      <c r="T58" s="182" t="s">
        <v>980</v>
      </c>
      <c r="U58" s="182" t="s">
        <v>980</v>
      </c>
      <c r="V58" s="182" t="s">
        <v>2950</v>
      </c>
      <c r="W58" s="182" t="s">
        <v>980</v>
      </c>
      <c r="X58" s="182" t="s">
        <v>980</v>
      </c>
      <c r="Y58" s="182" t="s">
        <v>2950</v>
      </c>
      <c r="Z58" s="182" t="s">
        <v>980</v>
      </c>
      <c r="AA58" s="182" t="s">
        <v>980</v>
      </c>
      <c r="AB58" s="182" t="s">
        <v>2950</v>
      </c>
      <c r="AC58" s="182" t="s">
        <v>980</v>
      </c>
      <c r="AD58" s="182" t="s">
        <v>980</v>
      </c>
      <c r="AE58" s="182" t="s">
        <v>2950</v>
      </c>
      <c r="AF58" s="182" t="s">
        <v>980</v>
      </c>
      <c r="AG58" s="182" t="s">
        <v>980</v>
      </c>
      <c r="AH58" s="182" t="s">
        <v>2950</v>
      </c>
      <c r="AI58" s="182" t="s">
        <v>980</v>
      </c>
      <c r="AJ58" s="182" t="s">
        <v>980</v>
      </c>
      <c r="AK58" s="182" t="s">
        <v>2950</v>
      </c>
      <c r="AL58" s="182" t="s">
        <v>980</v>
      </c>
      <c r="AM58" s="182" t="s">
        <v>980</v>
      </c>
      <c r="AN58" s="182" t="s">
        <v>2950</v>
      </c>
      <c r="AO58" s="182" t="s">
        <v>980</v>
      </c>
      <c r="AP58" s="182" t="s">
        <v>980</v>
      </c>
      <c r="AQ58" s="182" t="s">
        <v>2950</v>
      </c>
      <c r="AR58" s="182" t="s">
        <v>980</v>
      </c>
      <c r="AS58" s="182" t="s">
        <v>980</v>
      </c>
      <c r="AT58" s="182" t="s">
        <v>2950</v>
      </c>
      <c r="AU58" s="182" t="s">
        <v>980</v>
      </c>
      <c r="AV58" s="182" t="s">
        <v>980</v>
      </c>
      <c r="AW58" s="182" t="s">
        <v>2950</v>
      </c>
      <c r="AX58" s="182" t="s">
        <v>980</v>
      </c>
      <c r="AY58" s="182" t="s">
        <v>980</v>
      </c>
      <c r="AZ58" s="182" t="s">
        <v>2950</v>
      </c>
      <c r="BA58" s="182" t="s">
        <v>980</v>
      </c>
      <c r="BB58" s="182" t="s">
        <v>980</v>
      </c>
      <c r="BC58" s="182" t="s">
        <v>2950</v>
      </c>
      <c r="BD58" s="182" t="s">
        <v>980</v>
      </c>
      <c r="BE58" s="182" t="s">
        <v>980</v>
      </c>
      <c r="BF58" s="182" t="s">
        <v>2950</v>
      </c>
      <c r="BG58" s="182" t="s">
        <v>980</v>
      </c>
      <c r="BH58" s="182" t="s">
        <v>980</v>
      </c>
      <c r="BI58" s="182" t="s">
        <v>2950</v>
      </c>
      <c r="BJ58" s="182" t="s">
        <v>980</v>
      </c>
      <c r="BK58" s="182" t="s">
        <v>980</v>
      </c>
      <c r="BL58" s="182" t="s">
        <v>2950</v>
      </c>
      <c r="BM58" s="182" t="s">
        <v>980</v>
      </c>
      <c r="BN58" s="182" t="s">
        <v>980</v>
      </c>
      <c r="BO58" s="182" t="s">
        <v>2950</v>
      </c>
      <c r="BP58" s="182" t="s">
        <v>980</v>
      </c>
      <c r="BQ58" s="182" t="s">
        <v>980</v>
      </c>
      <c r="BR58" s="182" t="s">
        <v>2950</v>
      </c>
      <c r="BS58" s="182" t="s">
        <v>980</v>
      </c>
      <c r="BT58" s="182" t="s">
        <v>980</v>
      </c>
      <c r="BU58" s="182" t="s">
        <v>2950</v>
      </c>
      <c r="BV58" s="182" t="s">
        <v>980</v>
      </c>
      <c r="BW58" s="182" t="s">
        <v>980</v>
      </c>
      <c r="BX58" s="182" t="s">
        <v>2950</v>
      </c>
      <c r="BY58" s="182" t="s">
        <v>980</v>
      </c>
      <c r="BZ58" s="182" t="s">
        <v>980</v>
      </c>
      <c r="CA58" s="182" t="s">
        <v>2950</v>
      </c>
      <c r="CB58" s="182" t="s">
        <v>980</v>
      </c>
      <c r="CC58" s="182" t="s">
        <v>980</v>
      </c>
      <c r="CD58" s="182" t="s">
        <v>2950</v>
      </c>
      <c r="CE58" s="182" t="s">
        <v>980</v>
      </c>
      <c r="CF58" s="182" t="s">
        <v>980</v>
      </c>
      <c r="CG58" s="182" t="s">
        <v>2950</v>
      </c>
      <c r="CH58" s="182" t="s">
        <v>980</v>
      </c>
      <c r="CI58" s="182" t="s">
        <v>980</v>
      </c>
      <c r="CJ58" s="182" t="s">
        <v>2950</v>
      </c>
      <c r="CK58" s="182" t="s">
        <v>980</v>
      </c>
      <c r="CL58" s="182" t="s">
        <v>980</v>
      </c>
      <c r="CM58" s="182" t="s">
        <v>2950</v>
      </c>
      <c r="CN58" s="182" t="s">
        <v>980</v>
      </c>
      <c r="CO58" s="182" t="s">
        <v>980</v>
      </c>
      <c r="CP58" s="182" t="s">
        <v>2950</v>
      </c>
      <c r="CQ58" s="182" t="s">
        <v>980</v>
      </c>
      <c r="CR58" s="182" t="s">
        <v>980</v>
      </c>
      <c r="CS58" s="182" t="s">
        <v>2950</v>
      </c>
      <c r="CT58" s="182" t="s">
        <v>980</v>
      </c>
      <c r="CU58" s="182" t="s">
        <v>980</v>
      </c>
      <c r="CV58" s="182" t="s">
        <v>2950</v>
      </c>
      <c r="CW58" s="182" t="s">
        <v>980</v>
      </c>
      <c r="CX58" s="182" t="s">
        <v>980</v>
      </c>
      <c r="CY58" s="182" t="s">
        <v>2950</v>
      </c>
      <c r="CZ58" s="182" t="s">
        <v>980</v>
      </c>
      <c r="DA58" s="182" t="s">
        <v>980</v>
      </c>
      <c r="DB58" s="182" t="s">
        <v>2950</v>
      </c>
      <c r="DC58" s="182" t="s">
        <v>980</v>
      </c>
      <c r="DD58" s="182" t="s">
        <v>980</v>
      </c>
      <c r="DE58" s="182" t="s">
        <v>2950</v>
      </c>
      <c r="DF58" s="182" t="s">
        <v>980</v>
      </c>
      <c r="DG58" s="182" t="s">
        <v>980</v>
      </c>
      <c r="DH58" s="182" t="s">
        <v>2950</v>
      </c>
      <c r="DI58" s="182" t="s">
        <v>980</v>
      </c>
      <c r="DJ58" s="182" t="s">
        <v>980</v>
      </c>
      <c r="DK58" s="182" t="s">
        <v>2950</v>
      </c>
      <c r="DL58" s="182" t="s">
        <v>980</v>
      </c>
      <c r="DM58" s="182" t="s">
        <v>980</v>
      </c>
      <c r="DN58" s="182" t="s">
        <v>2950</v>
      </c>
      <c r="DO58" s="182" t="s">
        <v>980</v>
      </c>
      <c r="DP58" s="182" t="s">
        <v>980</v>
      </c>
      <c r="DQ58" s="182" t="s">
        <v>2950</v>
      </c>
      <c r="DR58" s="182" t="s">
        <v>980</v>
      </c>
      <c r="DS58" s="182" t="s">
        <v>980</v>
      </c>
      <c r="DT58" s="182" t="s">
        <v>2950</v>
      </c>
      <c r="DU58" s="182" t="s">
        <v>980</v>
      </c>
      <c r="DV58" s="182" t="s">
        <v>980</v>
      </c>
      <c r="DW58" s="182" t="s">
        <v>2950</v>
      </c>
      <c r="DX58" s="182" t="s">
        <v>980</v>
      </c>
      <c r="DY58" s="182" t="s">
        <v>980</v>
      </c>
      <c r="DZ58" s="182" t="s">
        <v>2950</v>
      </c>
      <c r="EA58" s="182" t="s">
        <v>980</v>
      </c>
      <c r="EB58" s="182" t="s">
        <v>980</v>
      </c>
      <c r="EC58" s="182" t="s">
        <v>2950</v>
      </c>
      <c r="ED58" s="182" t="s">
        <v>980</v>
      </c>
      <c r="EE58" s="182" t="s">
        <v>980</v>
      </c>
      <c r="EF58" s="182" t="s">
        <v>2950</v>
      </c>
      <c r="EG58" s="182" t="s">
        <v>980</v>
      </c>
      <c r="EH58" s="182" t="s">
        <v>980</v>
      </c>
      <c r="EI58" s="182" t="s">
        <v>2950</v>
      </c>
      <c r="EJ58" s="182" t="s">
        <v>980</v>
      </c>
      <c r="EK58" s="182" t="s">
        <v>980</v>
      </c>
      <c r="EL58" s="182" t="s">
        <v>2950</v>
      </c>
      <c r="EM58" s="182" t="s">
        <v>980</v>
      </c>
      <c r="EN58" s="182" t="s">
        <v>980</v>
      </c>
      <c r="EO58" s="182" t="s">
        <v>2950</v>
      </c>
      <c r="EP58" s="182" t="s">
        <v>980</v>
      </c>
      <c r="EQ58" s="182" t="s">
        <v>980</v>
      </c>
      <c r="ER58" s="182" t="s">
        <v>2950</v>
      </c>
      <c r="ES58" s="182" t="s">
        <v>980</v>
      </c>
      <c r="ET58" s="182" t="s">
        <v>980</v>
      </c>
    </row>
    <row r="59" spans="1:150" x14ac:dyDescent="0.3">
      <c r="A59" s="1"/>
      <c r="B59" s="181" t="s">
        <v>3287</v>
      </c>
      <c r="C59" s="181" t="s">
        <v>62</v>
      </c>
      <c r="D59" s="181" t="s">
        <v>3281</v>
      </c>
      <c r="E59" s="181" t="s">
        <v>3288</v>
      </c>
      <c r="F59" s="181" t="s">
        <v>3289</v>
      </c>
      <c r="G59" s="182" t="s">
        <v>2950</v>
      </c>
      <c r="H59" s="182" t="s">
        <v>980</v>
      </c>
      <c r="I59" s="182" t="s">
        <v>980</v>
      </c>
      <c r="J59" s="182" t="s">
        <v>2950</v>
      </c>
      <c r="K59" s="182" t="s">
        <v>980</v>
      </c>
      <c r="L59" s="182" t="s">
        <v>980</v>
      </c>
      <c r="M59" s="182" t="s">
        <v>2950</v>
      </c>
      <c r="N59" s="182" t="s">
        <v>980</v>
      </c>
      <c r="O59" s="182" t="s">
        <v>980</v>
      </c>
      <c r="P59" s="182" t="s">
        <v>2950</v>
      </c>
      <c r="Q59" s="182" t="s">
        <v>980</v>
      </c>
      <c r="R59" s="182" t="s">
        <v>980</v>
      </c>
      <c r="S59" s="182" t="s">
        <v>2950</v>
      </c>
      <c r="T59" s="182" t="s">
        <v>980</v>
      </c>
      <c r="U59" s="182" t="s">
        <v>980</v>
      </c>
      <c r="V59" s="182" t="s">
        <v>2950</v>
      </c>
      <c r="W59" s="182" t="s">
        <v>980</v>
      </c>
      <c r="X59" s="182" t="s">
        <v>980</v>
      </c>
      <c r="Y59" s="182" t="s">
        <v>2950</v>
      </c>
      <c r="Z59" s="182" t="s">
        <v>980</v>
      </c>
      <c r="AA59" s="182" t="s">
        <v>980</v>
      </c>
      <c r="AB59" s="182" t="s">
        <v>2950</v>
      </c>
      <c r="AC59" s="182" t="s">
        <v>980</v>
      </c>
      <c r="AD59" s="182" t="s">
        <v>980</v>
      </c>
      <c r="AE59" s="182" t="s">
        <v>2950</v>
      </c>
      <c r="AF59" s="182" t="s">
        <v>980</v>
      </c>
      <c r="AG59" s="182" t="s">
        <v>980</v>
      </c>
      <c r="AH59" s="182" t="s">
        <v>2950</v>
      </c>
      <c r="AI59" s="182" t="s">
        <v>980</v>
      </c>
      <c r="AJ59" s="182" t="s">
        <v>980</v>
      </c>
      <c r="AK59" s="182" t="s">
        <v>2950</v>
      </c>
      <c r="AL59" s="182" t="s">
        <v>980</v>
      </c>
      <c r="AM59" s="182" t="s">
        <v>980</v>
      </c>
      <c r="AN59" s="182" t="s">
        <v>2950</v>
      </c>
      <c r="AO59" s="182" t="s">
        <v>980</v>
      </c>
      <c r="AP59" s="182" t="s">
        <v>980</v>
      </c>
      <c r="AQ59" s="182" t="s">
        <v>2950</v>
      </c>
      <c r="AR59" s="182" t="s">
        <v>980</v>
      </c>
      <c r="AS59" s="182" t="s">
        <v>980</v>
      </c>
      <c r="AT59" s="182" t="s">
        <v>2950</v>
      </c>
      <c r="AU59" s="182" t="s">
        <v>980</v>
      </c>
      <c r="AV59" s="182" t="s">
        <v>980</v>
      </c>
      <c r="AW59" s="182" t="s">
        <v>2950</v>
      </c>
      <c r="AX59" s="182" t="s">
        <v>980</v>
      </c>
      <c r="AY59" s="182" t="s">
        <v>980</v>
      </c>
      <c r="AZ59" s="182" t="s">
        <v>2950</v>
      </c>
      <c r="BA59" s="182" t="s">
        <v>980</v>
      </c>
      <c r="BB59" s="182" t="s">
        <v>980</v>
      </c>
      <c r="BC59" s="182" t="s">
        <v>2950</v>
      </c>
      <c r="BD59" s="182" t="s">
        <v>980</v>
      </c>
      <c r="BE59" s="182" t="s">
        <v>980</v>
      </c>
      <c r="BF59" s="182" t="s">
        <v>2950</v>
      </c>
      <c r="BG59" s="182" t="s">
        <v>980</v>
      </c>
      <c r="BH59" s="182" t="s">
        <v>980</v>
      </c>
      <c r="BI59" s="182" t="s">
        <v>2950</v>
      </c>
      <c r="BJ59" s="182" t="s">
        <v>980</v>
      </c>
      <c r="BK59" s="182" t="s">
        <v>980</v>
      </c>
      <c r="BL59" s="182" t="s">
        <v>2950</v>
      </c>
      <c r="BM59" s="182" t="s">
        <v>980</v>
      </c>
      <c r="BN59" s="182" t="s">
        <v>980</v>
      </c>
      <c r="BO59" s="182" t="s">
        <v>2950</v>
      </c>
      <c r="BP59" s="182" t="s">
        <v>980</v>
      </c>
      <c r="BQ59" s="182" t="s">
        <v>980</v>
      </c>
      <c r="BR59" s="182" t="s">
        <v>2950</v>
      </c>
      <c r="BS59" s="182" t="s">
        <v>980</v>
      </c>
      <c r="BT59" s="182" t="s">
        <v>980</v>
      </c>
      <c r="BU59" s="182" t="s">
        <v>2950</v>
      </c>
      <c r="BV59" s="182" t="s">
        <v>980</v>
      </c>
      <c r="BW59" s="182" t="s">
        <v>980</v>
      </c>
      <c r="BX59" s="182" t="s">
        <v>2950</v>
      </c>
      <c r="BY59" s="182" t="s">
        <v>980</v>
      </c>
      <c r="BZ59" s="182" t="s">
        <v>980</v>
      </c>
      <c r="CA59" s="182" t="s">
        <v>2950</v>
      </c>
      <c r="CB59" s="182" t="s">
        <v>980</v>
      </c>
      <c r="CC59" s="182" t="s">
        <v>980</v>
      </c>
      <c r="CD59" s="182" t="s">
        <v>2950</v>
      </c>
      <c r="CE59" s="182" t="s">
        <v>980</v>
      </c>
      <c r="CF59" s="182" t="s">
        <v>980</v>
      </c>
      <c r="CG59" s="182" t="s">
        <v>2950</v>
      </c>
      <c r="CH59" s="182" t="s">
        <v>980</v>
      </c>
      <c r="CI59" s="182" t="s">
        <v>980</v>
      </c>
      <c r="CJ59" s="182" t="s">
        <v>2950</v>
      </c>
      <c r="CK59" s="182" t="s">
        <v>980</v>
      </c>
      <c r="CL59" s="182" t="s">
        <v>980</v>
      </c>
      <c r="CM59" s="182" t="s">
        <v>2950</v>
      </c>
      <c r="CN59" s="182" t="s">
        <v>980</v>
      </c>
      <c r="CO59" s="182" t="s">
        <v>980</v>
      </c>
      <c r="CP59" s="182" t="s">
        <v>2950</v>
      </c>
      <c r="CQ59" s="182" t="s">
        <v>980</v>
      </c>
      <c r="CR59" s="182" t="s">
        <v>980</v>
      </c>
      <c r="CS59" s="182" t="s">
        <v>2950</v>
      </c>
      <c r="CT59" s="182" t="s">
        <v>980</v>
      </c>
      <c r="CU59" s="182" t="s">
        <v>980</v>
      </c>
      <c r="CV59" s="182" t="s">
        <v>2950</v>
      </c>
      <c r="CW59" s="182" t="s">
        <v>980</v>
      </c>
      <c r="CX59" s="182" t="s">
        <v>980</v>
      </c>
      <c r="CY59" s="182" t="s">
        <v>2950</v>
      </c>
      <c r="CZ59" s="182" t="s">
        <v>980</v>
      </c>
      <c r="DA59" s="182" t="s">
        <v>980</v>
      </c>
      <c r="DB59" s="182" t="s">
        <v>2950</v>
      </c>
      <c r="DC59" s="182" t="s">
        <v>980</v>
      </c>
      <c r="DD59" s="182" t="s">
        <v>980</v>
      </c>
      <c r="DE59" s="182" t="s">
        <v>2950</v>
      </c>
      <c r="DF59" s="182" t="s">
        <v>980</v>
      </c>
      <c r="DG59" s="182" t="s">
        <v>980</v>
      </c>
      <c r="DH59" s="182" t="s">
        <v>2950</v>
      </c>
      <c r="DI59" s="182" t="s">
        <v>980</v>
      </c>
      <c r="DJ59" s="182" t="s">
        <v>980</v>
      </c>
      <c r="DK59" s="182" t="s">
        <v>2950</v>
      </c>
      <c r="DL59" s="182" t="s">
        <v>980</v>
      </c>
      <c r="DM59" s="182" t="s">
        <v>980</v>
      </c>
      <c r="DN59" s="182" t="s">
        <v>2950</v>
      </c>
      <c r="DO59" s="182" t="s">
        <v>980</v>
      </c>
      <c r="DP59" s="182" t="s">
        <v>980</v>
      </c>
      <c r="DQ59" s="182" t="s">
        <v>2950</v>
      </c>
      <c r="DR59" s="182" t="s">
        <v>980</v>
      </c>
      <c r="DS59" s="182" t="s">
        <v>980</v>
      </c>
      <c r="DT59" s="182" t="s">
        <v>2950</v>
      </c>
      <c r="DU59" s="182" t="s">
        <v>980</v>
      </c>
      <c r="DV59" s="182" t="s">
        <v>980</v>
      </c>
      <c r="DW59" s="182" t="s">
        <v>2950</v>
      </c>
      <c r="DX59" s="182" t="s">
        <v>980</v>
      </c>
      <c r="DY59" s="182" t="s">
        <v>980</v>
      </c>
      <c r="DZ59" s="182" t="s">
        <v>2950</v>
      </c>
      <c r="EA59" s="182" t="s">
        <v>980</v>
      </c>
      <c r="EB59" s="182" t="s">
        <v>980</v>
      </c>
      <c r="EC59" s="182" t="s">
        <v>2950</v>
      </c>
      <c r="ED59" s="182" t="s">
        <v>980</v>
      </c>
      <c r="EE59" s="182" t="s">
        <v>980</v>
      </c>
      <c r="EF59" s="182" t="s">
        <v>2950</v>
      </c>
      <c r="EG59" s="182" t="s">
        <v>980</v>
      </c>
      <c r="EH59" s="182" t="s">
        <v>980</v>
      </c>
      <c r="EI59" s="182" t="s">
        <v>2950</v>
      </c>
      <c r="EJ59" s="182" t="s">
        <v>980</v>
      </c>
      <c r="EK59" s="182" t="s">
        <v>980</v>
      </c>
      <c r="EL59" s="182" t="s">
        <v>2950</v>
      </c>
      <c r="EM59" s="182" t="s">
        <v>980</v>
      </c>
      <c r="EN59" s="182" t="s">
        <v>980</v>
      </c>
      <c r="EO59" s="182" t="s">
        <v>2950</v>
      </c>
      <c r="EP59" s="182" t="s">
        <v>980</v>
      </c>
      <c r="EQ59" s="182" t="s">
        <v>980</v>
      </c>
      <c r="ER59" s="182" t="s">
        <v>2950</v>
      </c>
      <c r="ES59" s="182" t="s">
        <v>980</v>
      </c>
      <c r="ET59" s="182" t="s">
        <v>980</v>
      </c>
    </row>
    <row r="60" spans="1:150" x14ac:dyDescent="0.3">
      <c r="A60" s="1"/>
      <c r="B60" s="181" t="s">
        <v>3290</v>
      </c>
      <c r="C60" s="181" t="s">
        <v>62</v>
      </c>
      <c r="D60" s="181" t="s">
        <v>3281</v>
      </c>
      <c r="E60" s="181" t="s">
        <v>3291</v>
      </c>
      <c r="F60" s="181" t="s">
        <v>3292</v>
      </c>
      <c r="G60" s="182" t="s">
        <v>2950</v>
      </c>
      <c r="H60" s="182" t="s">
        <v>980</v>
      </c>
      <c r="I60" s="182" t="s">
        <v>980</v>
      </c>
      <c r="J60" s="182" t="s">
        <v>2950</v>
      </c>
      <c r="K60" s="182" t="s">
        <v>980</v>
      </c>
      <c r="L60" s="182" t="s">
        <v>980</v>
      </c>
      <c r="M60" s="182" t="s">
        <v>2950</v>
      </c>
      <c r="N60" s="182" t="s">
        <v>980</v>
      </c>
      <c r="O60" s="182" t="s">
        <v>980</v>
      </c>
      <c r="P60" s="182" t="s">
        <v>2950</v>
      </c>
      <c r="Q60" s="182" t="s">
        <v>980</v>
      </c>
      <c r="R60" s="182" t="s">
        <v>980</v>
      </c>
      <c r="S60" s="182" t="s">
        <v>2950</v>
      </c>
      <c r="T60" s="182" t="s">
        <v>980</v>
      </c>
      <c r="U60" s="182" t="s">
        <v>980</v>
      </c>
      <c r="V60" s="182" t="s">
        <v>2950</v>
      </c>
      <c r="W60" s="182" t="s">
        <v>980</v>
      </c>
      <c r="X60" s="182" t="s">
        <v>980</v>
      </c>
      <c r="Y60" s="182" t="s">
        <v>2950</v>
      </c>
      <c r="Z60" s="182" t="s">
        <v>980</v>
      </c>
      <c r="AA60" s="182" t="s">
        <v>980</v>
      </c>
      <c r="AB60" s="182" t="s">
        <v>2950</v>
      </c>
      <c r="AC60" s="182" t="s">
        <v>980</v>
      </c>
      <c r="AD60" s="182" t="s">
        <v>980</v>
      </c>
      <c r="AE60" s="182" t="s">
        <v>2950</v>
      </c>
      <c r="AF60" s="182" t="s">
        <v>980</v>
      </c>
      <c r="AG60" s="182" t="s">
        <v>980</v>
      </c>
      <c r="AH60" s="182" t="s">
        <v>2950</v>
      </c>
      <c r="AI60" s="182" t="s">
        <v>980</v>
      </c>
      <c r="AJ60" s="182" t="s">
        <v>980</v>
      </c>
      <c r="AK60" s="182" t="s">
        <v>2950</v>
      </c>
      <c r="AL60" s="182" t="s">
        <v>980</v>
      </c>
      <c r="AM60" s="182" t="s">
        <v>980</v>
      </c>
      <c r="AN60" s="182" t="s">
        <v>2950</v>
      </c>
      <c r="AO60" s="182" t="s">
        <v>980</v>
      </c>
      <c r="AP60" s="182" t="s">
        <v>980</v>
      </c>
      <c r="AQ60" s="182" t="s">
        <v>2950</v>
      </c>
      <c r="AR60" s="182" t="s">
        <v>980</v>
      </c>
      <c r="AS60" s="182" t="s">
        <v>980</v>
      </c>
      <c r="AT60" s="182" t="s">
        <v>2950</v>
      </c>
      <c r="AU60" s="182" t="s">
        <v>980</v>
      </c>
      <c r="AV60" s="182" t="s">
        <v>980</v>
      </c>
      <c r="AW60" s="182" t="s">
        <v>2950</v>
      </c>
      <c r="AX60" s="182" t="s">
        <v>980</v>
      </c>
      <c r="AY60" s="182" t="s">
        <v>980</v>
      </c>
      <c r="AZ60" s="182" t="s">
        <v>2950</v>
      </c>
      <c r="BA60" s="182" t="s">
        <v>980</v>
      </c>
      <c r="BB60" s="182" t="s">
        <v>980</v>
      </c>
      <c r="BC60" s="182" t="s">
        <v>2950</v>
      </c>
      <c r="BD60" s="182" t="s">
        <v>980</v>
      </c>
      <c r="BE60" s="182" t="s">
        <v>980</v>
      </c>
      <c r="BF60" s="182" t="s">
        <v>2950</v>
      </c>
      <c r="BG60" s="182" t="s">
        <v>980</v>
      </c>
      <c r="BH60" s="182" t="s">
        <v>980</v>
      </c>
      <c r="BI60" s="182" t="s">
        <v>2950</v>
      </c>
      <c r="BJ60" s="182" t="s">
        <v>980</v>
      </c>
      <c r="BK60" s="182" t="s">
        <v>980</v>
      </c>
      <c r="BL60" s="182" t="s">
        <v>2950</v>
      </c>
      <c r="BM60" s="182" t="s">
        <v>980</v>
      </c>
      <c r="BN60" s="182" t="s">
        <v>980</v>
      </c>
      <c r="BO60" s="182" t="s">
        <v>2950</v>
      </c>
      <c r="BP60" s="182" t="s">
        <v>980</v>
      </c>
      <c r="BQ60" s="182" t="s">
        <v>980</v>
      </c>
      <c r="BR60" s="182" t="s">
        <v>2950</v>
      </c>
      <c r="BS60" s="182" t="s">
        <v>980</v>
      </c>
      <c r="BT60" s="182" t="s">
        <v>980</v>
      </c>
      <c r="BU60" s="182" t="s">
        <v>2950</v>
      </c>
      <c r="BV60" s="182" t="s">
        <v>980</v>
      </c>
      <c r="BW60" s="182" t="s">
        <v>980</v>
      </c>
      <c r="BX60" s="182" t="s">
        <v>2950</v>
      </c>
      <c r="BY60" s="182" t="s">
        <v>980</v>
      </c>
      <c r="BZ60" s="182" t="s">
        <v>980</v>
      </c>
      <c r="CA60" s="182" t="s">
        <v>2950</v>
      </c>
      <c r="CB60" s="182" t="s">
        <v>980</v>
      </c>
      <c r="CC60" s="182" t="s">
        <v>980</v>
      </c>
      <c r="CD60" s="182" t="s">
        <v>2950</v>
      </c>
      <c r="CE60" s="182" t="s">
        <v>980</v>
      </c>
      <c r="CF60" s="182" t="s">
        <v>980</v>
      </c>
      <c r="CG60" s="182" t="s">
        <v>2950</v>
      </c>
      <c r="CH60" s="182" t="s">
        <v>980</v>
      </c>
      <c r="CI60" s="182" t="s">
        <v>980</v>
      </c>
      <c r="CJ60" s="182" t="s">
        <v>2950</v>
      </c>
      <c r="CK60" s="182" t="s">
        <v>980</v>
      </c>
      <c r="CL60" s="182" t="s">
        <v>980</v>
      </c>
      <c r="CM60" s="182" t="s">
        <v>2950</v>
      </c>
      <c r="CN60" s="182" t="s">
        <v>980</v>
      </c>
      <c r="CO60" s="182" t="s">
        <v>980</v>
      </c>
      <c r="CP60" s="182" t="s">
        <v>2950</v>
      </c>
      <c r="CQ60" s="182" t="s">
        <v>980</v>
      </c>
      <c r="CR60" s="182" t="s">
        <v>980</v>
      </c>
      <c r="CS60" s="182" t="s">
        <v>2950</v>
      </c>
      <c r="CT60" s="182" t="s">
        <v>980</v>
      </c>
      <c r="CU60" s="182" t="s">
        <v>980</v>
      </c>
      <c r="CV60" s="182" t="s">
        <v>2950</v>
      </c>
      <c r="CW60" s="182" t="s">
        <v>980</v>
      </c>
      <c r="CX60" s="182" t="s">
        <v>980</v>
      </c>
      <c r="CY60" s="182" t="s">
        <v>2950</v>
      </c>
      <c r="CZ60" s="182" t="s">
        <v>980</v>
      </c>
      <c r="DA60" s="182" t="s">
        <v>980</v>
      </c>
      <c r="DB60" s="182" t="s">
        <v>2950</v>
      </c>
      <c r="DC60" s="182" t="s">
        <v>980</v>
      </c>
      <c r="DD60" s="182" t="s">
        <v>980</v>
      </c>
      <c r="DE60" s="182" t="s">
        <v>2950</v>
      </c>
      <c r="DF60" s="182" t="s">
        <v>980</v>
      </c>
      <c r="DG60" s="182" t="s">
        <v>980</v>
      </c>
      <c r="DH60" s="182" t="s">
        <v>2950</v>
      </c>
      <c r="DI60" s="182" t="s">
        <v>980</v>
      </c>
      <c r="DJ60" s="182" t="s">
        <v>980</v>
      </c>
      <c r="DK60" s="182" t="s">
        <v>2950</v>
      </c>
      <c r="DL60" s="182" t="s">
        <v>980</v>
      </c>
      <c r="DM60" s="182" t="s">
        <v>980</v>
      </c>
      <c r="DN60" s="182" t="s">
        <v>2950</v>
      </c>
      <c r="DO60" s="182" t="s">
        <v>980</v>
      </c>
      <c r="DP60" s="182" t="s">
        <v>980</v>
      </c>
      <c r="DQ60" s="182" t="s">
        <v>2950</v>
      </c>
      <c r="DR60" s="182" t="s">
        <v>980</v>
      </c>
      <c r="DS60" s="182" t="s">
        <v>980</v>
      </c>
      <c r="DT60" s="182" t="s">
        <v>2950</v>
      </c>
      <c r="DU60" s="182" t="s">
        <v>980</v>
      </c>
      <c r="DV60" s="182" t="s">
        <v>980</v>
      </c>
      <c r="DW60" s="182" t="s">
        <v>2950</v>
      </c>
      <c r="DX60" s="182" t="s">
        <v>980</v>
      </c>
      <c r="DY60" s="182" t="s">
        <v>980</v>
      </c>
      <c r="DZ60" s="182" t="s">
        <v>2950</v>
      </c>
      <c r="EA60" s="182" t="s">
        <v>980</v>
      </c>
      <c r="EB60" s="182" t="s">
        <v>980</v>
      </c>
      <c r="EC60" s="182" t="s">
        <v>2950</v>
      </c>
      <c r="ED60" s="182" t="s">
        <v>980</v>
      </c>
      <c r="EE60" s="182" t="s">
        <v>980</v>
      </c>
      <c r="EF60" s="182" t="s">
        <v>2950</v>
      </c>
      <c r="EG60" s="182" t="s">
        <v>980</v>
      </c>
      <c r="EH60" s="182" t="s">
        <v>980</v>
      </c>
      <c r="EI60" s="182" t="s">
        <v>2950</v>
      </c>
      <c r="EJ60" s="182" t="s">
        <v>980</v>
      </c>
      <c r="EK60" s="182" t="s">
        <v>980</v>
      </c>
      <c r="EL60" s="182" t="s">
        <v>2950</v>
      </c>
      <c r="EM60" s="182" t="s">
        <v>980</v>
      </c>
      <c r="EN60" s="182" t="s">
        <v>980</v>
      </c>
      <c r="EO60" s="182" t="s">
        <v>2950</v>
      </c>
      <c r="EP60" s="182" t="s">
        <v>980</v>
      </c>
      <c r="EQ60" s="182" t="s">
        <v>980</v>
      </c>
      <c r="ER60" s="182" t="s">
        <v>2950</v>
      </c>
      <c r="ES60" s="182" t="s">
        <v>980</v>
      </c>
      <c r="ET60" s="182" t="s">
        <v>980</v>
      </c>
    </row>
    <row r="61" spans="1:150" x14ac:dyDescent="0.3">
      <c r="A61" s="1"/>
      <c r="B61" s="181" t="s">
        <v>3293</v>
      </c>
      <c r="C61" s="181" t="s">
        <v>62</v>
      </c>
      <c r="D61" s="181" t="s">
        <v>3281</v>
      </c>
      <c r="E61" s="181" t="s">
        <v>3294</v>
      </c>
      <c r="F61" s="181" t="s">
        <v>3295</v>
      </c>
      <c r="G61" s="182" t="s">
        <v>2950</v>
      </c>
      <c r="H61" s="182" t="s">
        <v>2833</v>
      </c>
      <c r="I61" s="182" t="s">
        <v>2833</v>
      </c>
      <c r="J61" s="182" t="s">
        <v>2950</v>
      </c>
      <c r="K61" s="182" t="s">
        <v>2833</v>
      </c>
      <c r="L61" s="182" t="s">
        <v>2833</v>
      </c>
      <c r="M61" s="182" t="s">
        <v>2950</v>
      </c>
      <c r="N61" s="182" t="s">
        <v>2833</v>
      </c>
      <c r="O61" s="182" t="s">
        <v>2833</v>
      </c>
      <c r="P61" s="182" t="s">
        <v>2950</v>
      </c>
      <c r="Q61" s="182" t="s">
        <v>2833</v>
      </c>
      <c r="R61" s="182" t="s">
        <v>2833</v>
      </c>
      <c r="S61" s="182" t="s">
        <v>2950</v>
      </c>
      <c r="T61" s="182" t="s">
        <v>2833</v>
      </c>
      <c r="U61" s="182" t="s">
        <v>2833</v>
      </c>
      <c r="V61" s="182" t="s">
        <v>2950</v>
      </c>
      <c r="W61" s="182" t="s">
        <v>2833</v>
      </c>
      <c r="X61" s="182" t="s">
        <v>2833</v>
      </c>
      <c r="Y61" s="182" t="s">
        <v>2950</v>
      </c>
      <c r="Z61" s="182" t="s">
        <v>2833</v>
      </c>
      <c r="AA61" s="182" t="s">
        <v>2833</v>
      </c>
      <c r="AB61" s="182" t="s">
        <v>2950</v>
      </c>
      <c r="AC61" s="182" t="s">
        <v>2833</v>
      </c>
      <c r="AD61" s="182" t="s">
        <v>2833</v>
      </c>
      <c r="AE61" s="182" t="s">
        <v>2950</v>
      </c>
      <c r="AF61" s="182" t="s">
        <v>2833</v>
      </c>
      <c r="AG61" s="182" t="s">
        <v>2833</v>
      </c>
      <c r="AH61" s="182" t="s">
        <v>2950</v>
      </c>
      <c r="AI61" s="182" t="s">
        <v>2833</v>
      </c>
      <c r="AJ61" s="182" t="s">
        <v>2833</v>
      </c>
      <c r="AK61" s="182" t="s">
        <v>2950</v>
      </c>
      <c r="AL61" s="182" t="s">
        <v>2833</v>
      </c>
      <c r="AM61" s="182" t="s">
        <v>2833</v>
      </c>
      <c r="AN61" s="182" t="s">
        <v>2950</v>
      </c>
      <c r="AO61" s="182" t="s">
        <v>2833</v>
      </c>
      <c r="AP61" s="182" t="s">
        <v>2833</v>
      </c>
      <c r="AQ61" s="182" t="s">
        <v>2950</v>
      </c>
      <c r="AR61" s="182" t="s">
        <v>2833</v>
      </c>
      <c r="AS61" s="182" t="s">
        <v>2833</v>
      </c>
      <c r="AT61" s="182" t="s">
        <v>2950</v>
      </c>
      <c r="AU61" s="182" t="s">
        <v>2833</v>
      </c>
      <c r="AV61" s="182" t="s">
        <v>2833</v>
      </c>
      <c r="AW61" s="182" t="s">
        <v>2950</v>
      </c>
      <c r="AX61" s="182" t="s">
        <v>2833</v>
      </c>
      <c r="AY61" s="182" t="s">
        <v>2833</v>
      </c>
      <c r="AZ61" s="182" t="s">
        <v>2950</v>
      </c>
      <c r="BA61" s="182" t="s">
        <v>2833</v>
      </c>
      <c r="BB61" s="182" t="s">
        <v>2833</v>
      </c>
      <c r="BC61" s="182" t="s">
        <v>2950</v>
      </c>
      <c r="BD61" s="182" t="s">
        <v>2833</v>
      </c>
      <c r="BE61" s="182" t="s">
        <v>2833</v>
      </c>
      <c r="BF61" s="182" t="s">
        <v>2950</v>
      </c>
      <c r="BG61" s="182" t="s">
        <v>2833</v>
      </c>
      <c r="BH61" s="182" t="s">
        <v>2833</v>
      </c>
      <c r="BI61" s="182" t="s">
        <v>2950</v>
      </c>
      <c r="BJ61" s="182" t="s">
        <v>2833</v>
      </c>
      <c r="BK61" s="182" t="s">
        <v>2833</v>
      </c>
      <c r="BL61" s="182" t="s">
        <v>2950</v>
      </c>
      <c r="BM61" s="182" t="s">
        <v>2833</v>
      </c>
      <c r="BN61" s="182" t="s">
        <v>2833</v>
      </c>
      <c r="BO61" s="182" t="s">
        <v>2950</v>
      </c>
      <c r="BP61" s="182" t="s">
        <v>2833</v>
      </c>
      <c r="BQ61" s="182" t="s">
        <v>2833</v>
      </c>
      <c r="BR61" s="182" t="s">
        <v>2950</v>
      </c>
      <c r="BS61" s="182" t="s">
        <v>2833</v>
      </c>
      <c r="BT61" s="182" t="s">
        <v>2833</v>
      </c>
      <c r="BU61" s="182" t="s">
        <v>2950</v>
      </c>
      <c r="BV61" s="182" t="s">
        <v>2833</v>
      </c>
      <c r="BW61" s="182" t="s">
        <v>2833</v>
      </c>
      <c r="BX61" s="182" t="s">
        <v>2950</v>
      </c>
      <c r="BY61" s="182" t="s">
        <v>2833</v>
      </c>
      <c r="BZ61" s="182" t="s">
        <v>2833</v>
      </c>
      <c r="CA61" s="182" t="s">
        <v>2950</v>
      </c>
      <c r="CB61" s="182" t="s">
        <v>2833</v>
      </c>
      <c r="CC61" s="182" t="s">
        <v>2833</v>
      </c>
      <c r="CD61" s="182" t="s">
        <v>2950</v>
      </c>
      <c r="CE61" s="182" t="s">
        <v>2833</v>
      </c>
      <c r="CF61" s="182" t="s">
        <v>2833</v>
      </c>
      <c r="CG61" s="182" t="s">
        <v>2950</v>
      </c>
      <c r="CH61" s="182" t="s">
        <v>2833</v>
      </c>
      <c r="CI61" s="182" t="s">
        <v>2833</v>
      </c>
      <c r="CJ61" s="182" t="s">
        <v>2950</v>
      </c>
      <c r="CK61" s="182" t="s">
        <v>2833</v>
      </c>
      <c r="CL61" s="182" t="s">
        <v>2833</v>
      </c>
      <c r="CM61" s="182" t="s">
        <v>2950</v>
      </c>
      <c r="CN61" s="182" t="s">
        <v>2833</v>
      </c>
      <c r="CO61" s="182" t="s">
        <v>2833</v>
      </c>
      <c r="CP61" s="182" t="s">
        <v>2950</v>
      </c>
      <c r="CQ61" s="182" t="s">
        <v>2833</v>
      </c>
      <c r="CR61" s="182" t="s">
        <v>2833</v>
      </c>
      <c r="CS61" s="182" t="s">
        <v>2950</v>
      </c>
      <c r="CT61" s="182" t="s">
        <v>2833</v>
      </c>
      <c r="CU61" s="182" t="s">
        <v>2833</v>
      </c>
      <c r="CV61" s="182" t="s">
        <v>2950</v>
      </c>
      <c r="CW61" s="182" t="s">
        <v>2833</v>
      </c>
      <c r="CX61" s="182" t="s">
        <v>2833</v>
      </c>
      <c r="CY61" s="182" t="s">
        <v>2950</v>
      </c>
      <c r="CZ61" s="182" t="s">
        <v>2833</v>
      </c>
      <c r="DA61" s="182" t="s">
        <v>2833</v>
      </c>
      <c r="DB61" s="182" t="s">
        <v>2950</v>
      </c>
      <c r="DC61" s="182" t="s">
        <v>2833</v>
      </c>
      <c r="DD61" s="182" t="s">
        <v>2833</v>
      </c>
      <c r="DE61" s="182" t="s">
        <v>2950</v>
      </c>
      <c r="DF61" s="182" t="s">
        <v>2833</v>
      </c>
      <c r="DG61" s="182" t="s">
        <v>2833</v>
      </c>
      <c r="DH61" s="182" t="s">
        <v>2950</v>
      </c>
      <c r="DI61" s="182" t="s">
        <v>2833</v>
      </c>
      <c r="DJ61" s="182" t="s">
        <v>2833</v>
      </c>
      <c r="DK61" s="182" t="s">
        <v>2950</v>
      </c>
      <c r="DL61" s="182" t="s">
        <v>2833</v>
      </c>
      <c r="DM61" s="182" t="s">
        <v>2833</v>
      </c>
      <c r="DN61" s="182" t="s">
        <v>2950</v>
      </c>
      <c r="DO61" s="182" t="s">
        <v>2833</v>
      </c>
      <c r="DP61" s="182" t="s">
        <v>2833</v>
      </c>
      <c r="DQ61" s="182" t="s">
        <v>2950</v>
      </c>
      <c r="DR61" s="182" t="s">
        <v>2833</v>
      </c>
      <c r="DS61" s="182" t="s">
        <v>2833</v>
      </c>
      <c r="DT61" s="182" t="s">
        <v>2950</v>
      </c>
      <c r="DU61" s="182" t="s">
        <v>2833</v>
      </c>
      <c r="DV61" s="182" t="s">
        <v>2833</v>
      </c>
      <c r="DW61" s="182" t="s">
        <v>2950</v>
      </c>
      <c r="DX61" s="182" t="s">
        <v>2833</v>
      </c>
      <c r="DY61" s="182" t="s">
        <v>2833</v>
      </c>
      <c r="DZ61" s="182" t="s">
        <v>2950</v>
      </c>
      <c r="EA61" s="182" t="s">
        <v>2833</v>
      </c>
      <c r="EB61" s="182" t="s">
        <v>2833</v>
      </c>
      <c r="EC61" s="182" t="s">
        <v>2950</v>
      </c>
      <c r="ED61" s="182" t="s">
        <v>2833</v>
      </c>
      <c r="EE61" s="182" t="s">
        <v>2833</v>
      </c>
      <c r="EF61" s="182" t="s">
        <v>2950</v>
      </c>
      <c r="EG61" s="182" t="s">
        <v>2833</v>
      </c>
      <c r="EH61" s="182" t="s">
        <v>2833</v>
      </c>
      <c r="EI61" s="182" t="s">
        <v>2950</v>
      </c>
      <c r="EJ61" s="182" t="s">
        <v>2833</v>
      </c>
      <c r="EK61" s="182" t="s">
        <v>2833</v>
      </c>
      <c r="EL61" s="182" t="s">
        <v>2950</v>
      </c>
      <c r="EM61" s="182" t="s">
        <v>2833</v>
      </c>
      <c r="EN61" s="182" t="s">
        <v>2833</v>
      </c>
      <c r="EO61" s="182" t="s">
        <v>2950</v>
      </c>
      <c r="EP61" s="182" t="s">
        <v>2833</v>
      </c>
      <c r="EQ61" s="182" t="s">
        <v>2833</v>
      </c>
      <c r="ER61" s="182" t="s">
        <v>2950</v>
      </c>
      <c r="ES61" s="182" t="s">
        <v>2833</v>
      </c>
      <c r="ET61" s="182" t="s">
        <v>2833</v>
      </c>
    </row>
    <row r="62" spans="1:150" x14ac:dyDescent="0.3">
      <c r="A62" s="1"/>
      <c r="B62" s="180" t="s">
        <v>3296</v>
      </c>
      <c r="C62" s="180" t="s">
        <v>80</v>
      </c>
      <c r="D62" s="180" t="s">
        <v>1016</v>
      </c>
      <c r="E62" s="180" t="s">
        <v>3297</v>
      </c>
      <c r="F62" s="180" t="s">
        <v>3298</v>
      </c>
      <c r="G62" s="180" t="s">
        <v>2950</v>
      </c>
      <c r="H62" s="180" t="s">
        <v>3178</v>
      </c>
      <c r="I62" s="180" t="s">
        <v>2833</v>
      </c>
      <c r="J62" s="180" t="s">
        <v>2950</v>
      </c>
      <c r="K62" s="180" t="s">
        <v>3178</v>
      </c>
      <c r="L62" s="180" t="s">
        <v>3178</v>
      </c>
      <c r="M62" s="180" t="s">
        <v>2950</v>
      </c>
      <c r="N62" s="180" t="s">
        <v>3178</v>
      </c>
      <c r="O62" s="180" t="s">
        <v>3178</v>
      </c>
      <c r="P62" s="180" t="s">
        <v>2950</v>
      </c>
      <c r="Q62" s="180" t="s">
        <v>3178</v>
      </c>
      <c r="R62" s="180" t="s">
        <v>3178</v>
      </c>
      <c r="S62" s="180" t="s">
        <v>2950</v>
      </c>
      <c r="T62" s="180" t="s">
        <v>3178</v>
      </c>
      <c r="U62" s="180" t="s">
        <v>3178</v>
      </c>
      <c r="V62" s="180" t="s">
        <v>2950</v>
      </c>
      <c r="W62" s="180" t="s">
        <v>3178</v>
      </c>
      <c r="X62" s="180" t="s">
        <v>3178</v>
      </c>
      <c r="Y62" s="180" t="s">
        <v>2950</v>
      </c>
      <c r="Z62" s="180" t="s">
        <v>3178</v>
      </c>
      <c r="AA62" s="180" t="s">
        <v>3178</v>
      </c>
      <c r="AB62" s="180" t="s">
        <v>2950</v>
      </c>
      <c r="AC62" s="180" t="s">
        <v>3178</v>
      </c>
      <c r="AD62" s="180" t="s">
        <v>3178</v>
      </c>
      <c r="AE62" s="180" t="s">
        <v>2950</v>
      </c>
      <c r="AF62" s="180" t="s">
        <v>3178</v>
      </c>
      <c r="AG62" s="180" t="s">
        <v>3178</v>
      </c>
      <c r="AH62" s="180" t="s">
        <v>2950</v>
      </c>
      <c r="AI62" s="180" t="s">
        <v>3178</v>
      </c>
      <c r="AJ62" s="180" t="s">
        <v>3178</v>
      </c>
      <c r="AK62" s="180" t="s">
        <v>2950</v>
      </c>
      <c r="AL62" s="180" t="s">
        <v>2833</v>
      </c>
      <c r="AM62" s="180" t="s">
        <v>2833</v>
      </c>
      <c r="AN62" s="180" t="s">
        <v>2950</v>
      </c>
      <c r="AO62" s="180" t="s">
        <v>2833</v>
      </c>
      <c r="AP62" s="180" t="s">
        <v>2833</v>
      </c>
      <c r="AQ62" s="180" t="s">
        <v>2950</v>
      </c>
      <c r="AR62" s="180" t="s">
        <v>2833</v>
      </c>
      <c r="AS62" s="180" t="s">
        <v>2833</v>
      </c>
      <c r="AT62" s="180" t="s">
        <v>2950</v>
      </c>
      <c r="AU62" s="180" t="s">
        <v>2833</v>
      </c>
      <c r="AV62" s="180" t="s">
        <v>2833</v>
      </c>
      <c r="AW62" s="180" t="s">
        <v>2950</v>
      </c>
      <c r="AX62" s="180" t="s">
        <v>2833</v>
      </c>
      <c r="AY62" s="180" t="s">
        <v>2833</v>
      </c>
      <c r="AZ62" s="180" t="s">
        <v>2950</v>
      </c>
      <c r="BA62" s="180" t="s">
        <v>2833</v>
      </c>
      <c r="BB62" s="180" t="s">
        <v>2833</v>
      </c>
      <c r="BC62" s="180" t="s">
        <v>2950</v>
      </c>
      <c r="BD62" s="180" t="s">
        <v>2833</v>
      </c>
      <c r="BE62" s="180" t="s">
        <v>2833</v>
      </c>
      <c r="BF62" s="180" t="s">
        <v>2950</v>
      </c>
      <c r="BG62" s="180" t="s">
        <v>2833</v>
      </c>
      <c r="BH62" s="180" t="s">
        <v>2833</v>
      </c>
      <c r="BI62" s="180" t="s">
        <v>2950</v>
      </c>
      <c r="BJ62" s="180" t="s">
        <v>2833</v>
      </c>
      <c r="BK62" s="180" t="s">
        <v>2833</v>
      </c>
      <c r="BL62" s="180" t="s">
        <v>2950</v>
      </c>
      <c r="BM62" s="180" t="s">
        <v>2833</v>
      </c>
      <c r="BN62" s="180" t="s">
        <v>2833</v>
      </c>
      <c r="BO62" s="180" t="s">
        <v>2950</v>
      </c>
      <c r="BP62" s="180" t="s">
        <v>2833</v>
      </c>
      <c r="BQ62" s="180" t="s">
        <v>2833</v>
      </c>
      <c r="BR62" s="180" t="s">
        <v>2950</v>
      </c>
      <c r="BS62" s="180" t="s">
        <v>2833</v>
      </c>
      <c r="BT62" s="180" t="s">
        <v>2833</v>
      </c>
      <c r="BU62" s="180" t="s">
        <v>2950</v>
      </c>
      <c r="BV62" s="180" t="s">
        <v>2833</v>
      </c>
      <c r="BW62" s="180" t="s">
        <v>2833</v>
      </c>
      <c r="BX62" s="180" t="s">
        <v>2950</v>
      </c>
      <c r="BY62" s="180" t="s">
        <v>2833</v>
      </c>
      <c r="BZ62" s="180" t="s">
        <v>2833</v>
      </c>
      <c r="CA62" s="180" t="s">
        <v>2950</v>
      </c>
      <c r="CB62" s="180" t="s">
        <v>2833</v>
      </c>
      <c r="CC62" s="180" t="s">
        <v>2833</v>
      </c>
      <c r="CD62" s="180" t="s">
        <v>2950</v>
      </c>
      <c r="CE62" s="180" t="s">
        <v>2833</v>
      </c>
      <c r="CF62" s="180" t="s">
        <v>2833</v>
      </c>
      <c r="CG62" s="180" t="s">
        <v>2950</v>
      </c>
      <c r="CH62" s="180" t="s">
        <v>2833</v>
      </c>
      <c r="CI62" s="180" t="s">
        <v>2833</v>
      </c>
      <c r="CJ62" s="180" t="s">
        <v>2950</v>
      </c>
      <c r="CK62" s="180" t="s">
        <v>2833</v>
      </c>
      <c r="CL62" s="180" t="s">
        <v>2833</v>
      </c>
      <c r="CM62" s="180" t="s">
        <v>2950</v>
      </c>
      <c r="CN62" s="180" t="s">
        <v>2833</v>
      </c>
      <c r="CO62" s="180" t="s">
        <v>2833</v>
      </c>
      <c r="CP62" s="180" t="s">
        <v>2950</v>
      </c>
      <c r="CQ62" s="180" t="s">
        <v>2833</v>
      </c>
      <c r="CR62" s="180" t="s">
        <v>2833</v>
      </c>
      <c r="CS62" s="180" t="s">
        <v>2950</v>
      </c>
      <c r="CT62" s="180" t="s">
        <v>2833</v>
      </c>
      <c r="CU62" s="180" t="s">
        <v>2833</v>
      </c>
      <c r="CV62" s="180" t="s">
        <v>2950</v>
      </c>
      <c r="CW62" s="180" t="s">
        <v>2833</v>
      </c>
      <c r="CX62" s="180" t="s">
        <v>2833</v>
      </c>
      <c r="CY62" s="180" t="s">
        <v>2950</v>
      </c>
      <c r="CZ62" s="180" t="s">
        <v>2833</v>
      </c>
      <c r="DA62" s="180" t="s">
        <v>2833</v>
      </c>
      <c r="DB62" s="180" t="s">
        <v>2950</v>
      </c>
      <c r="DC62" s="180" t="s">
        <v>2833</v>
      </c>
      <c r="DD62" s="180" t="s">
        <v>2833</v>
      </c>
      <c r="DE62" s="180" t="s">
        <v>2950</v>
      </c>
      <c r="DF62" s="180" t="s">
        <v>2833</v>
      </c>
      <c r="DG62" s="180" t="s">
        <v>2833</v>
      </c>
      <c r="DH62" s="180" t="s">
        <v>2950</v>
      </c>
      <c r="DI62" s="180" t="s">
        <v>2833</v>
      </c>
      <c r="DJ62" s="180" t="s">
        <v>2833</v>
      </c>
      <c r="DK62" s="180" t="s">
        <v>2950</v>
      </c>
      <c r="DL62" s="180" t="s">
        <v>2833</v>
      </c>
      <c r="DM62" s="180" t="s">
        <v>2833</v>
      </c>
      <c r="DN62" s="180" t="s">
        <v>2950</v>
      </c>
      <c r="DO62" s="180" t="s">
        <v>2833</v>
      </c>
      <c r="DP62" s="180" t="s">
        <v>2833</v>
      </c>
      <c r="DQ62" s="180" t="s">
        <v>2950</v>
      </c>
      <c r="DR62" s="180" t="s">
        <v>2833</v>
      </c>
      <c r="DS62" s="180" t="s">
        <v>2833</v>
      </c>
      <c r="DT62" s="180" t="s">
        <v>2950</v>
      </c>
      <c r="DU62" s="180" t="s">
        <v>2833</v>
      </c>
      <c r="DV62" s="180" t="s">
        <v>2833</v>
      </c>
      <c r="DW62" s="180" t="s">
        <v>2950</v>
      </c>
      <c r="DX62" s="180" t="s">
        <v>2833</v>
      </c>
      <c r="DY62" s="180" t="s">
        <v>2833</v>
      </c>
      <c r="DZ62" s="180" t="s">
        <v>2950</v>
      </c>
      <c r="EA62" s="180" t="s">
        <v>2833</v>
      </c>
      <c r="EB62" s="180" t="s">
        <v>2833</v>
      </c>
      <c r="EC62" s="180" t="s">
        <v>2950</v>
      </c>
      <c r="ED62" s="180" t="s">
        <v>2833</v>
      </c>
      <c r="EE62" s="180" t="s">
        <v>2833</v>
      </c>
      <c r="EF62" s="180" t="s">
        <v>2950</v>
      </c>
      <c r="EG62" s="180" t="s">
        <v>2833</v>
      </c>
      <c r="EH62" s="180" t="s">
        <v>2833</v>
      </c>
      <c r="EI62" s="180" t="s">
        <v>2950</v>
      </c>
      <c r="EJ62" s="180" t="s">
        <v>2833</v>
      </c>
      <c r="EK62" s="180" t="s">
        <v>2833</v>
      </c>
      <c r="EL62" s="180" t="s">
        <v>2950</v>
      </c>
      <c r="EM62" s="180" t="s">
        <v>2833</v>
      </c>
      <c r="EN62" s="180" t="s">
        <v>2833</v>
      </c>
      <c r="EO62" s="180" t="s">
        <v>2950</v>
      </c>
      <c r="EP62" s="180" t="s">
        <v>2833</v>
      </c>
      <c r="EQ62" s="180" t="s">
        <v>2833</v>
      </c>
      <c r="ER62" s="180" t="s">
        <v>2950</v>
      </c>
      <c r="ES62" s="180" t="s">
        <v>2833</v>
      </c>
      <c r="ET62" s="180" t="s">
        <v>2833</v>
      </c>
    </row>
    <row r="63" spans="1:150" x14ac:dyDescent="0.3">
      <c r="A63" s="1"/>
      <c r="B63" s="181" t="s">
        <v>3299</v>
      </c>
      <c r="C63" s="181" t="s">
        <v>80</v>
      </c>
      <c r="D63" s="181" t="s">
        <v>1016</v>
      </c>
      <c r="E63" s="181" t="s">
        <v>3300</v>
      </c>
      <c r="F63" s="181" t="s">
        <v>3301</v>
      </c>
      <c r="G63" s="182" t="s">
        <v>2950</v>
      </c>
      <c r="H63" s="182" t="s">
        <v>2833</v>
      </c>
      <c r="I63" s="182" t="s">
        <v>2833</v>
      </c>
      <c r="J63" s="182" t="s">
        <v>2950</v>
      </c>
      <c r="K63" s="182" t="s">
        <v>2833</v>
      </c>
      <c r="L63" s="182" t="s">
        <v>2833</v>
      </c>
      <c r="M63" s="182" t="s">
        <v>2950</v>
      </c>
      <c r="N63" s="182" t="s">
        <v>2833</v>
      </c>
      <c r="O63" s="182" t="s">
        <v>2833</v>
      </c>
      <c r="P63" s="182" t="s">
        <v>2950</v>
      </c>
      <c r="Q63" s="182" t="s">
        <v>2833</v>
      </c>
      <c r="R63" s="182" t="s">
        <v>2833</v>
      </c>
      <c r="S63" s="182" t="s">
        <v>2950</v>
      </c>
      <c r="T63" s="182" t="s">
        <v>2833</v>
      </c>
      <c r="U63" s="182" t="s">
        <v>2833</v>
      </c>
      <c r="V63" s="182" t="s">
        <v>2950</v>
      </c>
      <c r="W63" s="182" t="s">
        <v>2833</v>
      </c>
      <c r="X63" s="182" t="s">
        <v>2833</v>
      </c>
      <c r="Y63" s="182" t="s">
        <v>2950</v>
      </c>
      <c r="Z63" s="182" t="s">
        <v>2833</v>
      </c>
      <c r="AA63" s="182" t="s">
        <v>2833</v>
      </c>
      <c r="AB63" s="182" t="s">
        <v>2950</v>
      </c>
      <c r="AC63" s="182" t="s">
        <v>2833</v>
      </c>
      <c r="AD63" s="182" t="s">
        <v>2833</v>
      </c>
      <c r="AE63" s="182" t="s">
        <v>2950</v>
      </c>
      <c r="AF63" s="182" t="s">
        <v>2833</v>
      </c>
      <c r="AG63" s="182" t="s">
        <v>2833</v>
      </c>
      <c r="AH63" s="182" t="s">
        <v>2950</v>
      </c>
      <c r="AI63" s="182" t="s">
        <v>2833</v>
      </c>
      <c r="AJ63" s="182" t="s">
        <v>2833</v>
      </c>
      <c r="AK63" s="182" t="s">
        <v>2950</v>
      </c>
      <c r="AL63" s="182" t="s">
        <v>2833</v>
      </c>
      <c r="AM63" s="182" t="s">
        <v>2833</v>
      </c>
      <c r="AN63" s="182" t="s">
        <v>2950</v>
      </c>
      <c r="AO63" s="182" t="s">
        <v>2833</v>
      </c>
      <c r="AP63" s="182" t="s">
        <v>2833</v>
      </c>
      <c r="AQ63" s="182" t="s">
        <v>2950</v>
      </c>
      <c r="AR63" s="182" t="s">
        <v>2833</v>
      </c>
      <c r="AS63" s="182" t="s">
        <v>2833</v>
      </c>
      <c r="AT63" s="182" t="s">
        <v>2950</v>
      </c>
      <c r="AU63" s="182" t="s">
        <v>2833</v>
      </c>
      <c r="AV63" s="182" t="s">
        <v>2833</v>
      </c>
      <c r="AW63" s="182" t="s">
        <v>2950</v>
      </c>
      <c r="AX63" s="182" t="s">
        <v>2833</v>
      </c>
      <c r="AY63" s="182" t="s">
        <v>2833</v>
      </c>
      <c r="AZ63" s="182" t="s">
        <v>2950</v>
      </c>
      <c r="BA63" s="182" t="s">
        <v>2833</v>
      </c>
      <c r="BB63" s="182" t="s">
        <v>2833</v>
      </c>
      <c r="BC63" s="182" t="s">
        <v>2950</v>
      </c>
      <c r="BD63" s="182" t="s">
        <v>2833</v>
      </c>
      <c r="BE63" s="182" t="s">
        <v>2833</v>
      </c>
      <c r="BF63" s="182" t="s">
        <v>2950</v>
      </c>
      <c r="BG63" s="182" t="s">
        <v>2833</v>
      </c>
      <c r="BH63" s="182" t="s">
        <v>2833</v>
      </c>
      <c r="BI63" s="182" t="s">
        <v>2950</v>
      </c>
      <c r="BJ63" s="182" t="s">
        <v>2833</v>
      </c>
      <c r="BK63" s="182" t="s">
        <v>2833</v>
      </c>
      <c r="BL63" s="182" t="s">
        <v>2950</v>
      </c>
      <c r="BM63" s="182" t="s">
        <v>2833</v>
      </c>
      <c r="BN63" s="182" t="s">
        <v>2833</v>
      </c>
      <c r="BO63" s="182" t="s">
        <v>2950</v>
      </c>
      <c r="BP63" s="182" t="s">
        <v>2833</v>
      </c>
      <c r="BQ63" s="182" t="s">
        <v>2833</v>
      </c>
      <c r="BR63" s="182" t="s">
        <v>2950</v>
      </c>
      <c r="BS63" s="182" t="s">
        <v>2833</v>
      </c>
      <c r="BT63" s="182" t="s">
        <v>2833</v>
      </c>
      <c r="BU63" s="182" t="s">
        <v>2950</v>
      </c>
      <c r="BV63" s="182" t="s">
        <v>2833</v>
      </c>
      <c r="BW63" s="182" t="s">
        <v>2833</v>
      </c>
      <c r="BX63" s="182" t="s">
        <v>2950</v>
      </c>
      <c r="BY63" s="182" t="s">
        <v>2833</v>
      </c>
      <c r="BZ63" s="182" t="s">
        <v>2833</v>
      </c>
      <c r="CA63" s="182" t="s">
        <v>2950</v>
      </c>
      <c r="CB63" s="182" t="s">
        <v>2833</v>
      </c>
      <c r="CC63" s="182" t="s">
        <v>2833</v>
      </c>
      <c r="CD63" s="182" t="s">
        <v>2950</v>
      </c>
      <c r="CE63" s="182" t="s">
        <v>2833</v>
      </c>
      <c r="CF63" s="182" t="s">
        <v>2833</v>
      </c>
      <c r="CG63" s="182" t="s">
        <v>2950</v>
      </c>
      <c r="CH63" s="182" t="s">
        <v>2833</v>
      </c>
      <c r="CI63" s="182" t="s">
        <v>2833</v>
      </c>
      <c r="CJ63" s="182" t="s">
        <v>2950</v>
      </c>
      <c r="CK63" s="182" t="s">
        <v>2833</v>
      </c>
      <c r="CL63" s="182" t="s">
        <v>2833</v>
      </c>
      <c r="CM63" s="182" t="s">
        <v>2950</v>
      </c>
      <c r="CN63" s="182" t="s">
        <v>2833</v>
      </c>
      <c r="CO63" s="182" t="s">
        <v>2833</v>
      </c>
      <c r="CP63" s="182" t="s">
        <v>2950</v>
      </c>
      <c r="CQ63" s="182" t="s">
        <v>2833</v>
      </c>
      <c r="CR63" s="182" t="s">
        <v>2833</v>
      </c>
      <c r="CS63" s="182" t="s">
        <v>2950</v>
      </c>
      <c r="CT63" s="182" t="s">
        <v>2833</v>
      </c>
      <c r="CU63" s="182" t="s">
        <v>2833</v>
      </c>
      <c r="CV63" s="182" t="s">
        <v>2950</v>
      </c>
      <c r="CW63" s="182" t="s">
        <v>2833</v>
      </c>
      <c r="CX63" s="182" t="s">
        <v>2833</v>
      </c>
      <c r="CY63" s="182" t="s">
        <v>2950</v>
      </c>
      <c r="CZ63" s="182" t="s">
        <v>2833</v>
      </c>
      <c r="DA63" s="182" t="s">
        <v>2833</v>
      </c>
      <c r="DB63" s="182" t="s">
        <v>2950</v>
      </c>
      <c r="DC63" s="182" t="s">
        <v>2833</v>
      </c>
      <c r="DD63" s="182" t="s">
        <v>2833</v>
      </c>
      <c r="DE63" s="182" t="s">
        <v>2950</v>
      </c>
      <c r="DF63" s="182" t="s">
        <v>2833</v>
      </c>
      <c r="DG63" s="182" t="s">
        <v>2833</v>
      </c>
      <c r="DH63" s="182" t="s">
        <v>2950</v>
      </c>
      <c r="DI63" s="182" t="s">
        <v>2833</v>
      </c>
      <c r="DJ63" s="182" t="s">
        <v>2833</v>
      </c>
      <c r="DK63" s="182" t="s">
        <v>2950</v>
      </c>
      <c r="DL63" s="182" t="s">
        <v>2833</v>
      </c>
      <c r="DM63" s="182" t="s">
        <v>2833</v>
      </c>
      <c r="DN63" s="182" t="s">
        <v>2950</v>
      </c>
      <c r="DO63" s="182" t="s">
        <v>2833</v>
      </c>
      <c r="DP63" s="182" t="s">
        <v>2833</v>
      </c>
      <c r="DQ63" s="182" t="s">
        <v>2950</v>
      </c>
      <c r="DR63" s="182" t="s">
        <v>2833</v>
      </c>
      <c r="DS63" s="182" t="s">
        <v>2833</v>
      </c>
      <c r="DT63" s="182" t="s">
        <v>2950</v>
      </c>
      <c r="DU63" s="182" t="s">
        <v>2833</v>
      </c>
      <c r="DV63" s="182" t="s">
        <v>2833</v>
      </c>
      <c r="DW63" s="182" t="s">
        <v>2950</v>
      </c>
      <c r="DX63" s="182" t="s">
        <v>2833</v>
      </c>
      <c r="DY63" s="182" t="s">
        <v>2833</v>
      </c>
      <c r="DZ63" s="182" t="s">
        <v>2950</v>
      </c>
      <c r="EA63" s="182" t="s">
        <v>2833</v>
      </c>
      <c r="EB63" s="182" t="s">
        <v>2833</v>
      </c>
      <c r="EC63" s="182" t="s">
        <v>2950</v>
      </c>
      <c r="ED63" s="182" t="s">
        <v>2833</v>
      </c>
      <c r="EE63" s="182" t="s">
        <v>2833</v>
      </c>
      <c r="EF63" s="182" t="s">
        <v>2950</v>
      </c>
      <c r="EG63" s="182" t="s">
        <v>2833</v>
      </c>
      <c r="EH63" s="182" t="s">
        <v>2833</v>
      </c>
      <c r="EI63" s="182" t="s">
        <v>2950</v>
      </c>
      <c r="EJ63" s="182" t="s">
        <v>2833</v>
      </c>
      <c r="EK63" s="182" t="s">
        <v>2833</v>
      </c>
      <c r="EL63" s="182" t="s">
        <v>2950</v>
      </c>
      <c r="EM63" s="182" t="s">
        <v>2833</v>
      </c>
      <c r="EN63" s="182" t="s">
        <v>2833</v>
      </c>
      <c r="EO63" s="182" t="s">
        <v>2950</v>
      </c>
      <c r="EP63" s="182" t="s">
        <v>2833</v>
      </c>
      <c r="EQ63" s="182" t="s">
        <v>2833</v>
      </c>
      <c r="ER63" s="182" t="s">
        <v>2950</v>
      </c>
      <c r="ES63" s="182" t="s">
        <v>2833</v>
      </c>
      <c r="ET63" s="182" t="s">
        <v>2833</v>
      </c>
    </row>
    <row r="64" spans="1:150" x14ac:dyDescent="0.3">
      <c r="A64" s="1"/>
      <c r="B64" s="181" t="s">
        <v>3302</v>
      </c>
      <c r="C64" s="181" t="s">
        <v>80</v>
      </c>
      <c r="D64" s="181" t="s">
        <v>1016</v>
      </c>
      <c r="E64" s="181" t="s">
        <v>3303</v>
      </c>
      <c r="F64" s="181" t="s">
        <v>3304</v>
      </c>
      <c r="G64" s="182" t="s">
        <v>2950</v>
      </c>
      <c r="H64" s="182" t="s">
        <v>3178</v>
      </c>
      <c r="I64" s="182" t="s">
        <v>2833</v>
      </c>
      <c r="J64" s="182" t="s">
        <v>2950</v>
      </c>
      <c r="K64" s="182" t="s">
        <v>3178</v>
      </c>
      <c r="L64" s="182" t="s">
        <v>3178</v>
      </c>
      <c r="M64" s="182" t="s">
        <v>2950</v>
      </c>
      <c r="N64" s="182" t="s">
        <v>3178</v>
      </c>
      <c r="O64" s="182" t="s">
        <v>3178</v>
      </c>
      <c r="P64" s="182" t="s">
        <v>2950</v>
      </c>
      <c r="Q64" s="182" t="s">
        <v>3178</v>
      </c>
      <c r="R64" s="182" t="s">
        <v>3178</v>
      </c>
      <c r="S64" s="182" t="s">
        <v>2950</v>
      </c>
      <c r="T64" s="182" t="s">
        <v>3178</v>
      </c>
      <c r="U64" s="182" t="s">
        <v>3178</v>
      </c>
      <c r="V64" s="182" t="s">
        <v>2950</v>
      </c>
      <c r="W64" s="182" t="s">
        <v>3178</v>
      </c>
      <c r="X64" s="182" t="s">
        <v>3178</v>
      </c>
      <c r="Y64" s="182" t="s">
        <v>2950</v>
      </c>
      <c r="Z64" s="182" t="s">
        <v>3178</v>
      </c>
      <c r="AA64" s="182" t="s">
        <v>3178</v>
      </c>
      <c r="AB64" s="182" t="s">
        <v>2950</v>
      </c>
      <c r="AC64" s="182" t="s">
        <v>3178</v>
      </c>
      <c r="AD64" s="182" t="s">
        <v>3178</v>
      </c>
      <c r="AE64" s="182" t="s">
        <v>2950</v>
      </c>
      <c r="AF64" s="182" t="s">
        <v>3178</v>
      </c>
      <c r="AG64" s="182" t="s">
        <v>3178</v>
      </c>
      <c r="AH64" s="182" t="s">
        <v>2950</v>
      </c>
      <c r="AI64" s="182" t="s">
        <v>3178</v>
      </c>
      <c r="AJ64" s="182" t="s">
        <v>3178</v>
      </c>
      <c r="AK64" s="182" t="s">
        <v>2950</v>
      </c>
      <c r="AL64" s="182" t="s">
        <v>2833</v>
      </c>
      <c r="AM64" s="182" t="s">
        <v>2833</v>
      </c>
      <c r="AN64" s="182" t="s">
        <v>2950</v>
      </c>
      <c r="AO64" s="182" t="s">
        <v>2833</v>
      </c>
      <c r="AP64" s="182" t="s">
        <v>2833</v>
      </c>
      <c r="AQ64" s="182" t="s">
        <v>2950</v>
      </c>
      <c r="AR64" s="182" t="s">
        <v>2833</v>
      </c>
      <c r="AS64" s="182" t="s">
        <v>2833</v>
      </c>
      <c r="AT64" s="182" t="s">
        <v>2950</v>
      </c>
      <c r="AU64" s="182" t="s">
        <v>2833</v>
      </c>
      <c r="AV64" s="182" t="s">
        <v>2833</v>
      </c>
      <c r="AW64" s="182" t="s">
        <v>2950</v>
      </c>
      <c r="AX64" s="182" t="s">
        <v>2833</v>
      </c>
      <c r="AY64" s="182" t="s">
        <v>2833</v>
      </c>
      <c r="AZ64" s="182" t="s">
        <v>2950</v>
      </c>
      <c r="BA64" s="182" t="s">
        <v>2833</v>
      </c>
      <c r="BB64" s="182" t="s">
        <v>2833</v>
      </c>
      <c r="BC64" s="182" t="s">
        <v>2950</v>
      </c>
      <c r="BD64" s="182" t="s">
        <v>2833</v>
      </c>
      <c r="BE64" s="182" t="s">
        <v>2833</v>
      </c>
      <c r="BF64" s="182" t="s">
        <v>2950</v>
      </c>
      <c r="BG64" s="182" t="s">
        <v>2833</v>
      </c>
      <c r="BH64" s="182" t="s">
        <v>2833</v>
      </c>
      <c r="BI64" s="182" t="s">
        <v>2950</v>
      </c>
      <c r="BJ64" s="182" t="s">
        <v>2833</v>
      </c>
      <c r="BK64" s="182" t="s">
        <v>2833</v>
      </c>
      <c r="BL64" s="182" t="s">
        <v>2950</v>
      </c>
      <c r="BM64" s="182" t="s">
        <v>2833</v>
      </c>
      <c r="BN64" s="182" t="s">
        <v>2833</v>
      </c>
      <c r="BO64" s="182" t="s">
        <v>2950</v>
      </c>
      <c r="BP64" s="182" t="s">
        <v>2833</v>
      </c>
      <c r="BQ64" s="182" t="s">
        <v>2833</v>
      </c>
      <c r="BR64" s="182" t="s">
        <v>2950</v>
      </c>
      <c r="BS64" s="182" t="s">
        <v>2833</v>
      </c>
      <c r="BT64" s="182" t="s">
        <v>2833</v>
      </c>
      <c r="BU64" s="182" t="s">
        <v>2950</v>
      </c>
      <c r="BV64" s="182" t="s">
        <v>2833</v>
      </c>
      <c r="BW64" s="182" t="s">
        <v>2833</v>
      </c>
      <c r="BX64" s="182" t="s">
        <v>2950</v>
      </c>
      <c r="BY64" s="182" t="s">
        <v>2833</v>
      </c>
      <c r="BZ64" s="182" t="s">
        <v>2833</v>
      </c>
      <c r="CA64" s="182" t="s">
        <v>2950</v>
      </c>
      <c r="CB64" s="182" t="s">
        <v>2833</v>
      </c>
      <c r="CC64" s="182" t="s">
        <v>2833</v>
      </c>
      <c r="CD64" s="182" t="s">
        <v>2950</v>
      </c>
      <c r="CE64" s="182" t="s">
        <v>2833</v>
      </c>
      <c r="CF64" s="182" t="s">
        <v>2833</v>
      </c>
      <c r="CG64" s="182" t="s">
        <v>2950</v>
      </c>
      <c r="CH64" s="182" t="s">
        <v>2833</v>
      </c>
      <c r="CI64" s="182" t="s">
        <v>2833</v>
      </c>
      <c r="CJ64" s="182" t="s">
        <v>2950</v>
      </c>
      <c r="CK64" s="182" t="s">
        <v>2833</v>
      </c>
      <c r="CL64" s="182" t="s">
        <v>2833</v>
      </c>
      <c r="CM64" s="182" t="s">
        <v>2950</v>
      </c>
      <c r="CN64" s="182" t="s">
        <v>2833</v>
      </c>
      <c r="CO64" s="182" t="s">
        <v>2833</v>
      </c>
      <c r="CP64" s="182" t="s">
        <v>2950</v>
      </c>
      <c r="CQ64" s="182" t="s">
        <v>2833</v>
      </c>
      <c r="CR64" s="182" t="s">
        <v>2833</v>
      </c>
      <c r="CS64" s="182" t="s">
        <v>2950</v>
      </c>
      <c r="CT64" s="182" t="s">
        <v>2833</v>
      </c>
      <c r="CU64" s="182" t="s">
        <v>2833</v>
      </c>
      <c r="CV64" s="182" t="s">
        <v>2950</v>
      </c>
      <c r="CW64" s="182" t="s">
        <v>2833</v>
      </c>
      <c r="CX64" s="182" t="s">
        <v>2833</v>
      </c>
      <c r="CY64" s="182" t="s">
        <v>2950</v>
      </c>
      <c r="CZ64" s="182" t="s">
        <v>2833</v>
      </c>
      <c r="DA64" s="182" t="s">
        <v>2833</v>
      </c>
      <c r="DB64" s="182" t="s">
        <v>2950</v>
      </c>
      <c r="DC64" s="182" t="s">
        <v>2833</v>
      </c>
      <c r="DD64" s="182" t="s">
        <v>2833</v>
      </c>
      <c r="DE64" s="182" t="s">
        <v>2950</v>
      </c>
      <c r="DF64" s="182" t="s">
        <v>2833</v>
      </c>
      <c r="DG64" s="182" t="s">
        <v>2833</v>
      </c>
      <c r="DH64" s="182" t="s">
        <v>2950</v>
      </c>
      <c r="DI64" s="182" t="s">
        <v>2833</v>
      </c>
      <c r="DJ64" s="182" t="s">
        <v>2833</v>
      </c>
      <c r="DK64" s="182" t="s">
        <v>2950</v>
      </c>
      <c r="DL64" s="182" t="s">
        <v>2833</v>
      </c>
      <c r="DM64" s="182" t="s">
        <v>2833</v>
      </c>
      <c r="DN64" s="182" t="s">
        <v>2950</v>
      </c>
      <c r="DO64" s="182" t="s">
        <v>2833</v>
      </c>
      <c r="DP64" s="182" t="s">
        <v>2833</v>
      </c>
      <c r="DQ64" s="182" t="s">
        <v>2950</v>
      </c>
      <c r="DR64" s="182" t="s">
        <v>2833</v>
      </c>
      <c r="DS64" s="182" t="s">
        <v>2833</v>
      </c>
      <c r="DT64" s="182" t="s">
        <v>2950</v>
      </c>
      <c r="DU64" s="182" t="s">
        <v>2833</v>
      </c>
      <c r="DV64" s="182" t="s">
        <v>2833</v>
      </c>
      <c r="DW64" s="182" t="s">
        <v>2950</v>
      </c>
      <c r="DX64" s="182" t="s">
        <v>2833</v>
      </c>
      <c r="DY64" s="182" t="s">
        <v>2833</v>
      </c>
      <c r="DZ64" s="182" t="s">
        <v>2950</v>
      </c>
      <c r="EA64" s="182" t="s">
        <v>2833</v>
      </c>
      <c r="EB64" s="182" t="s">
        <v>2833</v>
      </c>
      <c r="EC64" s="182" t="s">
        <v>2950</v>
      </c>
      <c r="ED64" s="182" t="s">
        <v>2833</v>
      </c>
      <c r="EE64" s="182" t="s">
        <v>2833</v>
      </c>
      <c r="EF64" s="182" t="s">
        <v>2950</v>
      </c>
      <c r="EG64" s="182" t="s">
        <v>2833</v>
      </c>
      <c r="EH64" s="182" t="s">
        <v>2833</v>
      </c>
      <c r="EI64" s="182" t="s">
        <v>2950</v>
      </c>
      <c r="EJ64" s="182" t="s">
        <v>2833</v>
      </c>
      <c r="EK64" s="182" t="s">
        <v>2833</v>
      </c>
      <c r="EL64" s="182" t="s">
        <v>2950</v>
      </c>
      <c r="EM64" s="182" t="s">
        <v>2833</v>
      </c>
      <c r="EN64" s="182" t="s">
        <v>2833</v>
      </c>
      <c r="EO64" s="182" t="s">
        <v>2950</v>
      </c>
      <c r="EP64" s="182" t="s">
        <v>2833</v>
      </c>
      <c r="EQ64" s="182" t="s">
        <v>2833</v>
      </c>
      <c r="ER64" s="182" t="s">
        <v>2950</v>
      </c>
      <c r="ES64" s="182" t="s">
        <v>2833</v>
      </c>
      <c r="ET64" s="182" t="s">
        <v>2833</v>
      </c>
    </row>
    <row r="65" spans="1:150" x14ac:dyDescent="0.3">
      <c r="A65" s="1"/>
      <c r="B65" s="181" t="s">
        <v>3305</v>
      </c>
      <c r="C65" s="181" t="s">
        <v>80</v>
      </c>
      <c r="D65" s="181" t="s">
        <v>1016</v>
      </c>
      <c r="E65" s="181" t="s">
        <v>3306</v>
      </c>
      <c r="F65" s="181" t="s">
        <v>3307</v>
      </c>
      <c r="G65" s="182" t="s">
        <v>2950</v>
      </c>
      <c r="H65" s="182" t="s">
        <v>2833</v>
      </c>
      <c r="I65" s="182" t="s">
        <v>2833</v>
      </c>
      <c r="J65" s="182" t="s">
        <v>2950</v>
      </c>
      <c r="K65" s="182" t="s">
        <v>2833</v>
      </c>
      <c r="L65" s="182" t="s">
        <v>2833</v>
      </c>
      <c r="M65" s="182" t="s">
        <v>2950</v>
      </c>
      <c r="N65" s="182" t="s">
        <v>2833</v>
      </c>
      <c r="O65" s="182" t="s">
        <v>2833</v>
      </c>
      <c r="P65" s="182" t="s">
        <v>2950</v>
      </c>
      <c r="Q65" s="182" t="s">
        <v>2833</v>
      </c>
      <c r="R65" s="182" t="s">
        <v>2833</v>
      </c>
      <c r="S65" s="182" t="s">
        <v>2950</v>
      </c>
      <c r="T65" s="182" t="s">
        <v>2833</v>
      </c>
      <c r="U65" s="182" t="s">
        <v>2833</v>
      </c>
      <c r="V65" s="182" t="s">
        <v>2950</v>
      </c>
      <c r="W65" s="182" t="s">
        <v>2833</v>
      </c>
      <c r="X65" s="182" t="s">
        <v>2833</v>
      </c>
      <c r="Y65" s="182" t="s">
        <v>2950</v>
      </c>
      <c r="Z65" s="182" t="s">
        <v>2833</v>
      </c>
      <c r="AA65" s="182" t="s">
        <v>2833</v>
      </c>
      <c r="AB65" s="182" t="s">
        <v>2950</v>
      </c>
      <c r="AC65" s="182" t="s">
        <v>2833</v>
      </c>
      <c r="AD65" s="182" t="s">
        <v>2833</v>
      </c>
      <c r="AE65" s="182" t="s">
        <v>2950</v>
      </c>
      <c r="AF65" s="182" t="s">
        <v>2833</v>
      </c>
      <c r="AG65" s="182" t="s">
        <v>2833</v>
      </c>
      <c r="AH65" s="182" t="s">
        <v>2950</v>
      </c>
      <c r="AI65" s="182" t="s">
        <v>2833</v>
      </c>
      <c r="AJ65" s="182" t="s">
        <v>2833</v>
      </c>
      <c r="AK65" s="182" t="s">
        <v>2950</v>
      </c>
      <c r="AL65" s="182" t="s">
        <v>2833</v>
      </c>
      <c r="AM65" s="182" t="s">
        <v>2833</v>
      </c>
      <c r="AN65" s="182" t="s">
        <v>2950</v>
      </c>
      <c r="AO65" s="182" t="s">
        <v>2833</v>
      </c>
      <c r="AP65" s="182" t="s">
        <v>2833</v>
      </c>
      <c r="AQ65" s="182" t="s">
        <v>2950</v>
      </c>
      <c r="AR65" s="182" t="s">
        <v>2833</v>
      </c>
      <c r="AS65" s="182" t="s">
        <v>2833</v>
      </c>
      <c r="AT65" s="182" t="s">
        <v>2950</v>
      </c>
      <c r="AU65" s="182" t="s">
        <v>2833</v>
      </c>
      <c r="AV65" s="182" t="s">
        <v>2833</v>
      </c>
      <c r="AW65" s="182" t="s">
        <v>2950</v>
      </c>
      <c r="AX65" s="182" t="s">
        <v>2833</v>
      </c>
      <c r="AY65" s="182" t="s">
        <v>2833</v>
      </c>
      <c r="AZ65" s="182" t="s">
        <v>2950</v>
      </c>
      <c r="BA65" s="182" t="s">
        <v>2833</v>
      </c>
      <c r="BB65" s="182" t="s">
        <v>2833</v>
      </c>
      <c r="BC65" s="182" t="s">
        <v>2950</v>
      </c>
      <c r="BD65" s="182" t="s">
        <v>2833</v>
      </c>
      <c r="BE65" s="182" t="s">
        <v>2833</v>
      </c>
      <c r="BF65" s="182" t="s">
        <v>2950</v>
      </c>
      <c r="BG65" s="182" t="s">
        <v>2833</v>
      </c>
      <c r="BH65" s="182" t="s">
        <v>2833</v>
      </c>
      <c r="BI65" s="182" t="s">
        <v>2950</v>
      </c>
      <c r="BJ65" s="182" t="s">
        <v>2833</v>
      </c>
      <c r="BK65" s="182" t="s">
        <v>2833</v>
      </c>
      <c r="BL65" s="182" t="s">
        <v>2950</v>
      </c>
      <c r="BM65" s="182" t="s">
        <v>2833</v>
      </c>
      <c r="BN65" s="182" t="s">
        <v>2833</v>
      </c>
      <c r="BO65" s="182" t="s">
        <v>2950</v>
      </c>
      <c r="BP65" s="182" t="s">
        <v>2833</v>
      </c>
      <c r="BQ65" s="182" t="s">
        <v>2833</v>
      </c>
      <c r="BR65" s="182" t="s">
        <v>2950</v>
      </c>
      <c r="BS65" s="182" t="s">
        <v>2833</v>
      </c>
      <c r="BT65" s="182" t="s">
        <v>2833</v>
      </c>
      <c r="BU65" s="182" t="s">
        <v>2950</v>
      </c>
      <c r="BV65" s="182" t="s">
        <v>2833</v>
      </c>
      <c r="BW65" s="182" t="s">
        <v>2833</v>
      </c>
      <c r="BX65" s="182" t="s">
        <v>2950</v>
      </c>
      <c r="BY65" s="182" t="s">
        <v>2833</v>
      </c>
      <c r="BZ65" s="182" t="s">
        <v>2833</v>
      </c>
      <c r="CA65" s="182" t="s">
        <v>2950</v>
      </c>
      <c r="CB65" s="182" t="s">
        <v>2833</v>
      </c>
      <c r="CC65" s="182" t="s">
        <v>2833</v>
      </c>
      <c r="CD65" s="182" t="s">
        <v>2950</v>
      </c>
      <c r="CE65" s="182" t="s">
        <v>2833</v>
      </c>
      <c r="CF65" s="182" t="s">
        <v>2833</v>
      </c>
      <c r="CG65" s="182" t="s">
        <v>2950</v>
      </c>
      <c r="CH65" s="182" t="s">
        <v>2833</v>
      </c>
      <c r="CI65" s="182" t="s">
        <v>2833</v>
      </c>
      <c r="CJ65" s="182" t="s">
        <v>2950</v>
      </c>
      <c r="CK65" s="182" t="s">
        <v>2833</v>
      </c>
      <c r="CL65" s="182" t="s">
        <v>2833</v>
      </c>
      <c r="CM65" s="182" t="s">
        <v>2950</v>
      </c>
      <c r="CN65" s="182" t="s">
        <v>2833</v>
      </c>
      <c r="CO65" s="182" t="s">
        <v>2833</v>
      </c>
      <c r="CP65" s="182" t="s">
        <v>2950</v>
      </c>
      <c r="CQ65" s="182" t="s">
        <v>2833</v>
      </c>
      <c r="CR65" s="182" t="s">
        <v>2833</v>
      </c>
      <c r="CS65" s="182" t="s">
        <v>2950</v>
      </c>
      <c r="CT65" s="182" t="s">
        <v>2833</v>
      </c>
      <c r="CU65" s="182" t="s">
        <v>2833</v>
      </c>
      <c r="CV65" s="182" t="s">
        <v>2950</v>
      </c>
      <c r="CW65" s="182" t="s">
        <v>2833</v>
      </c>
      <c r="CX65" s="182" t="s">
        <v>2833</v>
      </c>
      <c r="CY65" s="182" t="s">
        <v>2950</v>
      </c>
      <c r="CZ65" s="182" t="s">
        <v>2833</v>
      </c>
      <c r="DA65" s="182" t="s">
        <v>2833</v>
      </c>
      <c r="DB65" s="182" t="s">
        <v>2950</v>
      </c>
      <c r="DC65" s="182" t="s">
        <v>2833</v>
      </c>
      <c r="DD65" s="182" t="s">
        <v>2833</v>
      </c>
      <c r="DE65" s="182" t="s">
        <v>2950</v>
      </c>
      <c r="DF65" s="182" t="s">
        <v>2833</v>
      </c>
      <c r="DG65" s="182" t="s">
        <v>2833</v>
      </c>
      <c r="DH65" s="182" t="s">
        <v>2950</v>
      </c>
      <c r="DI65" s="182" t="s">
        <v>2833</v>
      </c>
      <c r="DJ65" s="182" t="s">
        <v>2833</v>
      </c>
      <c r="DK65" s="182" t="s">
        <v>2950</v>
      </c>
      <c r="DL65" s="182" t="s">
        <v>2833</v>
      </c>
      <c r="DM65" s="182" t="s">
        <v>2833</v>
      </c>
      <c r="DN65" s="182" t="s">
        <v>2950</v>
      </c>
      <c r="DO65" s="182" t="s">
        <v>2833</v>
      </c>
      <c r="DP65" s="182" t="s">
        <v>2833</v>
      </c>
      <c r="DQ65" s="182" t="s">
        <v>2950</v>
      </c>
      <c r="DR65" s="182" t="s">
        <v>2833</v>
      </c>
      <c r="DS65" s="182" t="s">
        <v>2833</v>
      </c>
      <c r="DT65" s="182" t="s">
        <v>2950</v>
      </c>
      <c r="DU65" s="182" t="s">
        <v>2833</v>
      </c>
      <c r="DV65" s="182" t="s">
        <v>2833</v>
      </c>
      <c r="DW65" s="182" t="s">
        <v>2950</v>
      </c>
      <c r="DX65" s="182" t="s">
        <v>2833</v>
      </c>
      <c r="DY65" s="182" t="s">
        <v>2833</v>
      </c>
      <c r="DZ65" s="182" t="s">
        <v>2950</v>
      </c>
      <c r="EA65" s="182" t="s">
        <v>2833</v>
      </c>
      <c r="EB65" s="182" t="s">
        <v>2833</v>
      </c>
      <c r="EC65" s="182" t="s">
        <v>2950</v>
      </c>
      <c r="ED65" s="182" t="s">
        <v>2833</v>
      </c>
      <c r="EE65" s="182" t="s">
        <v>2833</v>
      </c>
      <c r="EF65" s="182" t="s">
        <v>2950</v>
      </c>
      <c r="EG65" s="182" t="s">
        <v>2833</v>
      </c>
      <c r="EH65" s="182" t="s">
        <v>2833</v>
      </c>
      <c r="EI65" s="182" t="s">
        <v>2950</v>
      </c>
      <c r="EJ65" s="182" t="s">
        <v>2833</v>
      </c>
      <c r="EK65" s="182" t="s">
        <v>2833</v>
      </c>
      <c r="EL65" s="182" t="s">
        <v>2950</v>
      </c>
      <c r="EM65" s="182" t="s">
        <v>2833</v>
      </c>
      <c r="EN65" s="182" t="s">
        <v>2833</v>
      </c>
      <c r="EO65" s="182" t="s">
        <v>2950</v>
      </c>
      <c r="EP65" s="182" t="s">
        <v>2833</v>
      </c>
      <c r="EQ65" s="182" t="s">
        <v>2833</v>
      </c>
      <c r="ER65" s="182" t="s">
        <v>2950</v>
      </c>
      <c r="ES65" s="182" t="s">
        <v>2833</v>
      </c>
      <c r="ET65" s="182" t="s">
        <v>2833</v>
      </c>
    </row>
    <row r="66" spans="1:150" x14ac:dyDescent="0.3">
      <c r="A66" s="1"/>
      <c r="B66" s="180" t="s">
        <v>3308</v>
      </c>
      <c r="C66" s="180" t="s">
        <v>41</v>
      </c>
      <c r="D66" s="180" t="s">
        <v>3309</v>
      </c>
      <c r="E66" s="180" t="s">
        <v>3310</v>
      </c>
      <c r="F66" s="180" t="s">
        <v>3311</v>
      </c>
      <c r="G66" s="180" t="s">
        <v>2950</v>
      </c>
      <c r="H66" s="180" t="s">
        <v>2833</v>
      </c>
      <c r="I66" s="180" t="s">
        <v>3312</v>
      </c>
      <c r="J66" s="180" t="s">
        <v>2950</v>
      </c>
      <c r="K66" s="180" t="s">
        <v>2833</v>
      </c>
      <c r="L66" s="180" t="s">
        <v>3312</v>
      </c>
      <c r="M66" s="180" t="s">
        <v>2950</v>
      </c>
      <c r="N66" s="180" t="s">
        <v>2833</v>
      </c>
      <c r="O66" s="180" t="s">
        <v>3312</v>
      </c>
      <c r="P66" s="180" t="s">
        <v>2950</v>
      </c>
      <c r="Q66" s="180" t="s">
        <v>2833</v>
      </c>
      <c r="R66" s="180" t="s">
        <v>3312</v>
      </c>
      <c r="S66" s="180" t="s">
        <v>2950</v>
      </c>
      <c r="T66" s="180" t="s">
        <v>2833</v>
      </c>
      <c r="U66" s="180" t="s">
        <v>3312</v>
      </c>
      <c r="V66" s="180" t="s">
        <v>2950</v>
      </c>
      <c r="W66" s="180" t="s">
        <v>2833</v>
      </c>
      <c r="X66" s="180" t="s">
        <v>3312</v>
      </c>
      <c r="Y66" s="180" t="s">
        <v>2950</v>
      </c>
      <c r="Z66" s="180" t="s">
        <v>2833</v>
      </c>
      <c r="AA66" s="180" t="s">
        <v>3312</v>
      </c>
      <c r="AB66" s="180" t="s">
        <v>2950</v>
      </c>
      <c r="AC66" s="180" t="s">
        <v>2833</v>
      </c>
      <c r="AD66" s="180" t="s">
        <v>3312</v>
      </c>
      <c r="AE66" s="180" t="s">
        <v>2950</v>
      </c>
      <c r="AF66" s="180" t="s">
        <v>2833</v>
      </c>
      <c r="AG66" s="180" t="s">
        <v>3312</v>
      </c>
      <c r="AH66" s="180" t="s">
        <v>2950</v>
      </c>
      <c r="AI66" s="180" t="s">
        <v>2833</v>
      </c>
      <c r="AJ66" s="180" t="s">
        <v>3312</v>
      </c>
      <c r="AK66" s="180" t="s">
        <v>2950</v>
      </c>
      <c r="AL66" s="180" t="s">
        <v>2833</v>
      </c>
      <c r="AM66" s="180" t="s">
        <v>3312</v>
      </c>
      <c r="AN66" s="180" t="s">
        <v>2950</v>
      </c>
      <c r="AO66" s="180" t="s">
        <v>2833</v>
      </c>
      <c r="AP66" s="180" t="s">
        <v>3312</v>
      </c>
      <c r="AQ66" s="180" t="s">
        <v>2950</v>
      </c>
      <c r="AR66" s="180" t="s">
        <v>2833</v>
      </c>
      <c r="AS66" s="180" t="s">
        <v>3312</v>
      </c>
      <c r="AT66" s="180" t="s">
        <v>2950</v>
      </c>
      <c r="AU66" s="180" t="s">
        <v>2833</v>
      </c>
      <c r="AV66" s="180" t="s">
        <v>3312</v>
      </c>
      <c r="AW66" s="180" t="s">
        <v>2950</v>
      </c>
      <c r="AX66" s="180" t="s">
        <v>2833</v>
      </c>
      <c r="AY66" s="180" t="s">
        <v>3312</v>
      </c>
      <c r="AZ66" s="180" t="s">
        <v>2950</v>
      </c>
      <c r="BA66" s="180" t="s">
        <v>2833</v>
      </c>
      <c r="BB66" s="180" t="s">
        <v>3312</v>
      </c>
      <c r="BC66" s="180" t="s">
        <v>2950</v>
      </c>
      <c r="BD66" s="180" t="s">
        <v>2833</v>
      </c>
      <c r="BE66" s="180" t="s">
        <v>3313</v>
      </c>
      <c r="BF66" s="180" t="s">
        <v>2950</v>
      </c>
      <c r="BG66" s="180" t="s">
        <v>2833</v>
      </c>
      <c r="BH66" s="180" t="s">
        <v>3312</v>
      </c>
      <c r="BI66" s="180" t="s">
        <v>2950</v>
      </c>
      <c r="BJ66" s="180" t="s">
        <v>2833</v>
      </c>
      <c r="BK66" s="180" t="s">
        <v>3312</v>
      </c>
      <c r="BL66" s="180" t="s">
        <v>2950</v>
      </c>
      <c r="BM66" s="180" t="s">
        <v>2833</v>
      </c>
      <c r="BN66" s="180" t="s">
        <v>3314</v>
      </c>
      <c r="BO66" s="180" t="s">
        <v>2950</v>
      </c>
      <c r="BP66" s="180" t="s">
        <v>2833</v>
      </c>
      <c r="BQ66" s="180" t="s">
        <v>3315</v>
      </c>
      <c r="BR66" s="180" t="s">
        <v>2950</v>
      </c>
      <c r="BS66" s="180" t="s">
        <v>2833</v>
      </c>
      <c r="BT66" s="180" t="s">
        <v>3316</v>
      </c>
      <c r="BU66" s="180" t="s">
        <v>2950</v>
      </c>
      <c r="BV66" s="180" t="s">
        <v>2833</v>
      </c>
      <c r="BW66" s="180" t="s">
        <v>2833</v>
      </c>
      <c r="BX66" s="180" t="s">
        <v>2950</v>
      </c>
      <c r="BY66" s="180" t="s">
        <v>2833</v>
      </c>
      <c r="BZ66" s="180" t="s">
        <v>2833</v>
      </c>
      <c r="CA66" s="180" t="s">
        <v>2950</v>
      </c>
      <c r="CB66" s="180" t="s">
        <v>2833</v>
      </c>
      <c r="CC66" s="180" t="s">
        <v>3312</v>
      </c>
      <c r="CD66" s="180" t="s">
        <v>2950</v>
      </c>
      <c r="CE66" s="180" t="s">
        <v>2833</v>
      </c>
      <c r="CF66" s="180" t="s">
        <v>3312</v>
      </c>
      <c r="CG66" s="180" t="s">
        <v>2950</v>
      </c>
      <c r="CH66" s="180" t="s">
        <v>2833</v>
      </c>
      <c r="CI66" s="180" t="s">
        <v>2833</v>
      </c>
      <c r="CJ66" s="180" t="s">
        <v>2950</v>
      </c>
      <c r="CK66" s="180" t="s">
        <v>2833</v>
      </c>
      <c r="CL66" s="180" t="s">
        <v>2833</v>
      </c>
      <c r="CM66" s="180" t="s">
        <v>2950</v>
      </c>
      <c r="CN66" s="180" t="s">
        <v>2833</v>
      </c>
      <c r="CO66" s="180" t="s">
        <v>2833</v>
      </c>
      <c r="CP66" s="180" t="s">
        <v>2950</v>
      </c>
      <c r="CQ66" s="180" t="s">
        <v>2833</v>
      </c>
      <c r="CR66" s="180" t="s">
        <v>2833</v>
      </c>
      <c r="CS66" s="180" t="s">
        <v>2950</v>
      </c>
      <c r="CT66" s="180" t="s">
        <v>2833</v>
      </c>
      <c r="CU66" s="180" t="s">
        <v>2833</v>
      </c>
      <c r="CV66" s="180" t="s">
        <v>2950</v>
      </c>
      <c r="CW66" s="180" t="s">
        <v>2833</v>
      </c>
      <c r="CX66" s="180" t="s">
        <v>2833</v>
      </c>
      <c r="CY66" s="180" t="s">
        <v>2950</v>
      </c>
      <c r="CZ66" s="180" t="s">
        <v>2833</v>
      </c>
      <c r="DA66" s="180" t="s">
        <v>2833</v>
      </c>
      <c r="DB66" s="180" t="s">
        <v>2950</v>
      </c>
      <c r="DC66" s="180" t="s">
        <v>2833</v>
      </c>
      <c r="DD66" s="180" t="s">
        <v>2833</v>
      </c>
      <c r="DE66" s="180" t="s">
        <v>2950</v>
      </c>
      <c r="DF66" s="180" t="s">
        <v>2833</v>
      </c>
      <c r="DG66" s="180" t="s">
        <v>2833</v>
      </c>
      <c r="DH66" s="180" t="s">
        <v>2950</v>
      </c>
      <c r="DI66" s="180" t="s">
        <v>2833</v>
      </c>
      <c r="DJ66" s="180" t="s">
        <v>2833</v>
      </c>
      <c r="DK66" s="180" t="s">
        <v>2950</v>
      </c>
      <c r="DL66" s="180" t="s">
        <v>2833</v>
      </c>
      <c r="DM66" s="180" t="s">
        <v>2833</v>
      </c>
      <c r="DN66" s="180" t="s">
        <v>2950</v>
      </c>
      <c r="DO66" s="180" t="s">
        <v>2833</v>
      </c>
      <c r="DP66" s="180" t="s">
        <v>2833</v>
      </c>
      <c r="DQ66" s="180" t="s">
        <v>2950</v>
      </c>
      <c r="DR66" s="180" t="s">
        <v>2833</v>
      </c>
      <c r="DS66" s="180" t="s">
        <v>2833</v>
      </c>
      <c r="DT66" s="180" t="s">
        <v>2950</v>
      </c>
      <c r="DU66" s="180" t="s">
        <v>2833</v>
      </c>
      <c r="DV66" s="180" t="s">
        <v>2833</v>
      </c>
      <c r="DW66" s="180" t="s">
        <v>2950</v>
      </c>
      <c r="DX66" s="180" t="s">
        <v>2833</v>
      </c>
      <c r="DY66" s="180" t="s">
        <v>2833</v>
      </c>
      <c r="DZ66" s="180" t="s">
        <v>2950</v>
      </c>
      <c r="EA66" s="180" t="s">
        <v>2833</v>
      </c>
      <c r="EB66" s="180" t="s">
        <v>2833</v>
      </c>
      <c r="EC66" s="180" t="s">
        <v>2950</v>
      </c>
      <c r="ED66" s="180" t="s">
        <v>2833</v>
      </c>
      <c r="EE66" s="180" t="s">
        <v>2833</v>
      </c>
      <c r="EF66" s="180" t="s">
        <v>2950</v>
      </c>
      <c r="EG66" s="180" t="s">
        <v>2833</v>
      </c>
      <c r="EH66" s="180" t="s">
        <v>2833</v>
      </c>
      <c r="EI66" s="180" t="s">
        <v>2950</v>
      </c>
      <c r="EJ66" s="180" t="s">
        <v>2833</v>
      </c>
      <c r="EK66" s="180" t="s">
        <v>2833</v>
      </c>
      <c r="EL66" s="180" t="s">
        <v>2950</v>
      </c>
      <c r="EM66" s="180" t="s">
        <v>2833</v>
      </c>
      <c r="EN66" s="180" t="s">
        <v>3312</v>
      </c>
      <c r="EO66" s="180" t="s">
        <v>2950</v>
      </c>
      <c r="EP66" s="180" t="s">
        <v>2833</v>
      </c>
      <c r="EQ66" s="180" t="s">
        <v>3312</v>
      </c>
      <c r="ER66" s="180" t="s">
        <v>2950</v>
      </c>
      <c r="ES66" s="180" t="s">
        <v>2833</v>
      </c>
      <c r="ET66" s="180" t="s">
        <v>3312</v>
      </c>
    </row>
    <row r="67" spans="1:150" x14ac:dyDescent="0.3">
      <c r="A67" s="1"/>
      <c r="B67" s="181" t="s">
        <v>3317</v>
      </c>
      <c r="C67" s="181" t="s">
        <v>41</v>
      </c>
      <c r="D67" s="181" t="s">
        <v>3309</v>
      </c>
      <c r="E67" s="181" t="s">
        <v>3318</v>
      </c>
      <c r="F67" s="181" t="s">
        <v>3319</v>
      </c>
      <c r="G67" s="182" t="s">
        <v>2950</v>
      </c>
      <c r="H67" s="182" t="s">
        <v>2833</v>
      </c>
      <c r="I67" s="182" t="s">
        <v>2833</v>
      </c>
      <c r="J67" s="182" t="s">
        <v>2950</v>
      </c>
      <c r="K67" s="182" t="s">
        <v>2833</v>
      </c>
      <c r="L67" s="182" t="s">
        <v>2833</v>
      </c>
      <c r="M67" s="182" t="s">
        <v>2950</v>
      </c>
      <c r="N67" s="182" t="s">
        <v>2833</v>
      </c>
      <c r="O67" s="182" t="s">
        <v>2833</v>
      </c>
      <c r="P67" s="182" t="s">
        <v>2950</v>
      </c>
      <c r="Q67" s="182" t="s">
        <v>2833</v>
      </c>
      <c r="R67" s="182" t="s">
        <v>2833</v>
      </c>
      <c r="S67" s="182" t="s">
        <v>2950</v>
      </c>
      <c r="T67" s="182" t="s">
        <v>2833</v>
      </c>
      <c r="U67" s="182" t="s">
        <v>2833</v>
      </c>
      <c r="V67" s="182" t="s">
        <v>2950</v>
      </c>
      <c r="W67" s="182" t="s">
        <v>2833</v>
      </c>
      <c r="X67" s="182" t="s">
        <v>2833</v>
      </c>
      <c r="Y67" s="182" t="s">
        <v>2950</v>
      </c>
      <c r="Z67" s="182" t="s">
        <v>2833</v>
      </c>
      <c r="AA67" s="182" t="s">
        <v>2833</v>
      </c>
      <c r="AB67" s="182" t="s">
        <v>2950</v>
      </c>
      <c r="AC67" s="182" t="s">
        <v>2833</v>
      </c>
      <c r="AD67" s="182" t="s">
        <v>2833</v>
      </c>
      <c r="AE67" s="182" t="s">
        <v>2950</v>
      </c>
      <c r="AF67" s="182" t="s">
        <v>2833</v>
      </c>
      <c r="AG67" s="182" t="s">
        <v>2833</v>
      </c>
      <c r="AH67" s="182" t="s">
        <v>2950</v>
      </c>
      <c r="AI67" s="182" t="s">
        <v>2833</v>
      </c>
      <c r="AJ67" s="182" t="s">
        <v>2833</v>
      </c>
      <c r="AK67" s="182" t="s">
        <v>2950</v>
      </c>
      <c r="AL67" s="182" t="s">
        <v>2833</v>
      </c>
      <c r="AM67" s="182" t="s">
        <v>2833</v>
      </c>
      <c r="AN67" s="182" t="s">
        <v>2950</v>
      </c>
      <c r="AO67" s="182" t="s">
        <v>2833</v>
      </c>
      <c r="AP67" s="182" t="s">
        <v>2833</v>
      </c>
      <c r="AQ67" s="182" t="s">
        <v>2950</v>
      </c>
      <c r="AR67" s="182" t="s">
        <v>2833</v>
      </c>
      <c r="AS67" s="182" t="s">
        <v>2833</v>
      </c>
      <c r="AT67" s="182" t="s">
        <v>2950</v>
      </c>
      <c r="AU67" s="182" t="s">
        <v>2833</v>
      </c>
      <c r="AV67" s="182" t="s">
        <v>2833</v>
      </c>
      <c r="AW67" s="182" t="s">
        <v>2950</v>
      </c>
      <c r="AX67" s="182" t="s">
        <v>2833</v>
      </c>
      <c r="AY67" s="182" t="s">
        <v>2833</v>
      </c>
      <c r="AZ67" s="182" t="s">
        <v>2950</v>
      </c>
      <c r="BA67" s="182" t="s">
        <v>2833</v>
      </c>
      <c r="BB67" s="182" t="s">
        <v>2833</v>
      </c>
      <c r="BC67" s="182" t="s">
        <v>2950</v>
      </c>
      <c r="BD67" s="182" t="s">
        <v>2833</v>
      </c>
      <c r="BE67" s="182" t="s">
        <v>2833</v>
      </c>
      <c r="BF67" s="182" t="s">
        <v>2950</v>
      </c>
      <c r="BG67" s="182" t="s">
        <v>2833</v>
      </c>
      <c r="BH67" s="182" t="s">
        <v>2833</v>
      </c>
      <c r="BI67" s="182" t="s">
        <v>2950</v>
      </c>
      <c r="BJ67" s="182" t="s">
        <v>2833</v>
      </c>
      <c r="BK67" s="182" t="s">
        <v>2833</v>
      </c>
      <c r="BL67" s="182" t="s">
        <v>2950</v>
      </c>
      <c r="BM67" s="182" t="s">
        <v>2833</v>
      </c>
      <c r="BN67" s="182" t="s">
        <v>2833</v>
      </c>
      <c r="BO67" s="182" t="s">
        <v>2950</v>
      </c>
      <c r="BP67" s="182" t="s">
        <v>2833</v>
      </c>
      <c r="BQ67" s="182" t="s">
        <v>2833</v>
      </c>
      <c r="BR67" s="182" t="s">
        <v>2950</v>
      </c>
      <c r="BS67" s="182" t="s">
        <v>2833</v>
      </c>
      <c r="BT67" s="182" t="s">
        <v>2833</v>
      </c>
      <c r="BU67" s="182" t="s">
        <v>2950</v>
      </c>
      <c r="BV67" s="182" t="s">
        <v>2833</v>
      </c>
      <c r="BW67" s="182" t="s">
        <v>2833</v>
      </c>
      <c r="BX67" s="182" t="s">
        <v>2950</v>
      </c>
      <c r="BY67" s="182" t="s">
        <v>2833</v>
      </c>
      <c r="BZ67" s="182" t="s">
        <v>2833</v>
      </c>
      <c r="CA67" s="182" t="s">
        <v>2950</v>
      </c>
      <c r="CB67" s="182" t="s">
        <v>2833</v>
      </c>
      <c r="CC67" s="182" t="s">
        <v>2833</v>
      </c>
      <c r="CD67" s="182" t="s">
        <v>2950</v>
      </c>
      <c r="CE67" s="182" t="s">
        <v>2833</v>
      </c>
      <c r="CF67" s="182" t="s">
        <v>2833</v>
      </c>
      <c r="CG67" s="182" t="s">
        <v>2950</v>
      </c>
      <c r="CH67" s="182" t="s">
        <v>2833</v>
      </c>
      <c r="CI67" s="182" t="s">
        <v>2833</v>
      </c>
      <c r="CJ67" s="182" t="s">
        <v>2950</v>
      </c>
      <c r="CK67" s="182" t="s">
        <v>2833</v>
      </c>
      <c r="CL67" s="182" t="s">
        <v>2833</v>
      </c>
      <c r="CM67" s="182" t="s">
        <v>2950</v>
      </c>
      <c r="CN67" s="182" t="s">
        <v>2833</v>
      </c>
      <c r="CO67" s="182" t="s">
        <v>2833</v>
      </c>
      <c r="CP67" s="182" t="s">
        <v>2950</v>
      </c>
      <c r="CQ67" s="182" t="s">
        <v>2833</v>
      </c>
      <c r="CR67" s="182" t="s">
        <v>2833</v>
      </c>
      <c r="CS67" s="182" t="s">
        <v>2950</v>
      </c>
      <c r="CT67" s="182" t="s">
        <v>2833</v>
      </c>
      <c r="CU67" s="182" t="s">
        <v>2833</v>
      </c>
      <c r="CV67" s="182" t="s">
        <v>2950</v>
      </c>
      <c r="CW67" s="182" t="s">
        <v>2833</v>
      </c>
      <c r="CX67" s="182" t="s">
        <v>2833</v>
      </c>
      <c r="CY67" s="182" t="s">
        <v>2950</v>
      </c>
      <c r="CZ67" s="182" t="s">
        <v>2833</v>
      </c>
      <c r="DA67" s="182" t="s">
        <v>2833</v>
      </c>
      <c r="DB67" s="182" t="s">
        <v>2950</v>
      </c>
      <c r="DC67" s="182" t="s">
        <v>2833</v>
      </c>
      <c r="DD67" s="182" t="s">
        <v>2833</v>
      </c>
      <c r="DE67" s="182" t="s">
        <v>2950</v>
      </c>
      <c r="DF67" s="182" t="s">
        <v>2833</v>
      </c>
      <c r="DG67" s="182" t="s">
        <v>2833</v>
      </c>
      <c r="DH67" s="182" t="s">
        <v>2950</v>
      </c>
      <c r="DI67" s="182" t="s">
        <v>2833</v>
      </c>
      <c r="DJ67" s="182" t="s">
        <v>2833</v>
      </c>
      <c r="DK67" s="182" t="s">
        <v>2950</v>
      </c>
      <c r="DL67" s="182" t="s">
        <v>2833</v>
      </c>
      <c r="DM67" s="182" t="s">
        <v>2833</v>
      </c>
      <c r="DN67" s="182" t="s">
        <v>2950</v>
      </c>
      <c r="DO67" s="182" t="s">
        <v>2833</v>
      </c>
      <c r="DP67" s="182" t="s">
        <v>2833</v>
      </c>
      <c r="DQ67" s="182" t="s">
        <v>2950</v>
      </c>
      <c r="DR67" s="182" t="s">
        <v>2833</v>
      </c>
      <c r="DS67" s="182" t="s">
        <v>2833</v>
      </c>
      <c r="DT67" s="182" t="s">
        <v>2950</v>
      </c>
      <c r="DU67" s="182" t="s">
        <v>2833</v>
      </c>
      <c r="DV67" s="182" t="s">
        <v>2833</v>
      </c>
      <c r="DW67" s="182" t="s">
        <v>2950</v>
      </c>
      <c r="DX67" s="182" t="s">
        <v>2833</v>
      </c>
      <c r="DY67" s="182" t="s">
        <v>2833</v>
      </c>
      <c r="DZ67" s="182" t="s">
        <v>2950</v>
      </c>
      <c r="EA67" s="182" t="s">
        <v>2833</v>
      </c>
      <c r="EB67" s="182" t="s">
        <v>2833</v>
      </c>
      <c r="EC67" s="182" t="s">
        <v>2950</v>
      </c>
      <c r="ED67" s="182" t="s">
        <v>2833</v>
      </c>
      <c r="EE67" s="182" t="s">
        <v>2833</v>
      </c>
      <c r="EF67" s="182" t="s">
        <v>2950</v>
      </c>
      <c r="EG67" s="182" t="s">
        <v>2833</v>
      </c>
      <c r="EH67" s="182" t="s">
        <v>2833</v>
      </c>
      <c r="EI67" s="182" t="s">
        <v>2950</v>
      </c>
      <c r="EJ67" s="182" t="s">
        <v>2833</v>
      </c>
      <c r="EK67" s="182" t="s">
        <v>2833</v>
      </c>
      <c r="EL67" s="182" t="s">
        <v>2950</v>
      </c>
      <c r="EM67" s="182" t="s">
        <v>2833</v>
      </c>
      <c r="EN67" s="182" t="s">
        <v>2833</v>
      </c>
      <c r="EO67" s="182" t="s">
        <v>2950</v>
      </c>
      <c r="EP67" s="182" t="s">
        <v>2833</v>
      </c>
      <c r="EQ67" s="182" t="s">
        <v>2833</v>
      </c>
      <c r="ER67" s="182" t="s">
        <v>2950</v>
      </c>
      <c r="ES67" s="182" t="s">
        <v>2833</v>
      </c>
      <c r="ET67" s="182" t="s">
        <v>2833</v>
      </c>
    </row>
    <row r="68" spans="1:150" x14ac:dyDescent="0.3">
      <c r="A68" s="1"/>
      <c r="B68" s="181" t="s">
        <v>3320</v>
      </c>
      <c r="C68" s="181" t="s">
        <v>41</v>
      </c>
      <c r="D68" s="181" t="s">
        <v>3309</v>
      </c>
      <c r="E68" s="181" t="s">
        <v>3321</v>
      </c>
      <c r="F68" s="181" t="s">
        <v>3322</v>
      </c>
      <c r="G68" s="182" t="s">
        <v>2950</v>
      </c>
      <c r="H68" s="182" t="s">
        <v>2833</v>
      </c>
      <c r="I68" s="182" t="s">
        <v>3312</v>
      </c>
      <c r="J68" s="182" t="s">
        <v>2950</v>
      </c>
      <c r="K68" s="182" t="s">
        <v>2833</v>
      </c>
      <c r="L68" s="182" t="s">
        <v>3312</v>
      </c>
      <c r="M68" s="182" t="s">
        <v>2950</v>
      </c>
      <c r="N68" s="182" t="s">
        <v>2833</v>
      </c>
      <c r="O68" s="182" t="s">
        <v>3312</v>
      </c>
      <c r="P68" s="182" t="s">
        <v>2950</v>
      </c>
      <c r="Q68" s="182" t="s">
        <v>2833</v>
      </c>
      <c r="R68" s="182" t="s">
        <v>3312</v>
      </c>
      <c r="S68" s="182" t="s">
        <v>2950</v>
      </c>
      <c r="T68" s="182" t="s">
        <v>2833</v>
      </c>
      <c r="U68" s="182" t="s">
        <v>3312</v>
      </c>
      <c r="V68" s="182" t="s">
        <v>2950</v>
      </c>
      <c r="W68" s="182" t="s">
        <v>2833</v>
      </c>
      <c r="X68" s="182" t="s">
        <v>3312</v>
      </c>
      <c r="Y68" s="182" t="s">
        <v>2950</v>
      </c>
      <c r="Z68" s="182" t="s">
        <v>2833</v>
      </c>
      <c r="AA68" s="182" t="s">
        <v>3312</v>
      </c>
      <c r="AB68" s="182" t="s">
        <v>2950</v>
      </c>
      <c r="AC68" s="182" t="s">
        <v>2833</v>
      </c>
      <c r="AD68" s="182" t="s">
        <v>3312</v>
      </c>
      <c r="AE68" s="182" t="s">
        <v>2950</v>
      </c>
      <c r="AF68" s="182" t="s">
        <v>2833</v>
      </c>
      <c r="AG68" s="182" t="s">
        <v>3312</v>
      </c>
      <c r="AH68" s="182" t="s">
        <v>2950</v>
      </c>
      <c r="AI68" s="182" t="s">
        <v>2833</v>
      </c>
      <c r="AJ68" s="182" t="s">
        <v>3312</v>
      </c>
      <c r="AK68" s="182" t="s">
        <v>2950</v>
      </c>
      <c r="AL68" s="182" t="s">
        <v>2833</v>
      </c>
      <c r="AM68" s="182" t="s">
        <v>3312</v>
      </c>
      <c r="AN68" s="182" t="s">
        <v>2950</v>
      </c>
      <c r="AO68" s="182" t="s">
        <v>2833</v>
      </c>
      <c r="AP68" s="182" t="s">
        <v>3312</v>
      </c>
      <c r="AQ68" s="182" t="s">
        <v>2950</v>
      </c>
      <c r="AR68" s="182" t="s">
        <v>2833</v>
      </c>
      <c r="AS68" s="182" t="s">
        <v>3312</v>
      </c>
      <c r="AT68" s="182" t="s">
        <v>2950</v>
      </c>
      <c r="AU68" s="182" t="s">
        <v>2833</v>
      </c>
      <c r="AV68" s="182" t="s">
        <v>3312</v>
      </c>
      <c r="AW68" s="182" t="s">
        <v>2950</v>
      </c>
      <c r="AX68" s="182" t="s">
        <v>2833</v>
      </c>
      <c r="AY68" s="182" t="s">
        <v>3312</v>
      </c>
      <c r="AZ68" s="182" t="s">
        <v>2950</v>
      </c>
      <c r="BA68" s="182" t="s">
        <v>2833</v>
      </c>
      <c r="BB68" s="182" t="s">
        <v>3312</v>
      </c>
      <c r="BC68" s="182" t="s">
        <v>2950</v>
      </c>
      <c r="BD68" s="182" t="s">
        <v>2833</v>
      </c>
      <c r="BE68" s="182" t="s">
        <v>3313</v>
      </c>
      <c r="BF68" s="182" t="s">
        <v>2950</v>
      </c>
      <c r="BG68" s="182" t="s">
        <v>2833</v>
      </c>
      <c r="BH68" s="182" t="s">
        <v>3312</v>
      </c>
      <c r="BI68" s="182" t="s">
        <v>2950</v>
      </c>
      <c r="BJ68" s="182" t="s">
        <v>2833</v>
      </c>
      <c r="BK68" s="182" t="s">
        <v>3312</v>
      </c>
      <c r="BL68" s="182" t="s">
        <v>2950</v>
      </c>
      <c r="BM68" s="182" t="s">
        <v>2833</v>
      </c>
      <c r="BN68" s="182" t="s">
        <v>3314</v>
      </c>
      <c r="BO68" s="182" t="s">
        <v>2950</v>
      </c>
      <c r="BP68" s="182" t="s">
        <v>2833</v>
      </c>
      <c r="BQ68" s="182" t="s">
        <v>3315</v>
      </c>
      <c r="BR68" s="182" t="s">
        <v>2950</v>
      </c>
      <c r="BS68" s="182" t="s">
        <v>2833</v>
      </c>
      <c r="BT68" s="182" t="s">
        <v>3316</v>
      </c>
      <c r="BU68" s="182" t="s">
        <v>2950</v>
      </c>
      <c r="BV68" s="182" t="s">
        <v>2833</v>
      </c>
      <c r="BW68" s="182" t="s">
        <v>2833</v>
      </c>
      <c r="BX68" s="182" t="s">
        <v>2950</v>
      </c>
      <c r="BY68" s="182" t="s">
        <v>2833</v>
      </c>
      <c r="BZ68" s="182" t="s">
        <v>2833</v>
      </c>
      <c r="CA68" s="182" t="s">
        <v>2950</v>
      </c>
      <c r="CB68" s="182" t="s">
        <v>2833</v>
      </c>
      <c r="CC68" s="182" t="s">
        <v>3312</v>
      </c>
      <c r="CD68" s="182" t="s">
        <v>2950</v>
      </c>
      <c r="CE68" s="182" t="s">
        <v>2833</v>
      </c>
      <c r="CF68" s="182" t="s">
        <v>3312</v>
      </c>
      <c r="CG68" s="182" t="s">
        <v>2950</v>
      </c>
      <c r="CH68" s="182" t="s">
        <v>2833</v>
      </c>
      <c r="CI68" s="182" t="s">
        <v>2833</v>
      </c>
      <c r="CJ68" s="182" t="s">
        <v>2950</v>
      </c>
      <c r="CK68" s="182" t="s">
        <v>2833</v>
      </c>
      <c r="CL68" s="182" t="s">
        <v>2833</v>
      </c>
      <c r="CM68" s="182" t="s">
        <v>2950</v>
      </c>
      <c r="CN68" s="182" t="s">
        <v>2833</v>
      </c>
      <c r="CO68" s="182" t="s">
        <v>2833</v>
      </c>
      <c r="CP68" s="182" t="s">
        <v>2950</v>
      </c>
      <c r="CQ68" s="182" t="s">
        <v>2833</v>
      </c>
      <c r="CR68" s="182" t="s">
        <v>2833</v>
      </c>
      <c r="CS68" s="182" t="s">
        <v>2950</v>
      </c>
      <c r="CT68" s="182" t="s">
        <v>2833</v>
      </c>
      <c r="CU68" s="182" t="s">
        <v>2833</v>
      </c>
      <c r="CV68" s="182" t="s">
        <v>2950</v>
      </c>
      <c r="CW68" s="182" t="s">
        <v>2833</v>
      </c>
      <c r="CX68" s="182" t="s">
        <v>2833</v>
      </c>
      <c r="CY68" s="182" t="s">
        <v>2950</v>
      </c>
      <c r="CZ68" s="182" t="s">
        <v>2833</v>
      </c>
      <c r="DA68" s="182" t="s">
        <v>2833</v>
      </c>
      <c r="DB68" s="182" t="s">
        <v>2950</v>
      </c>
      <c r="DC68" s="182" t="s">
        <v>2833</v>
      </c>
      <c r="DD68" s="182" t="s">
        <v>2833</v>
      </c>
      <c r="DE68" s="182" t="s">
        <v>2950</v>
      </c>
      <c r="DF68" s="182" t="s">
        <v>2833</v>
      </c>
      <c r="DG68" s="182" t="s">
        <v>2833</v>
      </c>
      <c r="DH68" s="182" t="s">
        <v>2950</v>
      </c>
      <c r="DI68" s="182" t="s">
        <v>2833</v>
      </c>
      <c r="DJ68" s="182" t="s">
        <v>2833</v>
      </c>
      <c r="DK68" s="182" t="s">
        <v>2950</v>
      </c>
      <c r="DL68" s="182" t="s">
        <v>2833</v>
      </c>
      <c r="DM68" s="182" t="s">
        <v>2833</v>
      </c>
      <c r="DN68" s="182" t="s">
        <v>2950</v>
      </c>
      <c r="DO68" s="182" t="s">
        <v>2833</v>
      </c>
      <c r="DP68" s="182" t="s">
        <v>2833</v>
      </c>
      <c r="DQ68" s="182" t="s">
        <v>2950</v>
      </c>
      <c r="DR68" s="182" t="s">
        <v>2833</v>
      </c>
      <c r="DS68" s="182" t="s">
        <v>2833</v>
      </c>
      <c r="DT68" s="182" t="s">
        <v>2950</v>
      </c>
      <c r="DU68" s="182" t="s">
        <v>2833</v>
      </c>
      <c r="DV68" s="182" t="s">
        <v>2833</v>
      </c>
      <c r="DW68" s="182" t="s">
        <v>2950</v>
      </c>
      <c r="DX68" s="182" t="s">
        <v>2833</v>
      </c>
      <c r="DY68" s="182" t="s">
        <v>2833</v>
      </c>
      <c r="DZ68" s="182" t="s">
        <v>2950</v>
      </c>
      <c r="EA68" s="182" t="s">
        <v>2833</v>
      </c>
      <c r="EB68" s="182" t="s">
        <v>2833</v>
      </c>
      <c r="EC68" s="182" t="s">
        <v>2950</v>
      </c>
      <c r="ED68" s="182" t="s">
        <v>2833</v>
      </c>
      <c r="EE68" s="182" t="s">
        <v>2833</v>
      </c>
      <c r="EF68" s="182" t="s">
        <v>2950</v>
      </c>
      <c r="EG68" s="182" t="s">
        <v>2833</v>
      </c>
      <c r="EH68" s="182" t="s">
        <v>2833</v>
      </c>
      <c r="EI68" s="182" t="s">
        <v>2950</v>
      </c>
      <c r="EJ68" s="182" t="s">
        <v>2833</v>
      </c>
      <c r="EK68" s="182" t="s">
        <v>2833</v>
      </c>
      <c r="EL68" s="182" t="s">
        <v>2950</v>
      </c>
      <c r="EM68" s="182" t="s">
        <v>2833</v>
      </c>
      <c r="EN68" s="182" t="s">
        <v>3312</v>
      </c>
      <c r="EO68" s="182" t="s">
        <v>2950</v>
      </c>
      <c r="EP68" s="182" t="s">
        <v>2833</v>
      </c>
      <c r="EQ68" s="182" t="s">
        <v>3312</v>
      </c>
      <c r="ER68" s="182" t="s">
        <v>2950</v>
      </c>
      <c r="ES68" s="182" t="s">
        <v>2833</v>
      </c>
      <c r="ET68" s="182" t="s">
        <v>3312</v>
      </c>
    </row>
    <row r="69" spans="1:150" x14ac:dyDescent="0.3">
      <c r="A69" s="1"/>
      <c r="B69" s="180" t="s">
        <v>3323</v>
      </c>
      <c r="C69" s="180" t="s">
        <v>617</v>
      </c>
      <c r="D69" s="180" t="s">
        <v>984</v>
      </c>
      <c r="E69" s="180" t="s">
        <v>3324</v>
      </c>
      <c r="F69" s="180" t="s">
        <v>3325</v>
      </c>
      <c r="G69" s="180" t="s">
        <v>2950</v>
      </c>
      <c r="H69" s="180" t="s">
        <v>3254</v>
      </c>
      <c r="I69" s="180" t="s">
        <v>3326</v>
      </c>
      <c r="J69" s="180" t="s">
        <v>2950</v>
      </c>
      <c r="K69" s="180" t="s">
        <v>3254</v>
      </c>
      <c r="L69" s="180" t="s">
        <v>3326</v>
      </c>
      <c r="M69" s="180" t="s">
        <v>2950</v>
      </c>
      <c r="N69" s="180" t="s">
        <v>3254</v>
      </c>
      <c r="O69" s="180" t="s">
        <v>3326</v>
      </c>
      <c r="P69" s="180" t="s">
        <v>2950</v>
      </c>
      <c r="Q69" s="180" t="s">
        <v>3254</v>
      </c>
      <c r="R69" s="180" t="s">
        <v>3326</v>
      </c>
      <c r="S69" s="180" t="s">
        <v>2950</v>
      </c>
      <c r="T69" s="180" t="s">
        <v>3327</v>
      </c>
      <c r="U69" s="180" t="s">
        <v>3328</v>
      </c>
      <c r="V69" s="180" t="s">
        <v>2950</v>
      </c>
      <c r="W69" s="180" t="s">
        <v>3327</v>
      </c>
      <c r="X69" s="180" t="s">
        <v>3328</v>
      </c>
      <c r="Y69" s="180" t="s">
        <v>2950</v>
      </c>
      <c r="Z69" s="180" t="s">
        <v>3329</v>
      </c>
      <c r="AA69" s="180" t="s">
        <v>3330</v>
      </c>
      <c r="AB69" s="180" t="s">
        <v>2950</v>
      </c>
      <c r="AC69" s="180" t="s">
        <v>3329</v>
      </c>
      <c r="AD69" s="180" t="s">
        <v>3330</v>
      </c>
      <c r="AE69" s="180" t="s">
        <v>2950</v>
      </c>
      <c r="AF69" s="180" t="s">
        <v>3329</v>
      </c>
      <c r="AG69" s="180" t="s">
        <v>3330</v>
      </c>
      <c r="AH69" s="180" t="s">
        <v>2950</v>
      </c>
      <c r="AI69" s="180" t="s">
        <v>3329</v>
      </c>
      <c r="AJ69" s="180" t="s">
        <v>3330</v>
      </c>
      <c r="AK69" s="180" t="s">
        <v>2950</v>
      </c>
      <c r="AL69" s="180" t="s">
        <v>2833</v>
      </c>
      <c r="AM69" s="180" t="s">
        <v>2833</v>
      </c>
      <c r="AN69" s="180" t="s">
        <v>2950</v>
      </c>
      <c r="AO69" s="180" t="s">
        <v>2833</v>
      </c>
      <c r="AP69" s="180" t="s">
        <v>2833</v>
      </c>
      <c r="AQ69" s="180" t="s">
        <v>2950</v>
      </c>
      <c r="AR69" s="180" t="s">
        <v>2833</v>
      </c>
      <c r="AS69" s="180" t="s">
        <v>2833</v>
      </c>
      <c r="AT69" s="180" t="s">
        <v>2950</v>
      </c>
      <c r="AU69" s="180" t="s">
        <v>2833</v>
      </c>
      <c r="AV69" s="180" t="s">
        <v>2833</v>
      </c>
      <c r="AW69" s="180" t="s">
        <v>2950</v>
      </c>
      <c r="AX69" s="180" t="s">
        <v>2833</v>
      </c>
      <c r="AY69" s="180" t="s">
        <v>3331</v>
      </c>
      <c r="AZ69" s="180" t="s">
        <v>2950</v>
      </c>
      <c r="BA69" s="180" t="s">
        <v>2833</v>
      </c>
      <c r="BB69" s="180" t="s">
        <v>3332</v>
      </c>
      <c r="BC69" s="180" t="s">
        <v>2950</v>
      </c>
      <c r="BD69" s="180" t="s">
        <v>3254</v>
      </c>
      <c r="BE69" s="180" t="s">
        <v>2833</v>
      </c>
      <c r="BF69" s="180" t="s">
        <v>2950</v>
      </c>
      <c r="BG69" s="180" t="s">
        <v>3333</v>
      </c>
      <c r="BH69" s="180" t="s">
        <v>2833</v>
      </c>
      <c r="BI69" s="180" t="s">
        <v>2950</v>
      </c>
      <c r="BJ69" s="180" t="s">
        <v>2833</v>
      </c>
      <c r="BK69" s="180" t="s">
        <v>3334</v>
      </c>
      <c r="BL69" s="180" t="s">
        <v>2950</v>
      </c>
      <c r="BM69" s="180" t="s">
        <v>3335</v>
      </c>
      <c r="BN69" s="180" t="s">
        <v>2833</v>
      </c>
      <c r="BO69" s="180" t="s">
        <v>2950</v>
      </c>
      <c r="BP69" s="180" t="s">
        <v>3254</v>
      </c>
      <c r="BQ69" s="180" t="s">
        <v>3336</v>
      </c>
      <c r="BR69" s="180" t="s">
        <v>2950</v>
      </c>
      <c r="BS69" s="180" t="s">
        <v>3254</v>
      </c>
      <c r="BT69" s="180" t="s">
        <v>3337</v>
      </c>
      <c r="BU69" s="180" t="s">
        <v>2950</v>
      </c>
      <c r="BV69" s="180" t="s">
        <v>3254</v>
      </c>
      <c r="BW69" s="180" t="s">
        <v>3338</v>
      </c>
      <c r="BX69" s="180" t="s">
        <v>2950</v>
      </c>
      <c r="BY69" s="180" t="s">
        <v>3254</v>
      </c>
      <c r="BZ69" s="180" t="s">
        <v>2833</v>
      </c>
      <c r="CA69" s="180" t="s">
        <v>2950</v>
      </c>
      <c r="CB69" s="180" t="s">
        <v>3254</v>
      </c>
      <c r="CC69" s="180" t="s">
        <v>3326</v>
      </c>
      <c r="CD69" s="180" t="s">
        <v>2950</v>
      </c>
      <c r="CE69" s="180" t="s">
        <v>3254</v>
      </c>
      <c r="CF69" s="180" t="s">
        <v>3326</v>
      </c>
      <c r="CG69" s="180" t="s">
        <v>2950</v>
      </c>
      <c r="CH69" s="180" t="s">
        <v>3339</v>
      </c>
      <c r="CI69" s="180" t="s">
        <v>2833</v>
      </c>
      <c r="CJ69" s="180" t="s">
        <v>2950</v>
      </c>
      <c r="CK69" s="180" t="s">
        <v>2833</v>
      </c>
      <c r="CL69" s="180" t="s">
        <v>3340</v>
      </c>
      <c r="CM69" s="180" t="s">
        <v>2950</v>
      </c>
      <c r="CN69" s="180" t="s">
        <v>2833</v>
      </c>
      <c r="CO69" s="180" t="s">
        <v>3331</v>
      </c>
      <c r="CP69" s="180" t="s">
        <v>2950</v>
      </c>
      <c r="CQ69" s="180" t="s">
        <v>2833</v>
      </c>
      <c r="CR69" s="180" t="s">
        <v>2833</v>
      </c>
      <c r="CS69" s="180" t="s">
        <v>2950</v>
      </c>
      <c r="CT69" s="180" t="s">
        <v>2833</v>
      </c>
      <c r="CU69" s="180" t="s">
        <v>3341</v>
      </c>
      <c r="CV69" s="180" t="s">
        <v>2950</v>
      </c>
      <c r="CW69" s="180" t="s">
        <v>3254</v>
      </c>
      <c r="CX69" s="180" t="s">
        <v>2833</v>
      </c>
      <c r="CY69" s="180" t="s">
        <v>2950</v>
      </c>
      <c r="CZ69" s="180" t="s">
        <v>3254</v>
      </c>
      <c r="DA69" s="180" t="s">
        <v>2833</v>
      </c>
      <c r="DB69" s="180" t="s">
        <v>2950</v>
      </c>
      <c r="DC69" s="180" t="s">
        <v>3254</v>
      </c>
      <c r="DD69" s="180" t="s">
        <v>2833</v>
      </c>
      <c r="DE69" s="180" t="s">
        <v>2950</v>
      </c>
      <c r="DF69" s="180" t="s">
        <v>3254</v>
      </c>
      <c r="DG69" s="180" t="s">
        <v>2833</v>
      </c>
      <c r="DH69" s="180" t="s">
        <v>2950</v>
      </c>
      <c r="DI69" s="180" t="s">
        <v>3254</v>
      </c>
      <c r="DJ69" s="180" t="s">
        <v>2833</v>
      </c>
      <c r="DK69" s="180" t="s">
        <v>2950</v>
      </c>
      <c r="DL69" s="180" t="s">
        <v>3254</v>
      </c>
      <c r="DM69" s="180" t="s">
        <v>2833</v>
      </c>
      <c r="DN69" s="180" t="s">
        <v>2950</v>
      </c>
      <c r="DO69" s="180" t="s">
        <v>2833</v>
      </c>
      <c r="DP69" s="180" t="s">
        <v>2833</v>
      </c>
      <c r="DQ69" s="180" t="s">
        <v>2950</v>
      </c>
      <c r="DR69" s="180" t="s">
        <v>2833</v>
      </c>
      <c r="DS69" s="180" t="s">
        <v>2833</v>
      </c>
      <c r="DT69" s="180" t="s">
        <v>2950</v>
      </c>
      <c r="DU69" s="180" t="s">
        <v>2833</v>
      </c>
      <c r="DV69" s="180" t="s">
        <v>2833</v>
      </c>
      <c r="DW69" s="180" t="s">
        <v>2950</v>
      </c>
      <c r="DX69" s="180" t="s">
        <v>2833</v>
      </c>
      <c r="DY69" s="180" t="s">
        <v>2833</v>
      </c>
      <c r="DZ69" s="180" t="s">
        <v>2950</v>
      </c>
      <c r="EA69" s="180" t="s">
        <v>2833</v>
      </c>
      <c r="EB69" s="180" t="s">
        <v>3342</v>
      </c>
      <c r="EC69" s="180" t="s">
        <v>2950</v>
      </c>
      <c r="ED69" s="180" t="s">
        <v>2833</v>
      </c>
      <c r="EE69" s="180" t="s">
        <v>2833</v>
      </c>
      <c r="EF69" s="180" t="s">
        <v>2950</v>
      </c>
      <c r="EG69" s="180" t="s">
        <v>2833</v>
      </c>
      <c r="EH69" s="180" t="s">
        <v>3343</v>
      </c>
      <c r="EI69" s="180" t="s">
        <v>2950</v>
      </c>
      <c r="EJ69" s="180" t="s">
        <v>2833</v>
      </c>
      <c r="EK69" s="180" t="s">
        <v>3331</v>
      </c>
      <c r="EL69" s="180" t="s">
        <v>2950</v>
      </c>
      <c r="EM69" s="180" t="s">
        <v>2833</v>
      </c>
      <c r="EN69" s="180" t="s">
        <v>3331</v>
      </c>
      <c r="EO69" s="180" t="s">
        <v>2950</v>
      </c>
      <c r="EP69" s="180" t="s">
        <v>3344</v>
      </c>
      <c r="EQ69" s="180" t="s">
        <v>2833</v>
      </c>
      <c r="ER69" s="180" t="s">
        <v>2950</v>
      </c>
      <c r="ES69" s="180" t="s">
        <v>2833</v>
      </c>
      <c r="ET69" s="180" t="s">
        <v>3331</v>
      </c>
    </row>
    <row r="70" spans="1:150" x14ac:dyDescent="0.3">
      <c r="A70" s="1"/>
      <c r="B70" s="181" t="s">
        <v>3345</v>
      </c>
      <c r="C70" s="181" t="s">
        <v>617</v>
      </c>
      <c r="D70" s="181" t="s">
        <v>984</v>
      </c>
      <c r="E70" s="181" t="s">
        <v>3346</v>
      </c>
      <c r="F70" s="181" t="s">
        <v>3347</v>
      </c>
      <c r="G70" s="182" t="s">
        <v>2950</v>
      </c>
      <c r="H70" s="182" t="s">
        <v>2833</v>
      </c>
      <c r="I70" s="182" t="s">
        <v>2833</v>
      </c>
      <c r="J70" s="182" t="s">
        <v>2950</v>
      </c>
      <c r="K70" s="182" t="s">
        <v>2833</v>
      </c>
      <c r="L70" s="182" t="s">
        <v>2833</v>
      </c>
      <c r="M70" s="182" t="s">
        <v>2950</v>
      </c>
      <c r="N70" s="182" t="s">
        <v>2833</v>
      </c>
      <c r="O70" s="182" t="s">
        <v>2833</v>
      </c>
      <c r="P70" s="182" t="s">
        <v>2950</v>
      </c>
      <c r="Q70" s="182" t="s">
        <v>2833</v>
      </c>
      <c r="R70" s="182" t="s">
        <v>2833</v>
      </c>
      <c r="S70" s="182" t="s">
        <v>2950</v>
      </c>
      <c r="T70" s="182" t="s">
        <v>2833</v>
      </c>
      <c r="U70" s="182" t="s">
        <v>2833</v>
      </c>
      <c r="V70" s="182" t="s">
        <v>2950</v>
      </c>
      <c r="W70" s="182" t="s">
        <v>2833</v>
      </c>
      <c r="X70" s="182" t="s">
        <v>2833</v>
      </c>
      <c r="Y70" s="182" t="s">
        <v>2950</v>
      </c>
      <c r="Z70" s="182" t="s">
        <v>2833</v>
      </c>
      <c r="AA70" s="182" t="s">
        <v>2833</v>
      </c>
      <c r="AB70" s="182" t="s">
        <v>2950</v>
      </c>
      <c r="AC70" s="182" t="s">
        <v>2833</v>
      </c>
      <c r="AD70" s="182" t="s">
        <v>2833</v>
      </c>
      <c r="AE70" s="182" t="s">
        <v>2950</v>
      </c>
      <c r="AF70" s="182" t="s">
        <v>2833</v>
      </c>
      <c r="AG70" s="182" t="s">
        <v>2833</v>
      </c>
      <c r="AH70" s="182" t="s">
        <v>2950</v>
      </c>
      <c r="AI70" s="182" t="s">
        <v>2833</v>
      </c>
      <c r="AJ70" s="182" t="s">
        <v>2833</v>
      </c>
      <c r="AK70" s="182" t="s">
        <v>2950</v>
      </c>
      <c r="AL70" s="182" t="s">
        <v>2833</v>
      </c>
      <c r="AM70" s="182" t="s">
        <v>2833</v>
      </c>
      <c r="AN70" s="182" t="s">
        <v>2950</v>
      </c>
      <c r="AO70" s="182" t="s">
        <v>2833</v>
      </c>
      <c r="AP70" s="182" t="s">
        <v>2833</v>
      </c>
      <c r="AQ70" s="182" t="s">
        <v>2950</v>
      </c>
      <c r="AR70" s="182" t="s">
        <v>2833</v>
      </c>
      <c r="AS70" s="182" t="s">
        <v>2833</v>
      </c>
      <c r="AT70" s="182" t="s">
        <v>2950</v>
      </c>
      <c r="AU70" s="182" t="s">
        <v>2833</v>
      </c>
      <c r="AV70" s="182" t="s">
        <v>2833</v>
      </c>
      <c r="AW70" s="182" t="s">
        <v>2950</v>
      </c>
      <c r="AX70" s="182" t="s">
        <v>2833</v>
      </c>
      <c r="AY70" s="182" t="s">
        <v>2833</v>
      </c>
      <c r="AZ70" s="182" t="s">
        <v>2950</v>
      </c>
      <c r="BA70" s="182" t="s">
        <v>2833</v>
      </c>
      <c r="BB70" s="182" t="s">
        <v>2833</v>
      </c>
      <c r="BC70" s="182" t="s">
        <v>2950</v>
      </c>
      <c r="BD70" s="182" t="s">
        <v>2833</v>
      </c>
      <c r="BE70" s="182" t="s">
        <v>2833</v>
      </c>
      <c r="BF70" s="182" t="s">
        <v>2950</v>
      </c>
      <c r="BG70" s="182" t="s">
        <v>2833</v>
      </c>
      <c r="BH70" s="182" t="s">
        <v>2833</v>
      </c>
      <c r="BI70" s="182" t="s">
        <v>2950</v>
      </c>
      <c r="BJ70" s="182" t="s">
        <v>2833</v>
      </c>
      <c r="BK70" s="182" t="s">
        <v>2833</v>
      </c>
      <c r="BL70" s="182" t="s">
        <v>2950</v>
      </c>
      <c r="BM70" s="182" t="s">
        <v>2833</v>
      </c>
      <c r="BN70" s="182" t="s">
        <v>2833</v>
      </c>
      <c r="BO70" s="182" t="s">
        <v>2950</v>
      </c>
      <c r="BP70" s="182" t="s">
        <v>2833</v>
      </c>
      <c r="BQ70" s="182" t="s">
        <v>2833</v>
      </c>
      <c r="BR70" s="182" t="s">
        <v>2950</v>
      </c>
      <c r="BS70" s="182" t="s">
        <v>2833</v>
      </c>
      <c r="BT70" s="182" t="s">
        <v>2833</v>
      </c>
      <c r="BU70" s="182" t="s">
        <v>2950</v>
      </c>
      <c r="BV70" s="182" t="s">
        <v>2833</v>
      </c>
      <c r="BW70" s="182" t="s">
        <v>2833</v>
      </c>
      <c r="BX70" s="182" t="s">
        <v>2950</v>
      </c>
      <c r="BY70" s="182" t="s">
        <v>2833</v>
      </c>
      <c r="BZ70" s="182" t="s">
        <v>2833</v>
      </c>
      <c r="CA70" s="182" t="s">
        <v>2950</v>
      </c>
      <c r="CB70" s="182" t="s">
        <v>2833</v>
      </c>
      <c r="CC70" s="182" t="s">
        <v>2833</v>
      </c>
      <c r="CD70" s="182" t="s">
        <v>2950</v>
      </c>
      <c r="CE70" s="182" t="s">
        <v>2833</v>
      </c>
      <c r="CF70" s="182" t="s">
        <v>2833</v>
      </c>
      <c r="CG70" s="182" t="s">
        <v>2950</v>
      </c>
      <c r="CH70" s="182" t="s">
        <v>2833</v>
      </c>
      <c r="CI70" s="182" t="s">
        <v>2833</v>
      </c>
      <c r="CJ70" s="182" t="s">
        <v>2950</v>
      </c>
      <c r="CK70" s="182" t="s">
        <v>2833</v>
      </c>
      <c r="CL70" s="182" t="s">
        <v>2833</v>
      </c>
      <c r="CM70" s="182" t="s">
        <v>2950</v>
      </c>
      <c r="CN70" s="182" t="s">
        <v>2833</v>
      </c>
      <c r="CO70" s="182" t="s">
        <v>2833</v>
      </c>
      <c r="CP70" s="182" t="s">
        <v>2950</v>
      </c>
      <c r="CQ70" s="182" t="s">
        <v>2833</v>
      </c>
      <c r="CR70" s="182" t="s">
        <v>2833</v>
      </c>
      <c r="CS70" s="182" t="s">
        <v>2950</v>
      </c>
      <c r="CT70" s="182" t="s">
        <v>2833</v>
      </c>
      <c r="CU70" s="182" t="s">
        <v>2833</v>
      </c>
      <c r="CV70" s="182" t="s">
        <v>2950</v>
      </c>
      <c r="CW70" s="182" t="s">
        <v>2833</v>
      </c>
      <c r="CX70" s="182" t="s">
        <v>2833</v>
      </c>
      <c r="CY70" s="182" t="s">
        <v>2950</v>
      </c>
      <c r="CZ70" s="182" t="s">
        <v>2833</v>
      </c>
      <c r="DA70" s="182" t="s">
        <v>2833</v>
      </c>
      <c r="DB70" s="182" t="s">
        <v>2950</v>
      </c>
      <c r="DC70" s="182" t="s">
        <v>2833</v>
      </c>
      <c r="DD70" s="182" t="s">
        <v>2833</v>
      </c>
      <c r="DE70" s="182" t="s">
        <v>2950</v>
      </c>
      <c r="DF70" s="182" t="s">
        <v>2833</v>
      </c>
      <c r="DG70" s="182" t="s">
        <v>2833</v>
      </c>
      <c r="DH70" s="182" t="s">
        <v>2950</v>
      </c>
      <c r="DI70" s="182" t="s">
        <v>2833</v>
      </c>
      <c r="DJ70" s="182" t="s">
        <v>2833</v>
      </c>
      <c r="DK70" s="182" t="s">
        <v>2950</v>
      </c>
      <c r="DL70" s="182" t="s">
        <v>2833</v>
      </c>
      <c r="DM70" s="182" t="s">
        <v>2833</v>
      </c>
      <c r="DN70" s="182" t="s">
        <v>2950</v>
      </c>
      <c r="DO70" s="182" t="s">
        <v>2833</v>
      </c>
      <c r="DP70" s="182" t="s">
        <v>2833</v>
      </c>
      <c r="DQ70" s="182" t="s">
        <v>2950</v>
      </c>
      <c r="DR70" s="182" t="s">
        <v>2833</v>
      </c>
      <c r="DS70" s="182" t="s">
        <v>2833</v>
      </c>
      <c r="DT70" s="182" t="s">
        <v>2950</v>
      </c>
      <c r="DU70" s="182" t="s">
        <v>2833</v>
      </c>
      <c r="DV70" s="182" t="s">
        <v>2833</v>
      </c>
      <c r="DW70" s="182" t="s">
        <v>2950</v>
      </c>
      <c r="DX70" s="182" t="s">
        <v>2833</v>
      </c>
      <c r="DY70" s="182" t="s">
        <v>2833</v>
      </c>
      <c r="DZ70" s="182" t="s">
        <v>2950</v>
      </c>
      <c r="EA70" s="182" t="s">
        <v>2833</v>
      </c>
      <c r="EB70" s="182" t="s">
        <v>2833</v>
      </c>
      <c r="EC70" s="182" t="s">
        <v>2950</v>
      </c>
      <c r="ED70" s="182" t="s">
        <v>2833</v>
      </c>
      <c r="EE70" s="182" t="s">
        <v>2833</v>
      </c>
      <c r="EF70" s="182" t="s">
        <v>2950</v>
      </c>
      <c r="EG70" s="182" t="s">
        <v>2833</v>
      </c>
      <c r="EH70" s="182" t="s">
        <v>2833</v>
      </c>
      <c r="EI70" s="182" t="s">
        <v>2950</v>
      </c>
      <c r="EJ70" s="182" t="s">
        <v>2833</v>
      </c>
      <c r="EK70" s="182" t="s">
        <v>2833</v>
      </c>
      <c r="EL70" s="182" t="s">
        <v>2950</v>
      </c>
      <c r="EM70" s="182" t="s">
        <v>2833</v>
      </c>
      <c r="EN70" s="182" t="s">
        <v>2833</v>
      </c>
      <c r="EO70" s="182" t="s">
        <v>2950</v>
      </c>
      <c r="EP70" s="182" t="s">
        <v>2833</v>
      </c>
      <c r="EQ70" s="182" t="s">
        <v>2833</v>
      </c>
      <c r="ER70" s="182" t="s">
        <v>2950</v>
      </c>
      <c r="ES70" s="182" t="s">
        <v>2833</v>
      </c>
      <c r="ET70" s="182" t="s">
        <v>2833</v>
      </c>
    </row>
    <row r="71" spans="1:150" x14ac:dyDescent="0.3">
      <c r="A71" s="1"/>
      <c r="B71" s="181" t="s">
        <v>3348</v>
      </c>
      <c r="C71" s="181" t="s">
        <v>617</v>
      </c>
      <c r="D71" s="181" t="s">
        <v>984</v>
      </c>
      <c r="E71" s="181" t="s">
        <v>3349</v>
      </c>
      <c r="F71" s="181" t="s">
        <v>3350</v>
      </c>
      <c r="G71" s="182" t="s">
        <v>2950</v>
      </c>
      <c r="H71" s="182" t="s">
        <v>3254</v>
      </c>
      <c r="I71" s="182" t="s">
        <v>3326</v>
      </c>
      <c r="J71" s="182" t="s">
        <v>2950</v>
      </c>
      <c r="K71" s="182" t="s">
        <v>3254</v>
      </c>
      <c r="L71" s="182" t="s">
        <v>3326</v>
      </c>
      <c r="M71" s="182" t="s">
        <v>2950</v>
      </c>
      <c r="N71" s="182" t="s">
        <v>3254</v>
      </c>
      <c r="O71" s="182" t="s">
        <v>3326</v>
      </c>
      <c r="P71" s="182" t="s">
        <v>2950</v>
      </c>
      <c r="Q71" s="182" t="s">
        <v>3254</v>
      </c>
      <c r="R71" s="182" t="s">
        <v>3326</v>
      </c>
      <c r="S71" s="182" t="s">
        <v>2950</v>
      </c>
      <c r="T71" s="182" t="s">
        <v>3327</v>
      </c>
      <c r="U71" s="182" t="s">
        <v>3328</v>
      </c>
      <c r="V71" s="182" t="s">
        <v>2950</v>
      </c>
      <c r="W71" s="182" t="s">
        <v>3327</v>
      </c>
      <c r="X71" s="182" t="s">
        <v>3328</v>
      </c>
      <c r="Y71" s="182" t="s">
        <v>2950</v>
      </c>
      <c r="Z71" s="182" t="s">
        <v>3329</v>
      </c>
      <c r="AA71" s="182" t="s">
        <v>3330</v>
      </c>
      <c r="AB71" s="182" t="s">
        <v>2950</v>
      </c>
      <c r="AC71" s="182" t="s">
        <v>3329</v>
      </c>
      <c r="AD71" s="182" t="s">
        <v>3330</v>
      </c>
      <c r="AE71" s="182" t="s">
        <v>2950</v>
      </c>
      <c r="AF71" s="182" t="s">
        <v>3329</v>
      </c>
      <c r="AG71" s="182" t="s">
        <v>3330</v>
      </c>
      <c r="AH71" s="182" t="s">
        <v>2950</v>
      </c>
      <c r="AI71" s="182" t="s">
        <v>3329</v>
      </c>
      <c r="AJ71" s="182" t="s">
        <v>3330</v>
      </c>
      <c r="AK71" s="182" t="s">
        <v>2950</v>
      </c>
      <c r="AL71" s="182" t="s">
        <v>2833</v>
      </c>
      <c r="AM71" s="182" t="s">
        <v>2833</v>
      </c>
      <c r="AN71" s="182" t="s">
        <v>2950</v>
      </c>
      <c r="AO71" s="182" t="s">
        <v>2833</v>
      </c>
      <c r="AP71" s="182" t="s">
        <v>2833</v>
      </c>
      <c r="AQ71" s="182" t="s">
        <v>2950</v>
      </c>
      <c r="AR71" s="182" t="s">
        <v>2833</v>
      </c>
      <c r="AS71" s="182" t="s">
        <v>2833</v>
      </c>
      <c r="AT71" s="182" t="s">
        <v>2950</v>
      </c>
      <c r="AU71" s="182" t="s">
        <v>2833</v>
      </c>
      <c r="AV71" s="182" t="s">
        <v>2833</v>
      </c>
      <c r="AW71" s="182" t="s">
        <v>2950</v>
      </c>
      <c r="AX71" s="182" t="s">
        <v>2833</v>
      </c>
      <c r="AY71" s="182" t="s">
        <v>3331</v>
      </c>
      <c r="AZ71" s="182" t="s">
        <v>2950</v>
      </c>
      <c r="BA71" s="182" t="s">
        <v>2833</v>
      </c>
      <c r="BB71" s="182" t="s">
        <v>3332</v>
      </c>
      <c r="BC71" s="182" t="s">
        <v>2950</v>
      </c>
      <c r="BD71" s="182" t="s">
        <v>3254</v>
      </c>
      <c r="BE71" s="182" t="s">
        <v>2833</v>
      </c>
      <c r="BF71" s="182" t="s">
        <v>2950</v>
      </c>
      <c r="BG71" s="182" t="s">
        <v>3333</v>
      </c>
      <c r="BH71" s="182" t="s">
        <v>2833</v>
      </c>
      <c r="BI71" s="182" t="s">
        <v>2950</v>
      </c>
      <c r="BJ71" s="182" t="s">
        <v>2833</v>
      </c>
      <c r="BK71" s="182" t="s">
        <v>3334</v>
      </c>
      <c r="BL71" s="182" t="s">
        <v>2950</v>
      </c>
      <c r="BM71" s="182" t="s">
        <v>3335</v>
      </c>
      <c r="BN71" s="182" t="s">
        <v>2833</v>
      </c>
      <c r="BO71" s="182" t="s">
        <v>2950</v>
      </c>
      <c r="BP71" s="182" t="s">
        <v>3254</v>
      </c>
      <c r="BQ71" s="182" t="s">
        <v>3336</v>
      </c>
      <c r="BR71" s="182" t="s">
        <v>2950</v>
      </c>
      <c r="BS71" s="182" t="s">
        <v>3254</v>
      </c>
      <c r="BT71" s="182" t="s">
        <v>3337</v>
      </c>
      <c r="BU71" s="182" t="s">
        <v>2950</v>
      </c>
      <c r="BV71" s="182" t="s">
        <v>3254</v>
      </c>
      <c r="BW71" s="182" t="s">
        <v>3338</v>
      </c>
      <c r="BX71" s="182" t="s">
        <v>2950</v>
      </c>
      <c r="BY71" s="182" t="s">
        <v>3254</v>
      </c>
      <c r="BZ71" s="182" t="s">
        <v>2833</v>
      </c>
      <c r="CA71" s="182" t="s">
        <v>2950</v>
      </c>
      <c r="CB71" s="182" t="s">
        <v>3254</v>
      </c>
      <c r="CC71" s="182" t="s">
        <v>3326</v>
      </c>
      <c r="CD71" s="182" t="s">
        <v>2950</v>
      </c>
      <c r="CE71" s="182" t="s">
        <v>3254</v>
      </c>
      <c r="CF71" s="182" t="s">
        <v>3326</v>
      </c>
      <c r="CG71" s="182" t="s">
        <v>2950</v>
      </c>
      <c r="CH71" s="182" t="s">
        <v>3339</v>
      </c>
      <c r="CI71" s="182" t="s">
        <v>2833</v>
      </c>
      <c r="CJ71" s="182" t="s">
        <v>2950</v>
      </c>
      <c r="CK71" s="182" t="s">
        <v>2833</v>
      </c>
      <c r="CL71" s="182" t="s">
        <v>3340</v>
      </c>
      <c r="CM71" s="182" t="s">
        <v>2950</v>
      </c>
      <c r="CN71" s="182" t="s">
        <v>2833</v>
      </c>
      <c r="CO71" s="182" t="s">
        <v>3331</v>
      </c>
      <c r="CP71" s="182" t="s">
        <v>2950</v>
      </c>
      <c r="CQ71" s="182" t="s">
        <v>2833</v>
      </c>
      <c r="CR71" s="182" t="s">
        <v>2833</v>
      </c>
      <c r="CS71" s="182" t="s">
        <v>2950</v>
      </c>
      <c r="CT71" s="182" t="s">
        <v>2833</v>
      </c>
      <c r="CU71" s="182" t="s">
        <v>3341</v>
      </c>
      <c r="CV71" s="182" t="s">
        <v>2950</v>
      </c>
      <c r="CW71" s="182" t="s">
        <v>3254</v>
      </c>
      <c r="CX71" s="182" t="s">
        <v>2833</v>
      </c>
      <c r="CY71" s="182" t="s">
        <v>2950</v>
      </c>
      <c r="CZ71" s="182" t="s">
        <v>3254</v>
      </c>
      <c r="DA71" s="182" t="s">
        <v>2833</v>
      </c>
      <c r="DB71" s="182" t="s">
        <v>2950</v>
      </c>
      <c r="DC71" s="182" t="s">
        <v>3254</v>
      </c>
      <c r="DD71" s="182" t="s">
        <v>2833</v>
      </c>
      <c r="DE71" s="182" t="s">
        <v>2950</v>
      </c>
      <c r="DF71" s="182" t="s">
        <v>3254</v>
      </c>
      <c r="DG71" s="182" t="s">
        <v>2833</v>
      </c>
      <c r="DH71" s="182" t="s">
        <v>2950</v>
      </c>
      <c r="DI71" s="182" t="s">
        <v>3254</v>
      </c>
      <c r="DJ71" s="182" t="s">
        <v>2833</v>
      </c>
      <c r="DK71" s="182" t="s">
        <v>2950</v>
      </c>
      <c r="DL71" s="182" t="s">
        <v>3254</v>
      </c>
      <c r="DM71" s="182" t="s">
        <v>2833</v>
      </c>
      <c r="DN71" s="182" t="s">
        <v>2950</v>
      </c>
      <c r="DO71" s="182" t="s">
        <v>2833</v>
      </c>
      <c r="DP71" s="182" t="s">
        <v>2833</v>
      </c>
      <c r="DQ71" s="182" t="s">
        <v>2950</v>
      </c>
      <c r="DR71" s="182" t="s">
        <v>2833</v>
      </c>
      <c r="DS71" s="182" t="s">
        <v>2833</v>
      </c>
      <c r="DT71" s="182" t="s">
        <v>2950</v>
      </c>
      <c r="DU71" s="182" t="s">
        <v>2833</v>
      </c>
      <c r="DV71" s="182" t="s">
        <v>2833</v>
      </c>
      <c r="DW71" s="182" t="s">
        <v>2950</v>
      </c>
      <c r="DX71" s="182" t="s">
        <v>2833</v>
      </c>
      <c r="DY71" s="182" t="s">
        <v>2833</v>
      </c>
      <c r="DZ71" s="182" t="s">
        <v>2950</v>
      </c>
      <c r="EA71" s="182" t="s">
        <v>2833</v>
      </c>
      <c r="EB71" s="182" t="s">
        <v>3342</v>
      </c>
      <c r="EC71" s="182" t="s">
        <v>2950</v>
      </c>
      <c r="ED71" s="182" t="s">
        <v>2833</v>
      </c>
      <c r="EE71" s="182" t="s">
        <v>2833</v>
      </c>
      <c r="EF71" s="182" t="s">
        <v>2950</v>
      </c>
      <c r="EG71" s="182" t="s">
        <v>2833</v>
      </c>
      <c r="EH71" s="182" t="s">
        <v>3343</v>
      </c>
      <c r="EI71" s="182" t="s">
        <v>2950</v>
      </c>
      <c r="EJ71" s="182" t="s">
        <v>2833</v>
      </c>
      <c r="EK71" s="182" t="s">
        <v>3331</v>
      </c>
      <c r="EL71" s="182" t="s">
        <v>2950</v>
      </c>
      <c r="EM71" s="182" t="s">
        <v>2833</v>
      </c>
      <c r="EN71" s="182" t="s">
        <v>3331</v>
      </c>
      <c r="EO71" s="182" t="s">
        <v>2950</v>
      </c>
      <c r="EP71" s="182" t="s">
        <v>3344</v>
      </c>
      <c r="EQ71" s="182" t="s">
        <v>2833</v>
      </c>
      <c r="ER71" s="182" t="s">
        <v>2950</v>
      </c>
      <c r="ES71" s="182" t="s">
        <v>2833</v>
      </c>
      <c r="ET71" s="182" t="s">
        <v>3331</v>
      </c>
    </row>
    <row r="72" spans="1:150" x14ac:dyDescent="0.3">
      <c r="A72" s="1"/>
      <c r="B72" s="180" t="s">
        <v>3351</v>
      </c>
      <c r="C72" s="180" t="s">
        <v>100</v>
      </c>
      <c r="D72" s="180" t="s">
        <v>3352</v>
      </c>
      <c r="E72" s="180" t="s">
        <v>3353</v>
      </c>
      <c r="F72" s="180" t="s">
        <v>3354</v>
      </c>
      <c r="G72" s="180" t="s">
        <v>2950</v>
      </c>
      <c r="H72" s="180" t="s">
        <v>2833</v>
      </c>
      <c r="I72" s="180" t="s">
        <v>2833</v>
      </c>
      <c r="J72" s="180" t="s">
        <v>2950</v>
      </c>
      <c r="K72" s="180" t="s">
        <v>2833</v>
      </c>
      <c r="L72" s="180" t="s">
        <v>2833</v>
      </c>
      <c r="M72" s="180" t="s">
        <v>2950</v>
      </c>
      <c r="N72" s="180" t="s">
        <v>2833</v>
      </c>
      <c r="O72" s="180" t="s">
        <v>2833</v>
      </c>
      <c r="P72" s="180" t="s">
        <v>2950</v>
      </c>
      <c r="Q72" s="180" t="s">
        <v>2833</v>
      </c>
      <c r="R72" s="180" t="s">
        <v>2833</v>
      </c>
      <c r="S72" s="180" t="s">
        <v>2950</v>
      </c>
      <c r="T72" s="180" t="s">
        <v>2833</v>
      </c>
      <c r="U72" s="180" t="s">
        <v>2833</v>
      </c>
      <c r="V72" s="180" t="s">
        <v>2950</v>
      </c>
      <c r="W72" s="180" t="s">
        <v>2833</v>
      </c>
      <c r="X72" s="180" t="s">
        <v>2833</v>
      </c>
      <c r="Y72" s="180" t="s">
        <v>2950</v>
      </c>
      <c r="Z72" s="180" t="s">
        <v>2833</v>
      </c>
      <c r="AA72" s="180" t="s">
        <v>2833</v>
      </c>
      <c r="AB72" s="180" t="s">
        <v>2950</v>
      </c>
      <c r="AC72" s="180" t="s">
        <v>2833</v>
      </c>
      <c r="AD72" s="180" t="s">
        <v>2833</v>
      </c>
      <c r="AE72" s="180" t="s">
        <v>2950</v>
      </c>
      <c r="AF72" s="180" t="s">
        <v>2833</v>
      </c>
      <c r="AG72" s="180" t="s">
        <v>2833</v>
      </c>
      <c r="AH72" s="180" t="s">
        <v>2950</v>
      </c>
      <c r="AI72" s="180" t="s">
        <v>2833</v>
      </c>
      <c r="AJ72" s="180" t="s">
        <v>2833</v>
      </c>
      <c r="AK72" s="180" t="s">
        <v>2950</v>
      </c>
      <c r="AL72" s="180" t="s">
        <v>2833</v>
      </c>
      <c r="AM72" s="180" t="s">
        <v>2833</v>
      </c>
      <c r="AN72" s="180" t="s">
        <v>2950</v>
      </c>
      <c r="AO72" s="180" t="s">
        <v>2833</v>
      </c>
      <c r="AP72" s="180" t="s">
        <v>2833</v>
      </c>
      <c r="AQ72" s="180" t="s">
        <v>2950</v>
      </c>
      <c r="AR72" s="180" t="s">
        <v>2833</v>
      </c>
      <c r="AS72" s="180" t="s">
        <v>2833</v>
      </c>
      <c r="AT72" s="180" t="s">
        <v>2950</v>
      </c>
      <c r="AU72" s="180" t="s">
        <v>2833</v>
      </c>
      <c r="AV72" s="180" t="s">
        <v>2833</v>
      </c>
      <c r="AW72" s="180" t="s">
        <v>2950</v>
      </c>
      <c r="AX72" s="180" t="s">
        <v>2833</v>
      </c>
      <c r="AY72" s="180" t="s">
        <v>2833</v>
      </c>
      <c r="AZ72" s="180" t="s">
        <v>2950</v>
      </c>
      <c r="BA72" s="180" t="s">
        <v>2833</v>
      </c>
      <c r="BB72" s="180" t="s">
        <v>2833</v>
      </c>
      <c r="BC72" s="180" t="s">
        <v>2950</v>
      </c>
      <c r="BD72" s="180" t="s">
        <v>2833</v>
      </c>
      <c r="BE72" s="180" t="s">
        <v>2833</v>
      </c>
      <c r="BF72" s="180" t="s">
        <v>2950</v>
      </c>
      <c r="BG72" s="180" t="s">
        <v>2833</v>
      </c>
      <c r="BH72" s="180" t="s">
        <v>2833</v>
      </c>
      <c r="BI72" s="180" t="s">
        <v>2950</v>
      </c>
      <c r="BJ72" s="180" t="s">
        <v>2833</v>
      </c>
      <c r="BK72" s="180" t="s">
        <v>2833</v>
      </c>
      <c r="BL72" s="180" t="s">
        <v>2950</v>
      </c>
      <c r="BM72" s="180" t="s">
        <v>2833</v>
      </c>
      <c r="BN72" s="180" t="s">
        <v>2833</v>
      </c>
      <c r="BO72" s="180" t="s">
        <v>2950</v>
      </c>
      <c r="BP72" s="180" t="s">
        <v>2833</v>
      </c>
      <c r="BQ72" s="180" t="s">
        <v>2833</v>
      </c>
      <c r="BR72" s="180" t="s">
        <v>2950</v>
      </c>
      <c r="BS72" s="180" t="s">
        <v>2833</v>
      </c>
      <c r="BT72" s="180" t="s">
        <v>2833</v>
      </c>
      <c r="BU72" s="180" t="s">
        <v>2950</v>
      </c>
      <c r="BV72" s="180" t="s">
        <v>2833</v>
      </c>
      <c r="BW72" s="180" t="s">
        <v>2833</v>
      </c>
      <c r="BX72" s="180" t="s">
        <v>2950</v>
      </c>
      <c r="BY72" s="180" t="s">
        <v>2833</v>
      </c>
      <c r="BZ72" s="180" t="s">
        <v>2833</v>
      </c>
      <c r="CA72" s="180" t="s">
        <v>2950</v>
      </c>
      <c r="CB72" s="180" t="s">
        <v>2833</v>
      </c>
      <c r="CC72" s="180" t="s">
        <v>2833</v>
      </c>
      <c r="CD72" s="180" t="s">
        <v>2950</v>
      </c>
      <c r="CE72" s="180" t="s">
        <v>2833</v>
      </c>
      <c r="CF72" s="180" t="s">
        <v>2833</v>
      </c>
      <c r="CG72" s="180" t="s">
        <v>2950</v>
      </c>
      <c r="CH72" s="180" t="s">
        <v>2833</v>
      </c>
      <c r="CI72" s="180" t="s">
        <v>2833</v>
      </c>
      <c r="CJ72" s="180" t="s">
        <v>2950</v>
      </c>
      <c r="CK72" s="180" t="s">
        <v>2833</v>
      </c>
      <c r="CL72" s="180" t="s">
        <v>2833</v>
      </c>
      <c r="CM72" s="180" t="s">
        <v>2950</v>
      </c>
      <c r="CN72" s="180" t="s">
        <v>2833</v>
      </c>
      <c r="CO72" s="180" t="s">
        <v>2833</v>
      </c>
      <c r="CP72" s="180" t="s">
        <v>2950</v>
      </c>
      <c r="CQ72" s="180" t="s">
        <v>2833</v>
      </c>
      <c r="CR72" s="180" t="s">
        <v>2833</v>
      </c>
      <c r="CS72" s="180" t="s">
        <v>2950</v>
      </c>
      <c r="CT72" s="180" t="s">
        <v>2833</v>
      </c>
      <c r="CU72" s="180" t="s">
        <v>2833</v>
      </c>
      <c r="CV72" s="180" t="s">
        <v>2950</v>
      </c>
      <c r="CW72" s="180" t="s">
        <v>2833</v>
      </c>
      <c r="CX72" s="180" t="s">
        <v>2833</v>
      </c>
      <c r="CY72" s="180" t="s">
        <v>2950</v>
      </c>
      <c r="CZ72" s="180" t="s">
        <v>2833</v>
      </c>
      <c r="DA72" s="180" t="s">
        <v>2833</v>
      </c>
      <c r="DB72" s="180" t="s">
        <v>2950</v>
      </c>
      <c r="DC72" s="180" t="s">
        <v>2833</v>
      </c>
      <c r="DD72" s="180" t="s">
        <v>2833</v>
      </c>
      <c r="DE72" s="180" t="s">
        <v>2950</v>
      </c>
      <c r="DF72" s="180" t="s">
        <v>2833</v>
      </c>
      <c r="DG72" s="180" t="s">
        <v>2833</v>
      </c>
      <c r="DH72" s="180" t="s">
        <v>2950</v>
      </c>
      <c r="DI72" s="180" t="s">
        <v>2833</v>
      </c>
      <c r="DJ72" s="180" t="s">
        <v>2833</v>
      </c>
      <c r="DK72" s="180" t="s">
        <v>2950</v>
      </c>
      <c r="DL72" s="180" t="s">
        <v>2833</v>
      </c>
      <c r="DM72" s="180" t="s">
        <v>2833</v>
      </c>
      <c r="DN72" s="180" t="s">
        <v>2950</v>
      </c>
      <c r="DO72" s="180" t="s">
        <v>2833</v>
      </c>
      <c r="DP72" s="180" t="s">
        <v>2833</v>
      </c>
      <c r="DQ72" s="180" t="s">
        <v>2950</v>
      </c>
      <c r="DR72" s="180" t="s">
        <v>2833</v>
      </c>
      <c r="DS72" s="180" t="s">
        <v>2833</v>
      </c>
      <c r="DT72" s="180" t="s">
        <v>2950</v>
      </c>
      <c r="DU72" s="180" t="s">
        <v>2833</v>
      </c>
      <c r="DV72" s="180" t="s">
        <v>2833</v>
      </c>
      <c r="DW72" s="180" t="s">
        <v>2950</v>
      </c>
      <c r="DX72" s="180" t="s">
        <v>2833</v>
      </c>
      <c r="DY72" s="180" t="s">
        <v>2833</v>
      </c>
      <c r="DZ72" s="180" t="s">
        <v>2950</v>
      </c>
      <c r="EA72" s="180" t="s">
        <v>2833</v>
      </c>
      <c r="EB72" s="180" t="s">
        <v>2833</v>
      </c>
      <c r="EC72" s="180" t="s">
        <v>2950</v>
      </c>
      <c r="ED72" s="180" t="s">
        <v>2833</v>
      </c>
      <c r="EE72" s="180" t="s">
        <v>2833</v>
      </c>
      <c r="EF72" s="180" t="s">
        <v>2950</v>
      </c>
      <c r="EG72" s="180" t="s">
        <v>2833</v>
      </c>
      <c r="EH72" s="180" t="s">
        <v>2833</v>
      </c>
      <c r="EI72" s="180" t="s">
        <v>2950</v>
      </c>
      <c r="EJ72" s="180" t="s">
        <v>2833</v>
      </c>
      <c r="EK72" s="180" t="s">
        <v>2833</v>
      </c>
      <c r="EL72" s="180" t="s">
        <v>2950</v>
      </c>
      <c r="EM72" s="180" t="s">
        <v>2833</v>
      </c>
      <c r="EN72" s="180" t="s">
        <v>2833</v>
      </c>
      <c r="EO72" s="180" t="s">
        <v>2950</v>
      </c>
      <c r="EP72" s="180" t="s">
        <v>2833</v>
      </c>
      <c r="EQ72" s="180" t="s">
        <v>2833</v>
      </c>
      <c r="ER72" s="180" t="s">
        <v>2950</v>
      </c>
      <c r="ES72" s="180" t="s">
        <v>2833</v>
      </c>
      <c r="ET72" s="180" t="s">
        <v>2833</v>
      </c>
    </row>
    <row r="73" spans="1:150" x14ac:dyDescent="0.3">
      <c r="A73" s="1"/>
      <c r="B73" s="181" t="s">
        <v>3355</v>
      </c>
      <c r="C73" s="181" t="s">
        <v>100</v>
      </c>
      <c r="D73" s="181" t="s">
        <v>3352</v>
      </c>
      <c r="E73" s="181" t="s">
        <v>3356</v>
      </c>
      <c r="F73" s="181" t="s">
        <v>3357</v>
      </c>
      <c r="G73" s="182" t="s">
        <v>2950</v>
      </c>
      <c r="H73" s="182" t="s">
        <v>2833</v>
      </c>
      <c r="I73" s="182" t="s">
        <v>2833</v>
      </c>
      <c r="J73" s="182" t="s">
        <v>2950</v>
      </c>
      <c r="K73" s="182" t="s">
        <v>2833</v>
      </c>
      <c r="L73" s="182" t="s">
        <v>2833</v>
      </c>
      <c r="M73" s="182" t="s">
        <v>2950</v>
      </c>
      <c r="N73" s="182" t="s">
        <v>2833</v>
      </c>
      <c r="O73" s="182" t="s">
        <v>2833</v>
      </c>
      <c r="P73" s="182" t="s">
        <v>2950</v>
      </c>
      <c r="Q73" s="182" t="s">
        <v>2833</v>
      </c>
      <c r="R73" s="182" t="s">
        <v>2833</v>
      </c>
      <c r="S73" s="182" t="s">
        <v>2950</v>
      </c>
      <c r="T73" s="182" t="s">
        <v>2833</v>
      </c>
      <c r="U73" s="182" t="s">
        <v>2833</v>
      </c>
      <c r="V73" s="182" t="s">
        <v>2950</v>
      </c>
      <c r="W73" s="182" t="s">
        <v>2833</v>
      </c>
      <c r="X73" s="182" t="s">
        <v>2833</v>
      </c>
      <c r="Y73" s="182" t="s">
        <v>2950</v>
      </c>
      <c r="Z73" s="182" t="s">
        <v>2833</v>
      </c>
      <c r="AA73" s="182" t="s">
        <v>2833</v>
      </c>
      <c r="AB73" s="182" t="s">
        <v>2950</v>
      </c>
      <c r="AC73" s="182" t="s">
        <v>2833</v>
      </c>
      <c r="AD73" s="182" t="s">
        <v>2833</v>
      </c>
      <c r="AE73" s="182" t="s">
        <v>2950</v>
      </c>
      <c r="AF73" s="182" t="s">
        <v>2833</v>
      </c>
      <c r="AG73" s="182" t="s">
        <v>2833</v>
      </c>
      <c r="AH73" s="182" t="s">
        <v>2950</v>
      </c>
      <c r="AI73" s="182" t="s">
        <v>2833</v>
      </c>
      <c r="AJ73" s="182" t="s">
        <v>2833</v>
      </c>
      <c r="AK73" s="182" t="s">
        <v>2950</v>
      </c>
      <c r="AL73" s="182" t="s">
        <v>2833</v>
      </c>
      <c r="AM73" s="182" t="s">
        <v>2833</v>
      </c>
      <c r="AN73" s="182" t="s">
        <v>2950</v>
      </c>
      <c r="AO73" s="182" t="s">
        <v>2833</v>
      </c>
      <c r="AP73" s="182" t="s">
        <v>2833</v>
      </c>
      <c r="AQ73" s="182" t="s">
        <v>2950</v>
      </c>
      <c r="AR73" s="182" t="s">
        <v>2833</v>
      </c>
      <c r="AS73" s="182" t="s">
        <v>2833</v>
      </c>
      <c r="AT73" s="182" t="s">
        <v>2950</v>
      </c>
      <c r="AU73" s="182" t="s">
        <v>2833</v>
      </c>
      <c r="AV73" s="182" t="s">
        <v>2833</v>
      </c>
      <c r="AW73" s="182" t="s">
        <v>2950</v>
      </c>
      <c r="AX73" s="182" t="s">
        <v>2833</v>
      </c>
      <c r="AY73" s="182" t="s">
        <v>2833</v>
      </c>
      <c r="AZ73" s="182" t="s">
        <v>2950</v>
      </c>
      <c r="BA73" s="182" t="s">
        <v>2833</v>
      </c>
      <c r="BB73" s="182" t="s">
        <v>2833</v>
      </c>
      <c r="BC73" s="182" t="s">
        <v>2950</v>
      </c>
      <c r="BD73" s="182" t="s">
        <v>2833</v>
      </c>
      <c r="BE73" s="182" t="s">
        <v>2833</v>
      </c>
      <c r="BF73" s="182" t="s">
        <v>2950</v>
      </c>
      <c r="BG73" s="182" t="s">
        <v>2833</v>
      </c>
      <c r="BH73" s="182" t="s">
        <v>2833</v>
      </c>
      <c r="BI73" s="182" t="s">
        <v>2950</v>
      </c>
      <c r="BJ73" s="182" t="s">
        <v>2833</v>
      </c>
      <c r="BK73" s="182" t="s">
        <v>2833</v>
      </c>
      <c r="BL73" s="182" t="s">
        <v>2950</v>
      </c>
      <c r="BM73" s="182" t="s">
        <v>2833</v>
      </c>
      <c r="BN73" s="182" t="s">
        <v>2833</v>
      </c>
      <c r="BO73" s="182" t="s">
        <v>2950</v>
      </c>
      <c r="BP73" s="182" t="s">
        <v>2833</v>
      </c>
      <c r="BQ73" s="182" t="s">
        <v>2833</v>
      </c>
      <c r="BR73" s="182" t="s">
        <v>2950</v>
      </c>
      <c r="BS73" s="182" t="s">
        <v>2833</v>
      </c>
      <c r="BT73" s="182" t="s">
        <v>2833</v>
      </c>
      <c r="BU73" s="182" t="s">
        <v>2950</v>
      </c>
      <c r="BV73" s="182" t="s">
        <v>2833</v>
      </c>
      <c r="BW73" s="182" t="s">
        <v>2833</v>
      </c>
      <c r="BX73" s="182" t="s">
        <v>2950</v>
      </c>
      <c r="BY73" s="182" t="s">
        <v>2833</v>
      </c>
      <c r="BZ73" s="182" t="s">
        <v>2833</v>
      </c>
      <c r="CA73" s="182" t="s">
        <v>2950</v>
      </c>
      <c r="CB73" s="182" t="s">
        <v>2833</v>
      </c>
      <c r="CC73" s="182" t="s">
        <v>2833</v>
      </c>
      <c r="CD73" s="182" t="s">
        <v>2950</v>
      </c>
      <c r="CE73" s="182" t="s">
        <v>2833</v>
      </c>
      <c r="CF73" s="182" t="s">
        <v>2833</v>
      </c>
      <c r="CG73" s="182" t="s">
        <v>2950</v>
      </c>
      <c r="CH73" s="182" t="s">
        <v>2833</v>
      </c>
      <c r="CI73" s="182" t="s">
        <v>2833</v>
      </c>
      <c r="CJ73" s="182" t="s">
        <v>2950</v>
      </c>
      <c r="CK73" s="182" t="s">
        <v>2833</v>
      </c>
      <c r="CL73" s="182" t="s">
        <v>2833</v>
      </c>
      <c r="CM73" s="182" t="s">
        <v>2950</v>
      </c>
      <c r="CN73" s="182" t="s">
        <v>2833</v>
      </c>
      <c r="CO73" s="182" t="s">
        <v>2833</v>
      </c>
      <c r="CP73" s="182" t="s">
        <v>2950</v>
      </c>
      <c r="CQ73" s="182" t="s">
        <v>2833</v>
      </c>
      <c r="CR73" s="182" t="s">
        <v>2833</v>
      </c>
      <c r="CS73" s="182" t="s">
        <v>2950</v>
      </c>
      <c r="CT73" s="182" t="s">
        <v>2833</v>
      </c>
      <c r="CU73" s="182" t="s">
        <v>2833</v>
      </c>
      <c r="CV73" s="182" t="s">
        <v>2950</v>
      </c>
      <c r="CW73" s="182" t="s">
        <v>2833</v>
      </c>
      <c r="CX73" s="182" t="s">
        <v>2833</v>
      </c>
      <c r="CY73" s="182" t="s">
        <v>2950</v>
      </c>
      <c r="CZ73" s="182" t="s">
        <v>2833</v>
      </c>
      <c r="DA73" s="182" t="s">
        <v>2833</v>
      </c>
      <c r="DB73" s="182" t="s">
        <v>2950</v>
      </c>
      <c r="DC73" s="182" t="s">
        <v>2833</v>
      </c>
      <c r="DD73" s="182" t="s">
        <v>2833</v>
      </c>
      <c r="DE73" s="182" t="s">
        <v>2950</v>
      </c>
      <c r="DF73" s="182" t="s">
        <v>2833</v>
      </c>
      <c r="DG73" s="182" t="s">
        <v>2833</v>
      </c>
      <c r="DH73" s="182" t="s">
        <v>2950</v>
      </c>
      <c r="DI73" s="182" t="s">
        <v>2833</v>
      </c>
      <c r="DJ73" s="182" t="s">
        <v>2833</v>
      </c>
      <c r="DK73" s="182" t="s">
        <v>2950</v>
      </c>
      <c r="DL73" s="182" t="s">
        <v>2833</v>
      </c>
      <c r="DM73" s="182" t="s">
        <v>2833</v>
      </c>
      <c r="DN73" s="182" t="s">
        <v>2950</v>
      </c>
      <c r="DO73" s="182" t="s">
        <v>2833</v>
      </c>
      <c r="DP73" s="182" t="s">
        <v>2833</v>
      </c>
      <c r="DQ73" s="182" t="s">
        <v>2950</v>
      </c>
      <c r="DR73" s="182" t="s">
        <v>2833</v>
      </c>
      <c r="DS73" s="182" t="s">
        <v>2833</v>
      </c>
      <c r="DT73" s="182" t="s">
        <v>2950</v>
      </c>
      <c r="DU73" s="182" t="s">
        <v>2833</v>
      </c>
      <c r="DV73" s="182" t="s">
        <v>2833</v>
      </c>
      <c r="DW73" s="182" t="s">
        <v>2950</v>
      </c>
      <c r="DX73" s="182" t="s">
        <v>2833</v>
      </c>
      <c r="DY73" s="182" t="s">
        <v>2833</v>
      </c>
      <c r="DZ73" s="182" t="s">
        <v>2950</v>
      </c>
      <c r="EA73" s="182" t="s">
        <v>2833</v>
      </c>
      <c r="EB73" s="182" t="s">
        <v>2833</v>
      </c>
      <c r="EC73" s="182" t="s">
        <v>2950</v>
      </c>
      <c r="ED73" s="182" t="s">
        <v>2833</v>
      </c>
      <c r="EE73" s="182" t="s">
        <v>2833</v>
      </c>
      <c r="EF73" s="182" t="s">
        <v>2950</v>
      </c>
      <c r="EG73" s="182" t="s">
        <v>2833</v>
      </c>
      <c r="EH73" s="182" t="s">
        <v>2833</v>
      </c>
      <c r="EI73" s="182" t="s">
        <v>2950</v>
      </c>
      <c r="EJ73" s="182" t="s">
        <v>2833</v>
      </c>
      <c r="EK73" s="182" t="s">
        <v>2833</v>
      </c>
      <c r="EL73" s="182" t="s">
        <v>2950</v>
      </c>
      <c r="EM73" s="182" t="s">
        <v>2833</v>
      </c>
      <c r="EN73" s="182" t="s">
        <v>2833</v>
      </c>
      <c r="EO73" s="182" t="s">
        <v>2950</v>
      </c>
      <c r="EP73" s="182" t="s">
        <v>2833</v>
      </c>
      <c r="EQ73" s="182" t="s">
        <v>2833</v>
      </c>
      <c r="ER73" s="182" t="s">
        <v>2950</v>
      </c>
      <c r="ES73" s="182" t="s">
        <v>2833</v>
      </c>
      <c r="ET73" s="182" t="s">
        <v>2833</v>
      </c>
    </row>
    <row r="74" spans="1:150" x14ac:dyDescent="0.3">
      <c r="A74" s="1"/>
      <c r="B74" s="180" t="s">
        <v>3358</v>
      </c>
      <c r="C74" s="180" t="s">
        <v>228</v>
      </c>
      <c r="D74" s="180" t="s">
        <v>1002</v>
      </c>
      <c r="E74" s="180" t="s">
        <v>3359</v>
      </c>
      <c r="F74" s="180" t="s">
        <v>3360</v>
      </c>
      <c r="G74" s="180" t="s">
        <v>2950</v>
      </c>
      <c r="H74" s="180" t="s">
        <v>3178</v>
      </c>
      <c r="I74" s="180" t="s">
        <v>2833</v>
      </c>
      <c r="J74" s="180" t="s">
        <v>2950</v>
      </c>
      <c r="K74" s="180" t="s">
        <v>3178</v>
      </c>
      <c r="L74" s="180" t="s">
        <v>3178</v>
      </c>
      <c r="M74" s="180" t="s">
        <v>2950</v>
      </c>
      <c r="N74" s="180" t="s">
        <v>3178</v>
      </c>
      <c r="O74" s="180" t="s">
        <v>3178</v>
      </c>
      <c r="P74" s="180" t="s">
        <v>2950</v>
      </c>
      <c r="Q74" s="180" t="s">
        <v>3178</v>
      </c>
      <c r="R74" s="180" t="s">
        <v>3178</v>
      </c>
      <c r="S74" s="180" t="s">
        <v>2950</v>
      </c>
      <c r="T74" s="180" t="s">
        <v>3178</v>
      </c>
      <c r="U74" s="180" t="s">
        <v>3178</v>
      </c>
      <c r="V74" s="180" t="s">
        <v>2950</v>
      </c>
      <c r="W74" s="180" t="s">
        <v>3178</v>
      </c>
      <c r="X74" s="180" t="s">
        <v>3178</v>
      </c>
      <c r="Y74" s="180" t="s">
        <v>2950</v>
      </c>
      <c r="Z74" s="180" t="s">
        <v>3178</v>
      </c>
      <c r="AA74" s="180" t="s">
        <v>3178</v>
      </c>
      <c r="AB74" s="180" t="s">
        <v>2950</v>
      </c>
      <c r="AC74" s="180" t="s">
        <v>3178</v>
      </c>
      <c r="AD74" s="180" t="s">
        <v>3178</v>
      </c>
      <c r="AE74" s="180" t="s">
        <v>2950</v>
      </c>
      <c r="AF74" s="180" t="s">
        <v>3178</v>
      </c>
      <c r="AG74" s="180" t="s">
        <v>3178</v>
      </c>
      <c r="AH74" s="180" t="s">
        <v>2950</v>
      </c>
      <c r="AI74" s="180" t="s">
        <v>3178</v>
      </c>
      <c r="AJ74" s="180" t="s">
        <v>3178</v>
      </c>
      <c r="AK74" s="180" t="s">
        <v>2950</v>
      </c>
      <c r="AL74" s="180" t="s">
        <v>2833</v>
      </c>
      <c r="AM74" s="180" t="s">
        <v>3178</v>
      </c>
      <c r="AN74" s="180" t="s">
        <v>2950</v>
      </c>
      <c r="AO74" s="180" t="s">
        <v>2833</v>
      </c>
      <c r="AP74" s="180" t="s">
        <v>3178</v>
      </c>
      <c r="AQ74" s="180" t="s">
        <v>2950</v>
      </c>
      <c r="AR74" s="180" t="s">
        <v>2833</v>
      </c>
      <c r="AS74" s="180" t="s">
        <v>2833</v>
      </c>
      <c r="AT74" s="180" t="s">
        <v>2950</v>
      </c>
      <c r="AU74" s="180" t="s">
        <v>2833</v>
      </c>
      <c r="AV74" s="180" t="s">
        <v>3178</v>
      </c>
      <c r="AW74" s="180" t="s">
        <v>2950</v>
      </c>
      <c r="AX74" s="180" t="s">
        <v>2833</v>
      </c>
      <c r="AY74" s="180" t="s">
        <v>2833</v>
      </c>
      <c r="AZ74" s="180" t="s">
        <v>2950</v>
      </c>
      <c r="BA74" s="180" t="s">
        <v>2833</v>
      </c>
      <c r="BB74" s="180" t="s">
        <v>2833</v>
      </c>
      <c r="BC74" s="180" t="s">
        <v>2950</v>
      </c>
      <c r="BD74" s="180" t="s">
        <v>2833</v>
      </c>
      <c r="BE74" s="180" t="s">
        <v>2833</v>
      </c>
      <c r="BF74" s="180" t="s">
        <v>2950</v>
      </c>
      <c r="BG74" s="180" t="s">
        <v>2833</v>
      </c>
      <c r="BH74" s="180" t="s">
        <v>2833</v>
      </c>
      <c r="BI74" s="180" t="s">
        <v>2950</v>
      </c>
      <c r="BJ74" s="180" t="s">
        <v>2833</v>
      </c>
      <c r="BK74" s="180" t="s">
        <v>2833</v>
      </c>
      <c r="BL74" s="180" t="s">
        <v>2950</v>
      </c>
      <c r="BM74" s="180" t="s">
        <v>2833</v>
      </c>
      <c r="BN74" s="180" t="s">
        <v>2833</v>
      </c>
      <c r="BO74" s="180" t="s">
        <v>2950</v>
      </c>
      <c r="BP74" s="180" t="s">
        <v>2833</v>
      </c>
      <c r="BQ74" s="180" t="s">
        <v>2833</v>
      </c>
      <c r="BR74" s="180" t="s">
        <v>2950</v>
      </c>
      <c r="BS74" s="180" t="s">
        <v>2833</v>
      </c>
      <c r="BT74" s="180" t="s">
        <v>2833</v>
      </c>
      <c r="BU74" s="180" t="s">
        <v>2950</v>
      </c>
      <c r="BV74" s="180" t="s">
        <v>2833</v>
      </c>
      <c r="BW74" s="180" t="s">
        <v>2833</v>
      </c>
      <c r="BX74" s="180" t="s">
        <v>2950</v>
      </c>
      <c r="BY74" s="180" t="s">
        <v>2833</v>
      </c>
      <c r="BZ74" s="180" t="s">
        <v>2833</v>
      </c>
      <c r="CA74" s="180" t="s">
        <v>2950</v>
      </c>
      <c r="CB74" s="180" t="s">
        <v>2833</v>
      </c>
      <c r="CC74" s="180" t="s">
        <v>3178</v>
      </c>
      <c r="CD74" s="180" t="s">
        <v>2950</v>
      </c>
      <c r="CE74" s="180" t="s">
        <v>2833</v>
      </c>
      <c r="CF74" s="180" t="s">
        <v>3178</v>
      </c>
      <c r="CG74" s="180" t="s">
        <v>2950</v>
      </c>
      <c r="CH74" s="180" t="s">
        <v>2833</v>
      </c>
      <c r="CI74" s="180" t="s">
        <v>2833</v>
      </c>
      <c r="CJ74" s="180" t="s">
        <v>2950</v>
      </c>
      <c r="CK74" s="180" t="s">
        <v>2833</v>
      </c>
      <c r="CL74" s="180" t="s">
        <v>2833</v>
      </c>
      <c r="CM74" s="180" t="s">
        <v>2950</v>
      </c>
      <c r="CN74" s="180" t="s">
        <v>2833</v>
      </c>
      <c r="CO74" s="180" t="s">
        <v>2833</v>
      </c>
      <c r="CP74" s="180" t="s">
        <v>2950</v>
      </c>
      <c r="CQ74" s="180" t="s">
        <v>2833</v>
      </c>
      <c r="CR74" s="180" t="s">
        <v>2833</v>
      </c>
      <c r="CS74" s="180" t="s">
        <v>2950</v>
      </c>
      <c r="CT74" s="180" t="s">
        <v>2833</v>
      </c>
      <c r="CU74" s="180" t="s">
        <v>2833</v>
      </c>
      <c r="CV74" s="180" t="s">
        <v>2950</v>
      </c>
      <c r="CW74" s="180" t="s">
        <v>2833</v>
      </c>
      <c r="CX74" s="180" t="s">
        <v>2833</v>
      </c>
      <c r="CY74" s="180" t="s">
        <v>2950</v>
      </c>
      <c r="CZ74" s="180" t="s">
        <v>2833</v>
      </c>
      <c r="DA74" s="180" t="s">
        <v>2833</v>
      </c>
      <c r="DB74" s="180" t="s">
        <v>2950</v>
      </c>
      <c r="DC74" s="180" t="s">
        <v>2833</v>
      </c>
      <c r="DD74" s="180" t="s">
        <v>2833</v>
      </c>
      <c r="DE74" s="180" t="s">
        <v>2950</v>
      </c>
      <c r="DF74" s="180" t="s">
        <v>2833</v>
      </c>
      <c r="DG74" s="180" t="s">
        <v>2833</v>
      </c>
      <c r="DH74" s="180" t="s">
        <v>2950</v>
      </c>
      <c r="DI74" s="180" t="s">
        <v>2833</v>
      </c>
      <c r="DJ74" s="180" t="s">
        <v>2833</v>
      </c>
      <c r="DK74" s="180" t="s">
        <v>2950</v>
      </c>
      <c r="DL74" s="180" t="s">
        <v>2833</v>
      </c>
      <c r="DM74" s="180" t="s">
        <v>2833</v>
      </c>
      <c r="DN74" s="180" t="s">
        <v>2950</v>
      </c>
      <c r="DO74" s="180" t="s">
        <v>2833</v>
      </c>
      <c r="DP74" s="180" t="s">
        <v>2833</v>
      </c>
      <c r="DQ74" s="180" t="s">
        <v>2950</v>
      </c>
      <c r="DR74" s="180" t="s">
        <v>2833</v>
      </c>
      <c r="DS74" s="180" t="s">
        <v>2833</v>
      </c>
      <c r="DT74" s="180" t="s">
        <v>2950</v>
      </c>
      <c r="DU74" s="180" t="s">
        <v>2833</v>
      </c>
      <c r="DV74" s="180" t="s">
        <v>2833</v>
      </c>
      <c r="DW74" s="180" t="s">
        <v>2950</v>
      </c>
      <c r="DX74" s="180" t="s">
        <v>2833</v>
      </c>
      <c r="DY74" s="180" t="s">
        <v>2833</v>
      </c>
      <c r="DZ74" s="180" t="s">
        <v>2950</v>
      </c>
      <c r="EA74" s="180" t="s">
        <v>2833</v>
      </c>
      <c r="EB74" s="180" t="s">
        <v>2833</v>
      </c>
      <c r="EC74" s="180" t="s">
        <v>2950</v>
      </c>
      <c r="ED74" s="180" t="s">
        <v>2833</v>
      </c>
      <c r="EE74" s="180" t="s">
        <v>2833</v>
      </c>
      <c r="EF74" s="180" t="s">
        <v>2950</v>
      </c>
      <c r="EG74" s="180" t="s">
        <v>2833</v>
      </c>
      <c r="EH74" s="180" t="s">
        <v>2833</v>
      </c>
      <c r="EI74" s="180" t="s">
        <v>2950</v>
      </c>
      <c r="EJ74" s="180" t="s">
        <v>2833</v>
      </c>
      <c r="EK74" s="180" t="s">
        <v>2833</v>
      </c>
      <c r="EL74" s="180" t="s">
        <v>2950</v>
      </c>
      <c r="EM74" s="180" t="s">
        <v>2833</v>
      </c>
      <c r="EN74" s="180" t="s">
        <v>2833</v>
      </c>
      <c r="EO74" s="180" t="s">
        <v>2950</v>
      </c>
      <c r="EP74" s="180" t="s">
        <v>2833</v>
      </c>
      <c r="EQ74" s="180" t="s">
        <v>2833</v>
      </c>
      <c r="ER74" s="180" t="s">
        <v>2950</v>
      </c>
      <c r="ES74" s="180" t="s">
        <v>2833</v>
      </c>
      <c r="ET74" s="180" t="s">
        <v>2833</v>
      </c>
    </row>
    <row r="75" spans="1:150" x14ac:dyDescent="0.3">
      <c r="A75" s="1"/>
      <c r="B75" s="181" t="s">
        <v>3361</v>
      </c>
      <c r="C75" s="181" t="s">
        <v>228</v>
      </c>
      <c r="D75" s="181" t="s">
        <v>1002</v>
      </c>
      <c r="E75" s="181" t="s">
        <v>3362</v>
      </c>
      <c r="F75" s="181" t="s">
        <v>3363</v>
      </c>
      <c r="G75" s="182" t="s">
        <v>2950</v>
      </c>
      <c r="H75" s="182" t="s">
        <v>2833</v>
      </c>
      <c r="I75" s="182" t="s">
        <v>2833</v>
      </c>
      <c r="J75" s="182" t="s">
        <v>2950</v>
      </c>
      <c r="K75" s="182" t="s">
        <v>2833</v>
      </c>
      <c r="L75" s="182" t="s">
        <v>2833</v>
      </c>
      <c r="M75" s="182" t="s">
        <v>2950</v>
      </c>
      <c r="N75" s="182" t="s">
        <v>2833</v>
      </c>
      <c r="O75" s="182" t="s">
        <v>2833</v>
      </c>
      <c r="P75" s="182" t="s">
        <v>2950</v>
      </c>
      <c r="Q75" s="182" t="s">
        <v>2833</v>
      </c>
      <c r="R75" s="182" t="s">
        <v>2833</v>
      </c>
      <c r="S75" s="182" t="s">
        <v>2950</v>
      </c>
      <c r="T75" s="182" t="s">
        <v>2833</v>
      </c>
      <c r="U75" s="182" t="s">
        <v>2833</v>
      </c>
      <c r="V75" s="182" t="s">
        <v>2950</v>
      </c>
      <c r="W75" s="182" t="s">
        <v>2833</v>
      </c>
      <c r="X75" s="182" t="s">
        <v>2833</v>
      </c>
      <c r="Y75" s="182" t="s">
        <v>2950</v>
      </c>
      <c r="Z75" s="182" t="s">
        <v>2833</v>
      </c>
      <c r="AA75" s="182" t="s">
        <v>2833</v>
      </c>
      <c r="AB75" s="182" t="s">
        <v>2950</v>
      </c>
      <c r="AC75" s="182" t="s">
        <v>2833</v>
      </c>
      <c r="AD75" s="182" t="s">
        <v>2833</v>
      </c>
      <c r="AE75" s="182" t="s">
        <v>2950</v>
      </c>
      <c r="AF75" s="182" t="s">
        <v>2833</v>
      </c>
      <c r="AG75" s="182" t="s">
        <v>2833</v>
      </c>
      <c r="AH75" s="182" t="s">
        <v>2950</v>
      </c>
      <c r="AI75" s="182" t="s">
        <v>2833</v>
      </c>
      <c r="AJ75" s="182" t="s">
        <v>2833</v>
      </c>
      <c r="AK75" s="182" t="s">
        <v>2950</v>
      </c>
      <c r="AL75" s="182" t="s">
        <v>2833</v>
      </c>
      <c r="AM75" s="182" t="s">
        <v>2833</v>
      </c>
      <c r="AN75" s="182" t="s">
        <v>2950</v>
      </c>
      <c r="AO75" s="182" t="s">
        <v>2833</v>
      </c>
      <c r="AP75" s="182" t="s">
        <v>2833</v>
      </c>
      <c r="AQ75" s="182" t="s">
        <v>2950</v>
      </c>
      <c r="AR75" s="182" t="s">
        <v>2833</v>
      </c>
      <c r="AS75" s="182" t="s">
        <v>2833</v>
      </c>
      <c r="AT75" s="182" t="s">
        <v>2950</v>
      </c>
      <c r="AU75" s="182" t="s">
        <v>2833</v>
      </c>
      <c r="AV75" s="182" t="s">
        <v>2833</v>
      </c>
      <c r="AW75" s="182" t="s">
        <v>2950</v>
      </c>
      <c r="AX75" s="182" t="s">
        <v>2833</v>
      </c>
      <c r="AY75" s="182" t="s">
        <v>2833</v>
      </c>
      <c r="AZ75" s="182" t="s">
        <v>2950</v>
      </c>
      <c r="BA75" s="182" t="s">
        <v>2833</v>
      </c>
      <c r="BB75" s="182" t="s">
        <v>2833</v>
      </c>
      <c r="BC75" s="182" t="s">
        <v>2950</v>
      </c>
      <c r="BD75" s="182" t="s">
        <v>2833</v>
      </c>
      <c r="BE75" s="182" t="s">
        <v>2833</v>
      </c>
      <c r="BF75" s="182" t="s">
        <v>2950</v>
      </c>
      <c r="BG75" s="182" t="s">
        <v>2833</v>
      </c>
      <c r="BH75" s="182" t="s">
        <v>2833</v>
      </c>
      <c r="BI75" s="182" t="s">
        <v>2950</v>
      </c>
      <c r="BJ75" s="182" t="s">
        <v>2833</v>
      </c>
      <c r="BK75" s="182" t="s">
        <v>2833</v>
      </c>
      <c r="BL75" s="182" t="s">
        <v>2950</v>
      </c>
      <c r="BM75" s="182" t="s">
        <v>2833</v>
      </c>
      <c r="BN75" s="182" t="s">
        <v>2833</v>
      </c>
      <c r="BO75" s="182" t="s">
        <v>2950</v>
      </c>
      <c r="BP75" s="182" t="s">
        <v>2833</v>
      </c>
      <c r="BQ75" s="182" t="s">
        <v>2833</v>
      </c>
      <c r="BR75" s="182" t="s">
        <v>2950</v>
      </c>
      <c r="BS75" s="182" t="s">
        <v>2833</v>
      </c>
      <c r="BT75" s="182" t="s">
        <v>2833</v>
      </c>
      <c r="BU75" s="182" t="s">
        <v>2950</v>
      </c>
      <c r="BV75" s="182" t="s">
        <v>2833</v>
      </c>
      <c r="BW75" s="182" t="s">
        <v>2833</v>
      </c>
      <c r="BX75" s="182" t="s">
        <v>2950</v>
      </c>
      <c r="BY75" s="182" t="s">
        <v>2833</v>
      </c>
      <c r="BZ75" s="182" t="s">
        <v>2833</v>
      </c>
      <c r="CA75" s="182" t="s">
        <v>2950</v>
      </c>
      <c r="CB75" s="182" t="s">
        <v>2833</v>
      </c>
      <c r="CC75" s="182" t="s">
        <v>2833</v>
      </c>
      <c r="CD75" s="182" t="s">
        <v>2950</v>
      </c>
      <c r="CE75" s="182" t="s">
        <v>2833</v>
      </c>
      <c r="CF75" s="182" t="s">
        <v>2833</v>
      </c>
      <c r="CG75" s="182" t="s">
        <v>2950</v>
      </c>
      <c r="CH75" s="182" t="s">
        <v>2833</v>
      </c>
      <c r="CI75" s="182" t="s">
        <v>2833</v>
      </c>
      <c r="CJ75" s="182" t="s">
        <v>2950</v>
      </c>
      <c r="CK75" s="182" t="s">
        <v>2833</v>
      </c>
      <c r="CL75" s="182" t="s">
        <v>2833</v>
      </c>
      <c r="CM75" s="182" t="s">
        <v>2950</v>
      </c>
      <c r="CN75" s="182" t="s">
        <v>2833</v>
      </c>
      <c r="CO75" s="182" t="s">
        <v>2833</v>
      </c>
      <c r="CP75" s="182" t="s">
        <v>2950</v>
      </c>
      <c r="CQ75" s="182" t="s">
        <v>2833</v>
      </c>
      <c r="CR75" s="182" t="s">
        <v>2833</v>
      </c>
      <c r="CS75" s="182" t="s">
        <v>2950</v>
      </c>
      <c r="CT75" s="182" t="s">
        <v>2833</v>
      </c>
      <c r="CU75" s="182" t="s">
        <v>2833</v>
      </c>
      <c r="CV75" s="182" t="s">
        <v>2950</v>
      </c>
      <c r="CW75" s="182" t="s">
        <v>2833</v>
      </c>
      <c r="CX75" s="182" t="s">
        <v>2833</v>
      </c>
      <c r="CY75" s="182" t="s">
        <v>2950</v>
      </c>
      <c r="CZ75" s="182" t="s">
        <v>2833</v>
      </c>
      <c r="DA75" s="182" t="s">
        <v>2833</v>
      </c>
      <c r="DB75" s="182" t="s">
        <v>2950</v>
      </c>
      <c r="DC75" s="182" t="s">
        <v>2833</v>
      </c>
      <c r="DD75" s="182" t="s">
        <v>2833</v>
      </c>
      <c r="DE75" s="182" t="s">
        <v>2950</v>
      </c>
      <c r="DF75" s="182" t="s">
        <v>2833</v>
      </c>
      <c r="DG75" s="182" t="s">
        <v>2833</v>
      </c>
      <c r="DH75" s="182" t="s">
        <v>2950</v>
      </c>
      <c r="DI75" s="182" t="s">
        <v>2833</v>
      </c>
      <c r="DJ75" s="182" t="s">
        <v>2833</v>
      </c>
      <c r="DK75" s="182" t="s">
        <v>2950</v>
      </c>
      <c r="DL75" s="182" t="s">
        <v>2833</v>
      </c>
      <c r="DM75" s="182" t="s">
        <v>2833</v>
      </c>
      <c r="DN75" s="182" t="s">
        <v>2950</v>
      </c>
      <c r="DO75" s="182" t="s">
        <v>2833</v>
      </c>
      <c r="DP75" s="182" t="s">
        <v>2833</v>
      </c>
      <c r="DQ75" s="182" t="s">
        <v>2950</v>
      </c>
      <c r="DR75" s="182" t="s">
        <v>2833</v>
      </c>
      <c r="DS75" s="182" t="s">
        <v>2833</v>
      </c>
      <c r="DT75" s="182" t="s">
        <v>2950</v>
      </c>
      <c r="DU75" s="182" t="s">
        <v>2833</v>
      </c>
      <c r="DV75" s="182" t="s">
        <v>2833</v>
      </c>
      <c r="DW75" s="182" t="s">
        <v>2950</v>
      </c>
      <c r="DX75" s="182" t="s">
        <v>2833</v>
      </c>
      <c r="DY75" s="182" t="s">
        <v>2833</v>
      </c>
      <c r="DZ75" s="182" t="s">
        <v>2950</v>
      </c>
      <c r="EA75" s="182" t="s">
        <v>2833</v>
      </c>
      <c r="EB75" s="182" t="s">
        <v>2833</v>
      </c>
      <c r="EC75" s="182" t="s">
        <v>2950</v>
      </c>
      <c r="ED75" s="182" t="s">
        <v>2833</v>
      </c>
      <c r="EE75" s="182" t="s">
        <v>2833</v>
      </c>
      <c r="EF75" s="182" t="s">
        <v>2950</v>
      </c>
      <c r="EG75" s="182" t="s">
        <v>2833</v>
      </c>
      <c r="EH75" s="182" t="s">
        <v>2833</v>
      </c>
      <c r="EI75" s="182" t="s">
        <v>2950</v>
      </c>
      <c r="EJ75" s="182" t="s">
        <v>2833</v>
      </c>
      <c r="EK75" s="182" t="s">
        <v>2833</v>
      </c>
      <c r="EL75" s="182" t="s">
        <v>2950</v>
      </c>
      <c r="EM75" s="182" t="s">
        <v>2833</v>
      </c>
      <c r="EN75" s="182" t="s">
        <v>2833</v>
      </c>
      <c r="EO75" s="182" t="s">
        <v>2950</v>
      </c>
      <c r="EP75" s="182" t="s">
        <v>2833</v>
      </c>
      <c r="EQ75" s="182" t="s">
        <v>2833</v>
      </c>
      <c r="ER75" s="182" t="s">
        <v>2950</v>
      </c>
      <c r="ES75" s="182" t="s">
        <v>2833</v>
      </c>
      <c r="ET75" s="182" t="s">
        <v>2833</v>
      </c>
    </row>
    <row r="76" spans="1:150" x14ac:dyDescent="0.3">
      <c r="A76" s="1"/>
      <c r="B76" s="181" t="s">
        <v>3364</v>
      </c>
      <c r="C76" s="181" t="s">
        <v>228</v>
      </c>
      <c r="D76" s="181" t="s">
        <v>1002</v>
      </c>
      <c r="E76" s="181" t="s">
        <v>3365</v>
      </c>
      <c r="F76" s="181" t="s">
        <v>3366</v>
      </c>
      <c r="G76" s="182" t="s">
        <v>2950</v>
      </c>
      <c r="H76" s="182" t="s">
        <v>3178</v>
      </c>
      <c r="I76" s="182" t="s">
        <v>2833</v>
      </c>
      <c r="J76" s="182" t="s">
        <v>2950</v>
      </c>
      <c r="K76" s="182" t="s">
        <v>3178</v>
      </c>
      <c r="L76" s="182" t="s">
        <v>3178</v>
      </c>
      <c r="M76" s="182" t="s">
        <v>2950</v>
      </c>
      <c r="N76" s="182" t="s">
        <v>3178</v>
      </c>
      <c r="O76" s="182" t="s">
        <v>3178</v>
      </c>
      <c r="P76" s="182" t="s">
        <v>2950</v>
      </c>
      <c r="Q76" s="182" t="s">
        <v>3178</v>
      </c>
      <c r="R76" s="182" t="s">
        <v>3178</v>
      </c>
      <c r="S76" s="182" t="s">
        <v>2950</v>
      </c>
      <c r="T76" s="182" t="s">
        <v>3178</v>
      </c>
      <c r="U76" s="182" t="s">
        <v>3178</v>
      </c>
      <c r="V76" s="182" t="s">
        <v>2950</v>
      </c>
      <c r="W76" s="182" t="s">
        <v>3178</v>
      </c>
      <c r="X76" s="182" t="s">
        <v>3178</v>
      </c>
      <c r="Y76" s="182" t="s">
        <v>2950</v>
      </c>
      <c r="Z76" s="182" t="s">
        <v>3178</v>
      </c>
      <c r="AA76" s="182" t="s">
        <v>3178</v>
      </c>
      <c r="AB76" s="182" t="s">
        <v>2950</v>
      </c>
      <c r="AC76" s="182" t="s">
        <v>3178</v>
      </c>
      <c r="AD76" s="182" t="s">
        <v>3178</v>
      </c>
      <c r="AE76" s="182" t="s">
        <v>2950</v>
      </c>
      <c r="AF76" s="182" t="s">
        <v>3178</v>
      </c>
      <c r="AG76" s="182" t="s">
        <v>3178</v>
      </c>
      <c r="AH76" s="182" t="s">
        <v>2950</v>
      </c>
      <c r="AI76" s="182" t="s">
        <v>3178</v>
      </c>
      <c r="AJ76" s="182" t="s">
        <v>3178</v>
      </c>
      <c r="AK76" s="182" t="s">
        <v>2950</v>
      </c>
      <c r="AL76" s="182" t="s">
        <v>2833</v>
      </c>
      <c r="AM76" s="182" t="s">
        <v>3178</v>
      </c>
      <c r="AN76" s="182" t="s">
        <v>2950</v>
      </c>
      <c r="AO76" s="182" t="s">
        <v>2833</v>
      </c>
      <c r="AP76" s="182" t="s">
        <v>3178</v>
      </c>
      <c r="AQ76" s="182" t="s">
        <v>2950</v>
      </c>
      <c r="AR76" s="182" t="s">
        <v>2833</v>
      </c>
      <c r="AS76" s="182" t="s">
        <v>2833</v>
      </c>
      <c r="AT76" s="182" t="s">
        <v>2950</v>
      </c>
      <c r="AU76" s="182" t="s">
        <v>2833</v>
      </c>
      <c r="AV76" s="182" t="s">
        <v>3178</v>
      </c>
      <c r="AW76" s="182" t="s">
        <v>2950</v>
      </c>
      <c r="AX76" s="182" t="s">
        <v>2833</v>
      </c>
      <c r="AY76" s="182" t="s">
        <v>2833</v>
      </c>
      <c r="AZ76" s="182" t="s">
        <v>2950</v>
      </c>
      <c r="BA76" s="182" t="s">
        <v>2833</v>
      </c>
      <c r="BB76" s="182" t="s">
        <v>2833</v>
      </c>
      <c r="BC76" s="182" t="s">
        <v>2950</v>
      </c>
      <c r="BD76" s="182" t="s">
        <v>2833</v>
      </c>
      <c r="BE76" s="182" t="s">
        <v>2833</v>
      </c>
      <c r="BF76" s="182" t="s">
        <v>2950</v>
      </c>
      <c r="BG76" s="182" t="s">
        <v>2833</v>
      </c>
      <c r="BH76" s="182" t="s">
        <v>2833</v>
      </c>
      <c r="BI76" s="182" t="s">
        <v>2950</v>
      </c>
      <c r="BJ76" s="182" t="s">
        <v>2833</v>
      </c>
      <c r="BK76" s="182" t="s">
        <v>2833</v>
      </c>
      <c r="BL76" s="182" t="s">
        <v>2950</v>
      </c>
      <c r="BM76" s="182" t="s">
        <v>2833</v>
      </c>
      <c r="BN76" s="182" t="s">
        <v>2833</v>
      </c>
      <c r="BO76" s="182" t="s">
        <v>2950</v>
      </c>
      <c r="BP76" s="182" t="s">
        <v>2833</v>
      </c>
      <c r="BQ76" s="182" t="s">
        <v>2833</v>
      </c>
      <c r="BR76" s="182" t="s">
        <v>2950</v>
      </c>
      <c r="BS76" s="182" t="s">
        <v>2833</v>
      </c>
      <c r="BT76" s="182" t="s">
        <v>2833</v>
      </c>
      <c r="BU76" s="182" t="s">
        <v>2950</v>
      </c>
      <c r="BV76" s="182" t="s">
        <v>2833</v>
      </c>
      <c r="BW76" s="182" t="s">
        <v>2833</v>
      </c>
      <c r="BX76" s="182" t="s">
        <v>2950</v>
      </c>
      <c r="BY76" s="182" t="s">
        <v>2833</v>
      </c>
      <c r="BZ76" s="182" t="s">
        <v>2833</v>
      </c>
      <c r="CA76" s="182" t="s">
        <v>2950</v>
      </c>
      <c r="CB76" s="182" t="s">
        <v>2833</v>
      </c>
      <c r="CC76" s="182" t="s">
        <v>3178</v>
      </c>
      <c r="CD76" s="182" t="s">
        <v>2950</v>
      </c>
      <c r="CE76" s="182" t="s">
        <v>2833</v>
      </c>
      <c r="CF76" s="182" t="s">
        <v>3178</v>
      </c>
      <c r="CG76" s="182" t="s">
        <v>2950</v>
      </c>
      <c r="CH76" s="182" t="s">
        <v>2833</v>
      </c>
      <c r="CI76" s="182" t="s">
        <v>2833</v>
      </c>
      <c r="CJ76" s="182" t="s">
        <v>2950</v>
      </c>
      <c r="CK76" s="182" t="s">
        <v>2833</v>
      </c>
      <c r="CL76" s="182" t="s">
        <v>2833</v>
      </c>
      <c r="CM76" s="182" t="s">
        <v>2950</v>
      </c>
      <c r="CN76" s="182" t="s">
        <v>2833</v>
      </c>
      <c r="CO76" s="182" t="s">
        <v>2833</v>
      </c>
      <c r="CP76" s="182" t="s">
        <v>2950</v>
      </c>
      <c r="CQ76" s="182" t="s">
        <v>2833</v>
      </c>
      <c r="CR76" s="182" t="s">
        <v>2833</v>
      </c>
      <c r="CS76" s="182" t="s">
        <v>2950</v>
      </c>
      <c r="CT76" s="182" t="s">
        <v>2833</v>
      </c>
      <c r="CU76" s="182" t="s">
        <v>2833</v>
      </c>
      <c r="CV76" s="182" t="s">
        <v>2950</v>
      </c>
      <c r="CW76" s="182" t="s">
        <v>2833</v>
      </c>
      <c r="CX76" s="182" t="s">
        <v>2833</v>
      </c>
      <c r="CY76" s="182" t="s">
        <v>2950</v>
      </c>
      <c r="CZ76" s="182" t="s">
        <v>2833</v>
      </c>
      <c r="DA76" s="182" t="s">
        <v>2833</v>
      </c>
      <c r="DB76" s="182" t="s">
        <v>2950</v>
      </c>
      <c r="DC76" s="182" t="s">
        <v>2833</v>
      </c>
      <c r="DD76" s="182" t="s">
        <v>2833</v>
      </c>
      <c r="DE76" s="182" t="s">
        <v>2950</v>
      </c>
      <c r="DF76" s="182" t="s">
        <v>2833</v>
      </c>
      <c r="DG76" s="182" t="s">
        <v>2833</v>
      </c>
      <c r="DH76" s="182" t="s">
        <v>2950</v>
      </c>
      <c r="DI76" s="182" t="s">
        <v>2833</v>
      </c>
      <c r="DJ76" s="182" t="s">
        <v>2833</v>
      </c>
      <c r="DK76" s="182" t="s">
        <v>2950</v>
      </c>
      <c r="DL76" s="182" t="s">
        <v>2833</v>
      </c>
      <c r="DM76" s="182" t="s">
        <v>2833</v>
      </c>
      <c r="DN76" s="182" t="s">
        <v>2950</v>
      </c>
      <c r="DO76" s="182" t="s">
        <v>2833</v>
      </c>
      <c r="DP76" s="182" t="s">
        <v>2833</v>
      </c>
      <c r="DQ76" s="182" t="s">
        <v>2950</v>
      </c>
      <c r="DR76" s="182" t="s">
        <v>2833</v>
      </c>
      <c r="DS76" s="182" t="s">
        <v>2833</v>
      </c>
      <c r="DT76" s="182" t="s">
        <v>2950</v>
      </c>
      <c r="DU76" s="182" t="s">
        <v>2833</v>
      </c>
      <c r="DV76" s="182" t="s">
        <v>2833</v>
      </c>
      <c r="DW76" s="182" t="s">
        <v>2950</v>
      </c>
      <c r="DX76" s="182" t="s">
        <v>2833</v>
      </c>
      <c r="DY76" s="182" t="s">
        <v>2833</v>
      </c>
      <c r="DZ76" s="182" t="s">
        <v>2950</v>
      </c>
      <c r="EA76" s="182" t="s">
        <v>2833</v>
      </c>
      <c r="EB76" s="182" t="s">
        <v>2833</v>
      </c>
      <c r="EC76" s="182" t="s">
        <v>2950</v>
      </c>
      <c r="ED76" s="182" t="s">
        <v>2833</v>
      </c>
      <c r="EE76" s="182" t="s">
        <v>2833</v>
      </c>
      <c r="EF76" s="182" t="s">
        <v>2950</v>
      </c>
      <c r="EG76" s="182" t="s">
        <v>2833</v>
      </c>
      <c r="EH76" s="182" t="s">
        <v>2833</v>
      </c>
      <c r="EI76" s="182" t="s">
        <v>2950</v>
      </c>
      <c r="EJ76" s="182" t="s">
        <v>2833</v>
      </c>
      <c r="EK76" s="182" t="s">
        <v>2833</v>
      </c>
      <c r="EL76" s="182" t="s">
        <v>2950</v>
      </c>
      <c r="EM76" s="182" t="s">
        <v>2833</v>
      </c>
      <c r="EN76" s="182" t="s">
        <v>2833</v>
      </c>
      <c r="EO76" s="182" t="s">
        <v>2950</v>
      </c>
      <c r="EP76" s="182" t="s">
        <v>2833</v>
      </c>
      <c r="EQ76" s="182" t="s">
        <v>2833</v>
      </c>
      <c r="ER76" s="182" t="s">
        <v>2950</v>
      </c>
      <c r="ES76" s="182" t="s">
        <v>2833</v>
      </c>
      <c r="ET76" s="182" t="s">
        <v>2833</v>
      </c>
    </row>
    <row r="77" spans="1:150" x14ac:dyDescent="0.3">
      <c r="A77" s="1"/>
      <c r="B77" s="180" t="s">
        <v>3367</v>
      </c>
      <c r="C77" s="180" t="s">
        <v>76</v>
      </c>
      <c r="D77" s="180" t="s">
        <v>77</v>
      </c>
      <c r="E77" s="180" t="s">
        <v>3368</v>
      </c>
      <c r="F77" s="180" t="s">
        <v>3369</v>
      </c>
      <c r="G77" s="180" t="s">
        <v>2950</v>
      </c>
      <c r="H77" s="180" t="s">
        <v>2833</v>
      </c>
      <c r="I77" s="180" t="s">
        <v>2833</v>
      </c>
      <c r="J77" s="180" t="s">
        <v>2950</v>
      </c>
      <c r="K77" s="180" t="s">
        <v>2833</v>
      </c>
      <c r="L77" s="180" t="s">
        <v>2833</v>
      </c>
      <c r="M77" s="180" t="s">
        <v>2950</v>
      </c>
      <c r="N77" s="180" t="s">
        <v>2833</v>
      </c>
      <c r="O77" s="180" t="s">
        <v>2833</v>
      </c>
      <c r="P77" s="180" t="s">
        <v>2950</v>
      </c>
      <c r="Q77" s="180" t="s">
        <v>2833</v>
      </c>
      <c r="R77" s="180" t="s">
        <v>2833</v>
      </c>
      <c r="S77" s="180" t="s">
        <v>2950</v>
      </c>
      <c r="T77" s="180" t="s">
        <v>2833</v>
      </c>
      <c r="U77" s="180" t="s">
        <v>2833</v>
      </c>
      <c r="V77" s="180" t="s">
        <v>2950</v>
      </c>
      <c r="W77" s="180" t="s">
        <v>2833</v>
      </c>
      <c r="X77" s="180" t="s">
        <v>2833</v>
      </c>
      <c r="Y77" s="180" t="s">
        <v>2950</v>
      </c>
      <c r="Z77" s="180" t="s">
        <v>2833</v>
      </c>
      <c r="AA77" s="180" t="s">
        <v>2833</v>
      </c>
      <c r="AB77" s="180" t="s">
        <v>2950</v>
      </c>
      <c r="AC77" s="180" t="s">
        <v>2833</v>
      </c>
      <c r="AD77" s="180" t="s">
        <v>2833</v>
      </c>
      <c r="AE77" s="180" t="s">
        <v>2950</v>
      </c>
      <c r="AF77" s="180" t="s">
        <v>2833</v>
      </c>
      <c r="AG77" s="180" t="s">
        <v>2833</v>
      </c>
      <c r="AH77" s="180" t="s">
        <v>2950</v>
      </c>
      <c r="AI77" s="180" t="s">
        <v>2833</v>
      </c>
      <c r="AJ77" s="180" t="s">
        <v>2833</v>
      </c>
      <c r="AK77" s="180" t="s">
        <v>2950</v>
      </c>
      <c r="AL77" s="180" t="s">
        <v>2833</v>
      </c>
      <c r="AM77" s="180" t="s">
        <v>2833</v>
      </c>
      <c r="AN77" s="180" t="s">
        <v>2950</v>
      </c>
      <c r="AO77" s="180" t="s">
        <v>2833</v>
      </c>
      <c r="AP77" s="180" t="s">
        <v>2833</v>
      </c>
      <c r="AQ77" s="180" t="s">
        <v>2950</v>
      </c>
      <c r="AR77" s="180" t="s">
        <v>2833</v>
      </c>
      <c r="AS77" s="180" t="s">
        <v>2833</v>
      </c>
      <c r="AT77" s="180" t="s">
        <v>2950</v>
      </c>
      <c r="AU77" s="180" t="s">
        <v>2833</v>
      </c>
      <c r="AV77" s="180" t="s">
        <v>2833</v>
      </c>
      <c r="AW77" s="180" t="s">
        <v>2950</v>
      </c>
      <c r="AX77" s="180" t="s">
        <v>2833</v>
      </c>
      <c r="AY77" s="180" t="s">
        <v>2833</v>
      </c>
      <c r="AZ77" s="180" t="s">
        <v>2950</v>
      </c>
      <c r="BA77" s="180" t="s">
        <v>2833</v>
      </c>
      <c r="BB77" s="180" t="s">
        <v>2833</v>
      </c>
      <c r="BC77" s="180" t="s">
        <v>2950</v>
      </c>
      <c r="BD77" s="180" t="s">
        <v>2833</v>
      </c>
      <c r="BE77" s="180" t="s">
        <v>2833</v>
      </c>
      <c r="BF77" s="180" t="s">
        <v>2950</v>
      </c>
      <c r="BG77" s="180" t="s">
        <v>2833</v>
      </c>
      <c r="BH77" s="180" t="s">
        <v>2833</v>
      </c>
      <c r="BI77" s="180" t="s">
        <v>2950</v>
      </c>
      <c r="BJ77" s="180" t="s">
        <v>2833</v>
      </c>
      <c r="BK77" s="180" t="s">
        <v>2833</v>
      </c>
      <c r="BL77" s="180" t="s">
        <v>2950</v>
      </c>
      <c r="BM77" s="180" t="s">
        <v>2833</v>
      </c>
      <c r="BN77" s="180" t="s">
        <v>2833</v>
      </c>
      <c r="BO77" s="180" t="s">
        <v>2950</v>
      </c>
      <c r="BP77" s="180" t="s">
        <v>2833</v>
      </c>
      <c r="BQ77" s="180" t="s">
        <v>2833</v>
      </c>
      <c r="BR77" s="180" t="s">
        <v>2950</v>
      </c>
      <c r="BS77" s="180" t="s">
        <v>2833</v>
      </c>
      <c r="BT77" s="180" t="s">
        <v>2833</v>
      </c>
      <c r="BU77" s="180" t="s">
        <v>2950</v>
      </c>
      <c r="BV77" s="180" t="s">
        <v>2833</v>
      </c>
      <c r="BW77" s="180" t="s">
        <v>2833</v>
      </c>
      <c r="BX77" s="180" t="s">
        <v>2950</v>
      </c>
      <c r="BY77" s="180" t="s">
        <v>2833</v>
      </c>
      <c r="BZ77" s="180" t="s">
        <v>2833</v>
      </c>
      <c r="CA77" s="180" t="s">
        <v>2950</v>
      </c>
      <c r="CB77" s="180" t="s">
        <v>2833</v>
      </c>
      <c r="CC77" s="180" t="s">
        <v>2833</v>
      </c>
      <c r="CD77" s="180" t="s">
        <v>2950</v>
      </c>
      <c r="CE77" s="180" t="s">
        <v>2833</v>
      </c>
      <c r="CF77" s="180" t="s">
        <v>2833</v>
      </c>
      <c r="CG77" s="180" t="s">
        <v>2950</v>
      </c>
      <c r="CH77" s="180" t="s">
        <v>2833</v>
      </c>
      <c r="CI77" s="180" t="s">
        <v>2833</v>
      </c>
      <c r="CJ77" s="180" t="s">
        <v>2950</v>
      </c>
      <c r="CK77" s="180" t="s">
        <v>2833</v>
      </c>
      <c r="CL77" s="180" t="s">
        <v>2833</v>
      </c>
      <c r="CM77" s="180" t="s">
        <v>2950</v>
      </c>
      <c r="CN77" s="180" t="s">
        <v>2833</v>
      </c>
      <c r="CO77" s="180" t="s">
        <v>2833</v>
      </c>
      <c r="CP77" s="180" t="s">
        <v>2950</v>
      </c>
      <c r="CQ77" s="180" t="s">
        <v>2833</v>
      </c>
      <c r="CR77" s="180" t="s">
        <v>2833</v>
      </c>
      <c r="CS77" s="180" t="s">
        <v>2950</v>
      </c>
      <c r="CT77" s="180" t="s">
        <v>2833</v>
      </c>
      <c r="CU77" s="180" t="s">
        <v>2833</v>
      </c>
      <c r="CV77" s="180" t="s">
        <v>2950</v>
      </c>
      <c r="CW77" s="180" t="s">
        <v>2833</v>
      </c>
      <c r="CX77" s="180" t="s">
        <v>2833</v>
      </c>
      <c r="CY77" s="180" t="s">
        <v>2950</v>
      </c>
      <c r="CZ77" s="180" t="s">
        <v>2833</v>
      </c>
      <c r="DA77" s="180" t="s">
        <v>2833</v>
      </c>
      <c r="DB77" s="180" t="s">
        <v>2950</v>
      </c>
      <c r="DC77" s="180" t="s">
        <v>2833</v>
      </c>
      <c r="DD77" s="180" t="s">
        <v>2833</v>
      </c>
      <c r="DE77" s="180" t="s">
        <v>2950</v>
      </c>
      <c r="DF77" s="180" t="s">
        <v>2833</v>
      </c>
      <c r="DG77" s="180" t="s">
        <v>2833</v>
      </c>
      <c r="DH77" s="180" t="s">
        <v>2950</v>
      </c>
      <c r="DI77" s="180" t="s">
        <v>2833</v>
      </c>
      <c r="DJ77" s="180" t="s">
        <v>2833</v>
      </c>
      <c r="DK77" s="180" t="s">
        <v>2950</v>
      </c>
      <c r="DL77" s="180" t="s">
        <v>2833</v>
      </c>
      <c r="DM77" s="180" t="s">
        <v>2833</v>
      </c>
      <c r="DN77" s="180" t="s">
        <v>2950</v>
      </c>
      <c r="DO77" s="180" t="s">
        <v>2833</v>
      </c>
      <c r="DP77" s="180" t="s">
        <v>2833</v>
      </c>
      <c r="DQ77" s="180" t="s">
        <v>2950</v>
      </c>
      <c r="DR77" s="180" t="s">
        <v>2833</v>
      </c>
      <c r="DS77" s="180" t="s">
        <v>2833</v>
      </c>
      <c r="DT77" s="180" t="s">
        <v>2950</v>
      </c>
      <c r="DU77" s="180" t="s">
        <v>2833</v>
      </c>
      <c r="DV77" s="180" t="s">
        <v>2833</v>
      </c>
      <c r="DW77" s="180" t="s">
        <v>2950</v>
      </c>
      <c r="DX77" s="180" t="s">
        <v>2833</v>
      </c>
      <c r="DY77" s="180" t="s">
        <v>2833</v>
      </c>
      <c r="DZ77" s="180" t="s">
        <v>2950</v>
      </c>
      <c r="EA77" s="180" t="s">
        <v>2833</v>
      </c>
      <c r="EB77" s="180" t="s">
        <v>2833</v>
      </c>
      <c r="EC77" s="180" t="s">
        <v>2950</v>
      </c>
      <c r="ED77" s="180" t="s">
        <v>2833</v>
      </c>
      <c r="EE77" s="180" t="s">
        <v>2833</v>
      </c>
      <c r="EF77" s="180" t="s">
        <v>2950</v>
      </c>
      <c r="EG77" s="180" t="s">
        <v>2833</v>
      </c>
      <c r="EH77" s="180" t="s">
        <v>2833</v>
      </c>
      <c r="EI77" s="180" t="s">
        <v>2950</v>
      </c>
      <c r="EJ77" s="180" t="s">
        <v>2833</v>
      </c>
      <c r="EK77" s="180" t="s">
        <v>2833</v>
      </c>
      <c r="EL77" s="180" t="s">
        <v>2950</v>
      </c>
      <c r="EM77" s="180" t="s">
        <v>2833</v>
      </c>
      <c r="EN77" s="180" t="s">
        <v>2833</v>
      </c>
      <c r="EO77" s="180" t="s">
        <v>2950</v>
      </c>
      <c r="EP77" s="180" t="s">
        <v>2833</v>
      </c>
      <c r="EQ77" s="180" t="s">
        <v>2833</v>
      </c>
      <c r="ER77" s="180" t="s">
        <v>2950</v>
      </c>
      <c r="ES77" s="180" t="s">
        <v>2833</v>
      </c>
      <c r="ET77" s="180" t="s">
        <v>2833</v>
      </c>
    </row>
    <row r="78" spans="1:150" x14ac:dyDescent="0.3">
      <c r="A78" s="1"/>
      <c r="B78" s="181" t="s">
        <v>3370</v>
      </c>
      <c r="C78" s="181" t="s">
        <v>76</v>
      </c>
      <c r="D78" s="181" t="s">
        <v>77</v>
      </c>
      <c r="E78" s="181" t="s">
        <v>3371</v>
      </c>
      <c r="F78" s="181" t="s">
        <v>3372</v>
      </c>
      <c r="G78" s="182" t="s">
        <v>2950</v>
      </c>
      <c r="H78" s="182" t="s">
        <v>980</v>
      </c>
      <c r="I78" s="182" t="s">
        <v>980</v>
      </c>
      <c r="J78" s="182" t="s">
        <v>2950</v>
      </c>
      <c r="K78" s="182" t="s">
        <v>980</v>
      </c>
      <c r="L78" s="182" t="s">
        <v>980</v>
      </c>
      <c r="M78" s="182" t="s">
        <v>2950</v>
      </c>
      <c r="N78" s="182" t="s">
        <v>980</v>
      </c>
      <c r="O78" s="182" t="s">
        <v>980</v>
      </c>
      <c r="P78" s="182" t="s">
        <v>2950</v>
      </c>
      <c r="Q78" s="182" t="s">
        <v>980</v>
      </c>
      <c r="R78" s="182" t="s">
        <v>980</v>
      </c>
      <c r="S78" s="182" t="s">
        <v>2950</v>
      </c>
      <c r="T78" s="182" t="s">
        <v>980</v>
      </c>
      <c r="U78" s="182" t="s">
        <v>980</v>
      </c>
      <c r="V78" s="182" t="s">
        <v>2950</v>
      </c>
      <c r="W78" s="182" t="s">
        <v>980</v>
      </c>
      <c r="X78" s="182" t="s">
        <v>980</v>
      </c>
      <c r="Y78" s="182" t="s">
        <v>2950</v>
      </c>
      <c r="Z78" s="182" t="s">
        <v>980</v>
      </c>
      <c r="AA78" s="182" t="s">
        <v>980</v>
      </c>
      <c r="AB78" s="182" t="s">
        <v>2950</v>
      </c>
      <c r="AC78" s="182" t="s">
        <v>980</v>
      </c>
      <c r="AD78" s="182" t="s">
        <v>980</v>
      </c>
      <c r="AE78" s="182" t="s">
        <v>2950</v>
      </c>
      <c r="AF78" s="182" t="s">
        <v>980</v>
      </c>
      <c r="AG78" s="182" t="s">
        <v>980</v>
      </c>
      <c r="AH78" s="182" t="s">
        <v>2950</v>
      </c>
      <c r="AI78" s="182" t="s">
        <v>980</v>
      </c>
      <c r="AJ78" s="182" t="s">
        <v>980</v>
      </c>
      <c r="AK78" s="182" t="s">
        <v>2950</v>
      </c>
      <c r="AL78" s="182" t="s">
        <v>980</v>
      </c>
      <c r="AM78" s="182" t="s">
        <v>980</v>
      </c>
      <c r="AN78" s="182" t="s">
        <v>2950</v>
      </c>
      <c r="AO78" s="182" t="s">
        <v>980</v>
      </c>
      <c r="AP78" s="182" t="s">
        <v>980</v>
      </c>
      <c r="AQ78" s="182" t="s">
        <v>2950</v>
      </c>
      <c r="AR78" s="182" t="s">
        <v>980</v>
      </c>
      <c r="AS78" s="182" t="s">
        <v>980</v>
      </c>
      <c r="AT78" s="182" t="s">
        <v>2950</v>
      </c>
      <c r="AU78" s="182" t="s">
        <v>980</v>
      </c>
      <c r="AV78" s="182" t="s">
        <v>980</v>
      </c>
      <c r="AW78" s="182" t="s">
        <v>2950</v>
      </c>
      <c r="AX78" s="182" t="s">
        <v>980</v>
      </c>
      <c r="AY78" s="182" t="s">
        <v>980</v>
      </c>
      <c r="AZ78" s="182" t="s">
        <v>2950</v>
      </c>
      <c r="BA78" s="182" t="s">
        <v>980</v>
      </c>
      <c r="BB78" s="182" t="s">
        <v>980</v>
      </c>
      <c r="BC78" s="182" t="s">
        <v>2950</v>
      </c>
      <c r="BD78" s="182" t="s">
        <v>980</v>
      </c>
      <c r="BE78" s="182" t="s">
        <v>980</v>
      </c>
      <c r="BF78" s="182" t="s">
        <v>2950</v>
      </c>
      <c r="BG78" s="182" t="s">
        <v>980</v>
      </c>
      <c r="BH78" s="182" t="s">
        <v>980</v>
      </c>
      <c r="BI78" s="182" t="s">
        <v>2950</v>
      </c>
      <c r="BJ78" s="182" t="s">
        <v>980</v>
      </c>
      <c r="BK78" s="182" t="s">
        <v>980</v>
      </c>
      <c r="BL78" s="182" t="s">
        <v>2950</v>
      </c>
      <c r="BM78" s="182" t="s">
        <v>980</v>
      </c>
      <c r="BN78" s="182" t="s">
        <v>980</v>
      </c>
      <c r="BO78" s="182" t="s">
        <v>2950</v>
      </c>
      <c r="BP78" s="182" t="s">
        <v>980</v>
      </c>
      <c r="BQ78" s="182" t="s">
        <v>980</v>
      </c>
      <c r="BR78" s="182" t="s">
        <v>2950</v>
      </c>
      <c r="BS78" s="182" t="s">
        <v>980</v>
      </c>
      <c r="BT78" s="182" t="s">
        <v>980</v>
      </c>
      <c r="BU78" s="182" t="s">
        <v>2950</v>
      </c>
      <c r="BV78" s="182" t="s">
        <v>980</v>
      </c>
      <c r="BW78" s="182" t="s">
        <v>980</v>
      </c>
      <c r="BX78" s="182" t="s">
        <v>2950</v>
      </c>
      <c r="BY78" s="182" t="s">
        <v>980</v>
      </c>
      <c r="BZ78" s="182" t="s">
        <v>980</v>
      </c>
      <c r="CA78" s="182" t="s">
        <v>2950</v>
      </c>
      <c r="CB78" s="182" t="s">
        <v>980</v>
      </c>
      <c r="CC78" s="182" t="s">
        <v>980</v>
      </c>
      <c r="CD78" s="182" t="s">
        <v>2950</v>
      </c>
      <c r="CE78" s="182" t="s">
        <v>980</v>
      </c>
      <c r="CF78" s="182" t="s">
        <v>980</v>
      </c>
      <c r="CG78" s="182" t="s">
        <v>2950</v>
      </c>
      <c r="CH78" s="182" t="s">
        <v>980</v>
      </c>
      <c r="CI78" s="182" t="s">
        <v>980</v>
      </c>
      <c r="CJ78" s="182" t="s">
        <v>2950</v>
      </c>
      <c r="CK78" s="182" t="s">
        <v>980</v>
      </c>
      <c r="CL78" s="182" t="s">
        <v>980</v>
      </c>
      <c r="CM78" s="182" t="s">
        <v>2950</v>
      </c>
      <c r="CN78" s="182" t="s">
        <v>980</v>
      </c>
      <c r="CO78" s="182" t="s">
        <v>980</v>
      </c>
      <c r="CP78" s="182" t="s">
        <v>2950</v>
      </c>
      <c r="CQ78" s="182" t="s">
        <v>980</v>
      </c>
      <c r="CR78" s="182" t="s">
        <v>980</v>
      </c>
      <c r="CS78" s="182" t="s">
        <v>2950</v>
      </c>
      <c r="CT78" s="182" t="s">
        <v>980</v>
      </c>
      <c r="CU78" s="182" t="s">
        <v>980</v>
      </c>
      <c r="CV78" s="182" t="s">
        <v>2950</v>
      </c>
      <c r="CW78" s="182" t="s">
        <v>980</v>
      </c>
      <c r="CX78" s="182" t="s">
        <v>980</v>
      </c>
      <c r="CY78" s="182" t="s">
        <v>2950</v>
      </c>
      <c r="CZ78" s="182" t="s">
        <v>980</v>
      </c>
      <c r="DA78" s="182" t="s">
        <v>980</v>
      </c>
      <c r="DB78" s="182" t="s">
        <v>2950</v>
      </c>
      <c r="DC78" s="182" t="s">
        <v>980</v>
      </c>
      <c r="DD78" s="182" t="s">
        <v>980</v>
      </c>
      <c r="DE78" s="182" t="s">
        <v>2950</v>
      </c>
      <c r="DF78" s="182" t="s">
        <v>980</v>
      </c>
      <c r="DG78" s="182" t="s">
        <v>980</v>
      </c>
      <c r="DH78" s="182" t="s">
        <v>2950</v>
      </c>
      <c r="DI78" s="182" t="s">
        <v>980</v>
      </c>
      <c r="DJ78" s="182" t="s">
        <v>980</v>
      </c>
      <c r="DK78" s="182" t="s">
        <v>2950</v>
      </c>
      <c r="DL78" s="182" t="s">
        <v>980</v>
      </c>
      <c r="DM78" s="182" t="s">
        <v>980</v>
      </c>
      <c r="DN78" s="182" t="s">
        <v>2950</v>
      </c>
      <c r="DO78" s="182" t="s">
        <v>980</v>
      </c>
      <c r="DP78" s="182" t="s">
        <v>980</v>
      </c>
      <c r="DQ78" s="182" t="s">
        <v>2950</v>
      </c>
      <c r="DR78" s="182" t="s">
        <v>980</v>
      </c>
      <c r="DS78" s="182" t="s">
        <v>980</v>
      </c>
      <c r="DT78" s="182" t="s">
        <v>2950</v>
      </c>
      <c r="DU78" s="182" t="s">
        <v>980</v>
      </c>
      <c r="DV78" s="182" t="s">
        <v>980</v>
      </c>
      <c r="DW78" s="182" t="s">
        <v>2950</v>
      </c>
      <c r="DX78" s="182" t="s">
        <v>980</v>
      </c>
      <c r="DY78" s="182" t="s">
        <v>980</v>
      </c>
      <c r="DZ78" s="182" t="s">
        <v>2950</v>
      </c>
      <c r="EA78" s="182" t="s">
        <v>980</v>
      </c>
      <c r="EB78" s="182" t="s">
        <v>980</v>
      </c>
      <c r="EC78" s="182" t="s">
        <v>2950</v>
      </c>
      <c r="ED78" s="182" t="s">
        <v>980</v>
      </c>
      <c r="EE78" s="182" t="s">
        <v>980</v>
      </c>
      <c r="EF78" s="182" t="s">
        <v>2950</v>
      </c>
      <c r="EG78" s="182" t="s">
        <v>980</v>
      </c>
      <c r="EH78" s="182" t="s">
        <v>980</v>
      </c>
      <c r="EI78" s="182" t="s">
        <v>2950</v>
      </c>
      <c r="EJ78" s="182" t="s">
        <v>980</v>
      </c>
      <c r="EK78" s="182" t="s">
        <v>980</v>
      </c>
      <c r="EL78" s="182" t="s">
        <v>2950</v>
      </c>
      <c r="EM78" s="182" t="s">
        <v>980</v>
      </c>
      <c r="EN78" s="182" t="s">
        <v>980</v>
      </c>
      <c r="EO78" s="182" t="s">
        <v>2950</v>
      </c>
      <c r="EP78" s="182" t="s">
        <v>980</v>
      </c>
      <c r="EQ78" s="182" t="s">
        <v>980</v>
      </c>
      <c r="ER78" s="182" t="s">
        <v>2950</v>
      </c>
      <c r="ES78" s="182" t="s">
        <v>980</v>
      </c>
      <c r="ET78" s="182" t="s">
        <v>980</v>
      </c>
    </row>
    <row r="79" spans="1:150" x14ac:dyDescent="0.3">
      <c r="A79" s="1"/>
      <c r="B79" s="181" t="s">
        <v>3373</v>
      </c>
      <c r="C79" s="181" t="s">
        <v>76</v>
      </c>
      <c r="D79" s="181" t="s">
        <v>77</v>
      </c>
      <c r="E79" s="181" t="s">
        <v>3374</v>
      </c>
      <c r="F79" s="181" t="s">
        <v>3375</v>
      </c>
      <c r="G79" s="182" t="s">
        <v>2950</v>
      </c>
      <c r="H79" s="182" t="s">
        <v>980</v>
      </c>
      <c r="I79" s="182" t="s">
        <v>980</v>
      </c>
      <c r="J79" s="182" t="s">
        <v>2950</v>
      </c>
      <c r="K79" s="182" t="s">
        <v>980</v>
      </c>
      <c r="L79" s="182" t="s">
        <v>980</v>
      </c>
      <c r="M79" s="182" t="s">
        <v>2950</v>
      </c>
      <c r="N79" s="182" t="s">
        <v>980</v>
      </c>
      <c r="O79" s="182" t="s">
        <v>980</v>
      </c>
      <c r="P79" s="182" t="s">
        <v>2950</v>
      </c>
      <c r="Q79" s="182" t="s">
        <v>980</v>
      </c>
      <c r="R79" s="182" t="s">
        <v>980</v>
      </c>
      <c r="S79" s="182" t="s">
        <v>2950</v>
      </c>
      <c r="T79" s="182" t="s">
        <v>980</v>
      </c>
      <c r="U79" s="182" t="s">
        <v>980</v>
      </c>
      <c r="V79" s="182" t="s">
        <v>2950</v>
      </c>
      <c r="W79" s="182" t="s">
        <v>980</v>
      </c>
      <c r="X79" s="182" t="s">
        <v>980</v>
      </c>
      <c r="Y79" s="182" t="s">
        <v>2950</v>
      </c>
      <c r="Z79" s="182" t="s">
        <v>980</v>
      </c>
      <c r="AA79" s="182" t="s">
        <v>980</v>
      </c>
      <c r="AB79" s="182" t="s">
        <v>2950</v>
      </c>
      <c r="AC79" s="182" t="s">
        <v>980</v>
      </c>
      <c r="AD79" s="182" t="s">
        <v>980</v>
      </c>
      <c r="AE79" s="182" t="s">
        <v>2950</v>
      </c>
      <c r="AF79" s="182" t="s">
        <v>980</v>
      </c>
      <c r="AG79" s="182" t="s">
        <v>980</v>
      </c>
      <c r="AH79" s="182" t="s">
        <v>2950</v>
      </c>
      <c r="AI79" s="182" t="s">
        <v>980</v>
      </c>
      <c r="AJ79" s="182" t="s">
        <v>980</v>
      </c>
      <c r="AK79" s="182" t="s">
        <v>2950</v>
      </c>
      <c r="AL79" s="182" t="s">
        <v>980</v>
      </c>
      <c r="AM79" s="182" t="s">
        <v>980</v>
      </c>
      <c r="AN79" s="182" t="s">
        <v>2950</v>
      </c>
      <c r="AO79" s="182" t="s">
        <v>980</v>
      </c>
      <c r="AP79" s="182" t="s">
        <v>980</v>
      </c>
      <c r="AQ79" s="182" t="s">
        <v>2950</v>
      </c>
      <c r="AR79" s="182" t="s">
        <v>980</v>
      </c>
      <c r="AS79" s="182" t="s">
        <v>980</v>
      </c>
      <c r="AT79" s="182" t="s">
        <v>2950</v>
      </c>
      <c r="AU79" s="182" t="s">
        <v>980</v>
      </c>
      <c r="AV79" s="182" t="s">
        <v>980</v>
      </c>
      <c r="AW79" s="182" t="s">
        <v>2950</v>
      </c>
      <c r="AX79" s="182" t="s">
        <v>980</v>
      </c>
      <c r="AY79" s="182" t="s">
        <v>980</v>
      </c>
      <c r="AZ79" s="182" t="s">
        <v>2950</v>
      </c>
      <c r="BA79" s="182" t="s">
        <v>980</v>
      </c>
      <c r="BB79" s="182" t="s">
        <v>980</v>
      </c>
      <c r="BC79" s="182" t="s">
        <v>2950</v>
      </c>
      <c r="BD79" s="182" t="s">
        <v>980</v>
      </c>
      <c r="BE79" s="182" t="s">
        <v>980</v>
      </c>
      <c r="BF79" s="182" t="s">
        <v>2950</v>
      </c>
      <c r="BG79" s="182" t="s">
        <v>980</v>
      </c>
      <c r="BH79" s="182" t="s">
        <v>980</v>
      </c>
      <c r="BI79" s="182" t="s">
        <v>2950</v>
      </c>
      <c r="BJ79" s="182" t="s">
        <v>980</v>
      </c>
      <c r="BK79" s="182" t="s">
        <v>980</v>
      </c>
      <c r="BL79" s="182" t="s">
        <v>2950</v>
      </c>
      <c r="BM79" s="182" t="s">
        <v>980</v>
      </c>
      <c r="BN79" s="182" t="s">
        <v>980</v>
      </c>
      <c r="BO79" s="182" t="s">
        <v>2950</v>
      </c>
      <c r="BP79" s="182" t="s">
        <v>980</v>
      </c>
      <c r="BQ79" s="182" t="s">
        <v>980</v>
      </c>
      <c r="BR79" s="182" t="s">
        <v>2950</v>
      </c>
      <c r="BS79" s="182" t="s">
        <v>980</v>
      </c>
      <c r="BT79" s="182" t="s">
        <v>980</v>
      </c>
      <c r="BU79" s="182" t="s">
        <v>2950</v>
      </c>
      <c r="BV79" s="182" t="s">
        <v>980</v>
      </c>
      <c r="BW79" s="182" t="s">
        <v>980</v>
      </c>
      <c r="BX79" s="182" t="s">
        <v>2950</v>
      </c>
      <c r="BY79" s="182" t="s">
        <v>980</v>
      </c>
      <c r="BZ79" s="182" t="s">
        <v>980</v>
      </c>
      <c r="CA79" s="182" t="s">
        <v>2950</v>
      </c>
      <c r="CB79" s="182" t="s">
        <v>980</v>
      </c>
      <c r="CC79" s="182" t="s">
        <v>980</v>
      </c>
      <c r="CD79" s="182" t="s">
        <v>2950</v>
      </c>
      <c r="CE79" s="182" t="s">
        <v>980</v>
      </c>
      <c r="CF79" s="182" t="s">
        <v>980</v>
      </c>
      <c r="CG79" s="182" t="s">
        <v>2950</v>
      </c>
      <c r="CH79" s="182" t="s">
        <v>980</v>
      </c>
      <c r="CI79" s="182" t="s">
        <v>980</v>
      </c>
      <c r="CJ79" s="182" t="s">
        <v>2950</v>
      </c>
      <c r="CK79" s="182" t="s">
        <v>980</v>
      </c>
      <c r="CL79" s="182" t="s">
        <v>980</v>
      </c>
      <c r="CM79" s="182" t="s">
        <v>2950</v>
      </c>
      <c r="CN79" s="182" t="s">
        <v>980</v>
      </c>
      <c r="CO79" s="182" t="s">
        <v>980</v>
      </c>
      <c r="CP79" s="182" t="s">
        <v>2950</v>
      </c>
      <c r="CQ79" s="182" t="s">
        <v>980</v>
      </c>
      <c r="CR79" s="182" t="s">
        <v>980</v>
      </c>
      <c r="CS79" s="182" t="s">
        <v>2950</v>
      </c>
      <c r="CT79" s="182" t="s">
        <v>980</v>
      </c>
      <c r="CU79" s="182" t="s">
        <v>980</v>
      </c>
      <c r="CV79" s="182" t="s">
        <v>2950</v>
      </c>
      <c r="CW79" s="182" t="s">
        <v>980</v>
      </c>
      <c r="CX79" s="182" t="s">
        <v>980</v>
      </c>
      <c r="CY79" s="182" t="s">
        <v>2950</v>
      </c>
      <c r="CZ79" s="182" t="s">
        <v>980</v>
      </c>
      <c r="DA79" s="182" t="s">
        <v>980</v>
      </c>
      <c r="DB79" s="182" t="s">
        <v>2950</v>
      </c>
      <c r="DC79" s="182" t="s">
        <v>980</v>
      </c>
      <c r="DD79" s="182" t="s">
        <v>980</v>
      </c>
      <c r="DE79" s="182" t="s">
        <v>2950</v>
      </c>
      <c r="DF79" s="182" t="s">
        <v>980</v>
      </c>
      <c r="DG79" s="182" t="s">
        <v>980</v>
      </c>
      <c r="DH79" s="182" t="s">
        <v>2950</v>
      </c>
      <c r="DI79" s="182" t="s">
        <v>980</v>
      </c>
      <c r="DJ79" s="182" t="s">
        <v>980</v>
      </c>
      <c r="DK79" s="182" t="s">
        <v>2950</v>
      </c>
      <c r="DL79" s="182" t="s">
        <v>980</v>
      </c>
      <c r="DM79" s="182" t="s">
        <v>980</v>
      </c>
      <c r="DN79" s="182" t="s">
        <v>2950</v>
      </c>
      <c r="DO79" s="182" t="s">
        <v>980</v>
      </c>
      <c r="DP79" s="182" t="s">
        <v>980</v>
      </c>
      <c r="DQ79" s="182" t="s">
        <v>2950</v>
      </c>
      <c r="DR79" s="182" t="s">
        <v>980</v>
      </c>
      <c r="DS79" s="182" t="s">
        <v>980</v>
      </c>
      <c r="DT79" s="182" t="s">
        <v>2950</v>
      </c>
      <c r="DU79" s="182" t="s">
        <v>980</v>
      </c>
      <c r="DV79" s="182" t="s">
        <v>980</v>
      </c>
      <c r="DW79" s="182" t="s">
        <v>2950</v>
      </c>
      <c r="DX79" s="182" t="s">
        <v>980</v>
      </c>
      <c r="DY79" s="182" t="s">
        <v>980</v>
      </c>
      <c r="DZ79" s="182" t="s">
        <v>2950</v>
      </c>
      <c r="EA79" s="182" t="s">
        <v>980</v>
      </c>
      <c r="EB79" s="182" t="s">
        <v>980</v>
      </c>
      <c r="EC79" s="182" t="s">
        <v>2950</v>
      </c>
      <c r="ED79" s="182" t="s">
        <v>980</v>
      </c>
      <c r="EE79" s="182" t="s">
        <v>980</v>
      </c>
      <c r="EF79" s="182" t="s">
        <v>2950</v>
      </c>
      <c r="EG79" s="182" t="s">
        <v>980</v>
      </c>
      <c r="EH79" s="182" t="s">
        <v>980</v>
      </c>
      <c r="EI79" s="182" t="s">
        <v>2950</v>
      </c>
      <c r="EJ79" s="182" t="s">
        <v>980</v>
      </c>
      <c r="EK79" s="182" t="s">
        <v>980</v>
      </c>
      <c r="EL79" s="182" t="s">
        <v>2950</v>
      </c>
      <c r="EM79" s="182" t="s">
        <v>980</v>
      </c>
      <c r="EN79" s="182" t="s">
        <v>980</v>
      </c>
      <c r="EO79" s="182" t="s">
        <v>2950</v>
      </c>
      <c r="EP79" s="182" t="s">
        <v>980</v>
      </c>
      <c r="EQ79" s="182" t="s">
        <v>980</v>
      </c>
      <c r="ER79" s="182" t="s">
        <v>2950</v>
      </c>
      <c r="ES79" s="182" t="s">
        <v>980</v>
      </c>
      <c r="ET79" s="182" t="s">
        <v>980</v>
      </c>
    </row>
    <row r="80" spans="1:150" x14ac:dyDescent="0.3">
      <c r="A80" s="1"/>
      <c r="B80" s="181" t="s">
        <v>3376</v>
      </c>
      <c r="C80" s="181" t="s">
        <v>76</v>
      </c>
      <c r="D80" s="181" t="s">
        <v>77</v>
      </c>
      <c r="E80" s="181" t="s">
        <v>3377</v>
      </c>
      <c r="F80" s="181" t="s">
        <v>3378</v>
      </c>
      <c r="G80" s="182" t="s">
        <v>2950</v>
      </c>
      <c r="H80" s="182" t="s">
        <v>2833</v>
      </c>
      <c r="I80" s="182" t="s">
        <v>2833</v>
      </c>
      <c r="J80" s="182" t="s">
        <v>2950</v>
      </c>
      <c r="K80" s="182" t="s">
        <v>2833</v>
      </c>
      <c r="L80" s="182" t="s">
        <v>2833</v>
      </c>
      <c r="M80" s="182" t="s">
        <v>2950</v>
      </c>
      <c r="N80" s="182" t="s">
        <v>2833</v>
      </c>
      <c r="O80" s="182" t="s">
        <v>2833</v>
      </c>
      <c r="P80" s="182" t="s">
        <v>2950</v>
      </c>
      <c r="Q80" s="182" t="s">
        <v>2833</v>
      </c>
      <c r="R80" s="182" t="s">
        <v>2833</v>
      </c>
      <c r="S80" s="182" t="s">
        <v>2950</v>
      </c>
      <c r="T80" s="182" t="s">
        <v>2833</v>
      </c>
      <c r="U80" s="182" t="s">
        <v>2833</v>
      </c>
      <c r="V80" s="182" t="s">
        <v>2950</v>
      </c>
      <c r="W80" s="182" t="s">
        <v>2833</v>
      </c>
      <c r="X80" s="182" t="s">
        <v>2833</v>
      </c>
      <c r="Y80" s="182" t="s">
        <v>2950</v>
      </c>
      <c r="Z80" s="182" t="s">
        <v>2833</v>
      </c>
      <c r="AA80" s="182" t="s">
        <v>2833</v>
      </c>
      <c r="AB80" s="182" t="s">
        <v>2950</v>
      </c>
      <c r="AC80" s="182" t="s">
        <v>2833</v>
      </c>
      <c r="AD80" s="182" t="s">
        <v>2833</v>
      </c>
      <c r="AE80" s="182" t="s">
        <v>2950</v>
      </c>
      <c r="AF80" s="182" t="s">
        <v>2833</v>
      </c>
      <c r="AG80" s="182" t="s">
        <v>2833</v>
      </c>
      <c r="AH80" s="182" t="s">
        <v>2950</v>
      </c>
      <c r="AI80" s="182" t="s">
        <v>2833</v>
      </c>
      <c r="AJ80" s="182" t="s">
        <v>2833</v>
      </c>
      <c r="AK80" s="182" t="s">
        <v>2950</v>
      </c>
      <c r="AL80" s="182" t="s">
        <v>2833</v>
      </c>
      <c r="AM80" s="182" t="s">
        <v>2833</v>
      </c>
      <c r="AN80" s="182" t="s">
        <v>2950</v>
      </c>
      <c r="AO80" s="182" t="s">
        <v>2833</v>
      </c>
      <c r="AP80" s="182" t="s">
        <v>2833</v>
      </c>
      <c r="AQ80" s="182" t="s">
        <v>2950</v>
      </c>
      <c r="AR80" s="182" t="s">
        <v>2833</v>
      </c>
      <c r="AS80" s="182" t="s">
        <v>2833</v>
      </c>
      <c r="AT80" s="182" t="s">
        <v>2950</v>
      </c>
      <c r="AU80" s="182" t="s">
        <v>2833</v>
      </c>
      <c r="AV80" s="182" t="s">
        <v>2833</v>
      </c>
      <c r="AW80" s="182" t="s">
        <v>2950</v>
      </c>
      <c r="AX80" s="182" t="s">
        <v>2833</v>
      </c>
      <c r="AY80" s="182" t="s">
        <v>2833</v>
      </c>
      <c r="AZ80" s="182" t="s">
        <v>2950</v>
      </c>
      <c r="BA80" s="182" t="s">
        <v>2833</v>
      </c>
      <c r="BB80" s="182" t="s">
        <v>2833</v>
      </c>
      <c r="BC80" s="182" t="s">
        <v>2950</v>
      </c>
      <c r="BD80" s="182" t="s">
        <v>2833</v>
      </c>
      <c r="BE80" s="182" t="s">
        <v>2833</v>
      </c>
      <c r="BF80" s="182" t="s">
        <v>2950</v>
      </c>
      <c r="BG80" s="182" t="s">
        <v>2833</v>
      </c>
      <c r="BH80" s="182" t="s">
        <v>2833</v>
      </c>
      <c r="BI80" s="182" t="s">
        <v>2950</v>
      </c>
      <c r="BJ80" s="182" t="s">
        <v>2833</v>
      </c>
      <c r="BK80" s="182" t="s">
        <v>2833</v>
      </c>
      <c r="BL80" s="182" t="s">
        <v>2950</v>
      </c>
      <c r="BM80" s="182" t="s">
        <v>2833</v>
      </c>
      <c r="BN80" s="182" t="s">
        <v>2833</v>
      </c>
      <c r="BO80" s="182" t="s">
        <v>2950</v>
      </c>
      <c r="BP80" s="182" t="s">
        <v>2833</v>
      </c>
      <c r="BQ80" s="182" t="s">
        <v>2833</v>
      </c>
      <c r="BR80" s="182" t="s">
        <v>2950</v>
      </c>
      <c r="BS80" s="182" t="s">
        <v>2833</v>
      </c>
      <c r="BT80" s="182" t="s">
        <v>2833</v>
      </c>
      <c r="BU80" s="182" t="s">
        <v>2950</v>
      </c>
      <c r="BV80" s="182" t="s">
        <v>2833</v>
      </c>
      <c r="BW80" s="182" t="s">
        <v>2833</v>
      </c>
      <c r="BX80" s="182" t="s">
        <v>2950</v>
      </c>
      <c r="BY80" s="182" t="s">
        <v>2833</v>
      </c>
      <c r="BZ80" s="182" t="s">
        <v>2833</v>
      </c>
      <c r="CA80" s="182" t="s">
        <v>2950</v>
      </c>
      <c r="CB80" s="182" t="s">
        <v>2833</v>
      </c>
      <c r="CC80" s="182" t="s">
        <v>2833</v>
      </c>
      <c r="CD80" s="182" t="s">
        <v>2950</v>
      </c>
      <c r="CE80" s="182" t="s">
        <v>2833</v>
      </c>
      <c r="CF80" s="182" t="s">
        <v>2833</v>
      </c>
      <c r="CG80" s="182" t="s">
        <v>2950</v>
      </c>
      <c r="CH80" s="182" t="s">
        <v>2833</v>
      </c>
      <c r="CI80" s="182" t="s">
        <v>2833</v>
      </c>
      <c r="CJ80" s="182" t="s">
        <v>2950</v>
      </c>
      <c r="CK80" s="182" t="s">
        <v>2833</v>
      </c>
      <c r="CL80" s="182" t="s">
        <v>2833</v>
      </c>
      <c r="CM80" s="182" t="s">
        <v>2950</v>
      </c>
      <c r="CN80" s="182" t="s">
        <v>2833</v>
      </c>
      <c r="CO80" s="182" t="s">
        <v>2833</v>
      </c>
      <c r="CP80" s="182" t="s">
        <v>2950</v>
      </c>
      <c r="CQ80" s="182" t="s">
        <v>2833</v>
      </c>
      <c r="CR80" s="182" t="s">
        <v>2833</v>
      </c>
      <c r="CS80" s="182" t="s">
        <v>2950</v>
      </c>
      <c r="CT80" s="182" t="s">
        <v>2833</v>
      </c>
      <c r="CU80" s="182" t="s">
        <v>2833</v>
      </c>
      <c r="CV80" s="182" t="s">
        <v>2950</v>
      </c>
      <c r="CW80" s="182" t="s">
        <v>2833</v>
      </c>
      <c r="CX80" s="182" t="s">
        <v>2833</v>
      </c>
      <c r="CY80" s="182" t="s">
        <v>2950</v>
      </c>
      <c r="CZ80" s="182" t="s">
        <v>2833</v>
      </c>
      <c r="DA80" s="182" t="s">
        <v>2833</v>
      </c>
      <c r="DB80" s="182" t="s">
        <v>2950</v>
      </c>
      <c r="DC80" s="182" t="s">
        <v>2833</v>
      </c>
      <c r="DD80" s="182" t="s">
        <v>2833</v>
      </c>
      <c r="DE80" s="182" t="s">
        <v>2950</v>
      </c>
      <c r="DF80" s="182" t="s">
        <v>2833</v>
      </c>
      <c r="DG80" s="182" t="s">
        <v>2833</v>
      </c>
      <c r="DH80" s="182" t="s">
        <v>2950</v>
      </c>
      <c r="DI80" s="182" t="s">
        <v>2833</v>
      </c>
      <c r="DJ80" s="182" t="s">
        <v>2833</v>
      </c>
      <c r="DK80" s="182" t="s">
        <v>2950</v>
      </c>
      <c r="DL80" s="182" t="s">
        <v>2833</v>
      </c>
      <c r="DM80" s="182" t="s">
        <v>2833</v>
      </c>
      <c r="DN80" s="182" t="s">
        <v>2950</v>
      </c>
      <c r="DO80" s="182" t="s">
        <v>2833</v>
      </c>
      <c r="DP80" s="182" t="s">
        <v>2833</v>
      </c>
      <c r="DQ80" s="182" t="s">
        <v>2950</v>
      </c>
      <c r="DR80" s="182" t="s">
        <v>2833</v>
      </c>
      <c r="DS80" s="182" t="s">
        <v>2833</v>
      </c>
      <c r="DT80" s="182" t="s">
        <v>2950</v>
      </c>
      <c r="DU80" s="182" t="s">
        <v>2833</v>
      </c>
      <c r="DV80" s="182" t="s">
        <v>2833</v>
      </c>
      <c r="DW80" s="182" t="s">
        <v>2950</v>
      </c>
      <c r="DX80" s="182" t="s">
        <v>2833</v>
      </c>
      <c r="DY80" s="182" t="s">
        <v>2833</v>
      </c>
      <c r="DZ80" s="182" t="s">
        <v>2950</v>
      </c>
      <c r="EA80" s="182" t="s">
        <v>2833</v>
      </c>
      <c r="EB80" s="182" t="s">
        <v>2833</v>
      </c>
      <c r="EC80" s="182" t="s">
        <v>2950</v>
      </c>
      <c r="ED80" s="182" t="s">
        <v>2833</v>
      </c>
      <c r="EE80" s="182" t="s">
        <v>2833</v>
      </c>
      <c r="EF80" s="182" t="s">
        <v>2950</v>
      </c>
      <c r="EG80" s="182" t="s">
        <v>2833</v>
      </c>
      <c r="EH80" s="182" t="s">
        <v>2833</v>
      </c>
      <c r="EI80" s="182" t="s">
        <v>2950</v>
      </c>
      <c r="EJ80" s="182" t="s">
        <v>2833</v>
      </c>
      <c r="EK80" s="182" t="s">
        <v>2833</v>
      </c>
      <c r="EL80" s="182" t="s">
        <v>2950</v>
      </c>
      <c r="EM80" s="182" t="s">
        <v>2833</v>
      </c>
      <c r="EN80" s="182" t="s">
        <v>2833</v>
      </c>
      <c r="EO80" s="182" t="s">
        <v>2950</v>
      </c>
      <c r="EP80" s="182" t="s">
        <v>2833</v>
      </c>
      <c r="EQ80" s="182" t="s">
        <v>2833</v>
      </c>
      <c r="ER80" s="182" t="s">
        <v>2950</v>
      </c>
      <c r="ES80" s="182" t="s">
        <v>2833</v>
      </c>
      <c r="ET80" s="182" t="s">
        <v>2833</v>
      </c>
    </row>
    <row r="81" spans="1:150" x14ac:dyDescent="0.3">
      <c r="A81" s="1"/>
      <c r="B81" s="180" t="s">
        <v>3379</v>
      </c>
      <c r="C81" s="180" t="s">
        <v>100</v>
      </c>
      <c r="D81" s="180" t="s">
        <v>107</v>
      </c>
      <c r="E81" s="180" t="s">
        <v>3380</v>
      </c>
      <c r="F81" s="180" t="s">
        <v>3381</v>
      </c>
      <c r="G81" s="180" t="s">
        <v>2950</v>
      </c>
      <c r="H81" s="180" t="s">
        <v>2833</v>
      </c>
      <c r="I81" s="180" t="s">
        <v>2833</v>
      </c>
      <c r="J81" s="180" t="s">
        <v>2950</v>
      </c>
      <c r="K81" s="180" t="s">
        <v>2833</v>
      </c>
      <c r="L81" s="180" t="s">
        <v>2833</v>
      </c>
      <c r="M81" s="180" t="s">
        <v>2950</v>
      </c>
      <c r="N81" s="180" t="s">
        <v>2833</v>
      </c>
      <c r="O81" s="180" t="s">
        <v>2833</v>
      </c>
      <c r="P81" s="180" t="s">
        <v>2950</v>
      </c>
      <c r="Q81" s="180" t="s">
        <v>2833</v>
      </c>
      <c r="R81" s="180" t="s">
        <v>2833</v>
      </c>
      <c r="S81" s="180" t="s">
        <v>2950</v>
      </c>
      <c r="T81" s="180" t="s">
        <v>2833</v>
      </c>
      <c r="U81" s="180" t="s">
        <v>2833</v>
      </c>
      <c r="V81" s="180" t="s">
        <v>2950</v>
      </c>
      <c r="W81" s="180" t="s">
        <v>2833</v>
      </c>
      <c r="X81" s="180" t="s">
        <v>2833</v>
      </c>
      <c r="Y81" s="180" t="s">
        <v>2950</v>
      </c>
      <c r="Z81" s="180" t="s">
        <v>2833</v>
      </c>
      <c r="AA81" s="180" t="s">
        <v>2833</v>
      </c>
      <c r="AB81" s="180" t="s">
        <v>2950</v>
      </c>
      <c r="AC81" s="180" t="s">
        <v>2833</v>
      </c>
      <c r="AD81" s="180" t="s">
        <v>2833</v>
      </c>
      <c r="AE81" s="180" t="s">
        <v>2950</v>
      </c>
      <c r="AF81" s="180" t="s">
        <v>2833</v>
      </c>
      <c r="AG81" s="180" t="s">
        <v>2833</v>
      </c>
      <c r="AH81" s="180" t="s">
        <v>2950</v>
      </c>
      <c r="AI81" s="180" t="s">
        <v>2833</v>
      </c>
      <c r="AJ81" s="180" t="s">
        <v>2833</v>
      </c>
      <c r="AK81" s="180" t="s">
        <v>2950</v>
      </c>
      <c r="AL81" s="180" t="s">
        <v>2833</v>
      </c>
      <c r="AM81" s="180" t="s">
        <v>2833</v>
      </c>
      <c r="AN81" s="180" t="s">
        <v>2950</v>
      </c>
      <c r="AO81" s="180" t="s">
        <v>2833</v>
      </c>
      <c r="AP81" s="180" t="s">
        <v>2833</v>
      </c>
      <c r="AQ81" s="180" t="s">
        <v>2950</v>
      </c>
      <c r="AR81" s="180" t="s">
        <v>2833</v>
      </c>
      <c r="AS81" s="180" t="s">
        <v>2833</v>
      </c>
      <c r="AT81" s="180" t="s">
        <v>2950</v>
      </c>
      <c r="AU81" s="180" t="s">
        <v>2833</v>
      </c>
      <c r="AV81" s="180" t="s">
        <v>2833</v>
      </c>
      <c r="AW81" s="180" t="s">
        <v>2950</v>
      </c>
      <c r="AX81" s="180" t="s">
        <v>2833</v>
      </c>
      <c r="AY81" s="180" t="s">
        <v>2833</v>
      </c>
      <c r="AZ81" s="180" t="s">
        <v>2950</v>
      </c>
      <c r="BA81" s="180" t="s">
        <v>2833</v>
      </c>
      <c r="BB81" s="180" t="s">
        <v>2833</v>
      </c>
      <c r="BC81" s="180" t="s">
        <v>2950</v>
      </c>
      <c r="BD81" s="180" t="s">
        <v>2833</v>
      </c>
      <c r="BE81" s="180" t="s">
        <v>2833</v>
      </c>
      <c r="BF81" s="180" t="s">
        <v>2950</v>
      </c>
      <c r="BG81" s="180" t="s">
        <v>2833</v>
      </c>
      <c r="BH81" s="180" t="s">
        <v>2833</v>
      </c>
      <c r="BI81" s="180" t="s">
        <v>2950</v>
      </c>
      <c r="BJ81" s="180" t="s">
        <v>2833</v>
      </c>
      <c r="BK81" s="180" t="s">
        <v>2833</v>
      </c>
      <c r="BL81" s="180" t="s">
        <v>2950</v>
      </c>
      <c r="BM81" s="180" t="s">
        <v>2833</v>
      </c>
      <c r="BN81" s="180" t="s">
        <v>2833</v>
      </c>
      <c r="BO81" s="180" t="s">
        <v>2950</v>
      </c>
      <c r="BP81" s="180" t="s">
        <v>2833</v>
      </c>
      <c r="BQ81" s="180" t="s">
        <v>2833</v>
      </c>
      <c r="BR81" s="180" t="s">
        <v>2950</v>
      </c>
      <c r="BS81" s="180" t="s">
        <v>2833</v>
      </c>
      <c r="BT81" s="180" t="s">
        <v>2833</v>
      </c>
      <c r="BU81" s="180" t="s">
        <v>2950</v>
      </c>
      <c r="BV81" s="180" t="s">
        <v>2833</v>
      </c>
      <c r="BW81" s="180" t="s">
        <v>2833</v>
      </c>
      <c r="BX81" s="180" t="s">
        <v>2950</v>
      </c>
      <c r="BY81" s="180" t="s">
        <v>2833</v>
      </c>
      <c r="BZ81" s="180" t="s">
        <v>2833</v>
      </c>
      <c r="CA81" s="180" t="s">
        <v>2950</v>
      </c>
      <c r="CB81" s="180" t="s">
        <v>2833</v>
      </c>
      <c r="CC81" s="180" t="s">
        <v>2833</v>
      </c>
      <c r="CD81" s="180" t="s">
        <v>2950</v>
      </c>
      <c r="CE81" s="180" t="s">
        <v>2833</v>
      </c>
      <c r="CF81" s="180" t="s">
        <v>2833</v>
      </c>
      <c r="CG81" s="180" t="s">
        <v>2950</v>
      </c>
      <c r="CH81" s="180" t="s">
        <v>2833</v>
      </c>
      <c r="CI81" s="180" t="s">
        <v>2833</v>
      </c>
      <c r="CJ81" s="180" t="s">
        <v>2950</v>
      </c>
      <c r="CK81" s="180" t="s">
        <v>2833</v>
      </c>
      <c r="CL81" s="180" t="s">
        <v>2833</v>
      </c>
      <c r="CM81" s="180" t="s">
        <v>2950</v>
      </c>
      <c r="CN81" s="180" t="s">
        <v>2833</v>
      </c>
      <c r="CO81" s="180" t="s">
        <v>2833</v>
      </c>
      <c r="CP81" s="180" t="s">
        <v>2950</v>
      </c>
      <c r="CQ81" s="180" t="s">
        <v>2833</v>
      </c>
      <c r="CR81" s="180" t="s">
        <v>2833</v>
      </c>
      <c r="CS81" s="180" t="s">
        <v>2950</v>
      </c>
      <c r="CT81" s="180" t="s">
        <v>2833</v>
      </c>
      <c r="CU81" s="180" t="s">
        <v>2833</v>
      </c>
      <c r="CV81" s="180" t="s">
        <v>2950</v>
      </c>
      <c r="CW81" s="180" t="s">
        <v>2833</v>
      </c>
      <c r="CX81" s="180" t="s">
        <v>2833</v>
      </c>
      <c r="CY81" s="180" t="s">
        <v>2950</v>
      </c>
      <c r="CZ81" s="180" t="s">
        <v>2833</v>
      </c>
      <c r="DA81" s="180" t="s">
        <v>2833</v>
      </c>
      <c r="DB81" s="180" t="s">
        <v>2950</v>
      </c>
      <c r="DC81" s="180" t="s">
        <v>2833</v>
      </c>
      <c r="DD81" s="180" t="s">
        <v>2833</v>
      </c>
      <c r="DE81" s="180" t="s">
        <v>2950</v>
      </c>
      <c r="DF81" s="180" t="s">
        <v>2833</v>
      </c>
      <c r="DG81" s="180" t="s">
        <v>2833</v>
      </c>
      <c r="DH81" s="180" t="s">
        <v>2950</v>
      </c>
      <c r="DI81" s="180" t="s">
        <v>2833</v>
      </c>
      <c r="DJ81" s="180" t="s">
        <v>2833</v>
      </c>
      <c r="DK81" s="180" t="s">
        <v>2950</v>
      </c>
      <c r="DL81" s="180" t="s">
        <v>2833</v>
      </c>
      <c r="DM81" s="180" t="s">
        <v>2833</v>
      </c>
      <c r="DN81" s="180" t="s">
        <v>2950</v>
      </c>
      <c r="DO81" s="180" t="s">
        <v>2833</v>
      </c>
      <c r="DP81" s="180" t="s">
        <v>2833</v>
      </c>
      <c r="DQ81" s="180" t="s">
        <v>2950</v>
      </c>
      <c r="DR81" s="180" t="s">
        <v>2833</v>
      </c>
      <c r="DS81" s="180" t="s">
        <v>2833</v>
      </c>
      <c r="DT81" s="180" t="s">
        <v>2950</v>
      </c>
      <c r="DU81" s="180" t="s">
        <v>2833</v>
      </c>
      <c r="DV81" s="180" t="s">
        <v>2833</v>
      </c>
      <c r="DW81" s="180" t="s">
        <v>2950</v>
      </c>
      <c r="DX81" s="180" t="s">
        <v>2833</v>
      </c>
      <c r="DY81" s="180" t="s">
        <v>2833</v>
      </c>
      <c r="DZ81" s="180" t="s">
        <v>2950</v>
      </c>
      <c r="EA81" s="180" t="s">
        <v>2833</v>
      </c>
      <c r="EB81" s="180" t="s">
        <v>2833</v>
      </c>
      <c r="EC81" s="180" t="s">
        <v>2950</v>
      </c>
      <c r="ED81" s="180" t="s">
        <v>2833</v>
      </c>
      <c r="EE81" s="180" t="s">
        <v>2833</v>
      </c>
      <c r="EF81" s="180" t="s">
        <v>2950</v>
      </c>
      <c r="EG81" s="180" t="s">
        <v>2833</v>
      </c>
      <c r="EH81" s="180" t="s">
        <v>2833</v>
      </c>
      <c r="EI81" s="180" t="s">
        <v>2950</v>
      </c>
      <c r="EJ81" s="180" t="s">
        <v>2833</v>
      </c>
      <c r="EK81" s="180" t="s">
        <v>2833</v>
      </c>
      <c r="EL81" s="180" t="s">
        <v>2950</v>
      </c>
      <c r="EM81" s="180" t="s">
        <v>2833</v>
      </c>
      <c r="EN81" s="180" t="s">
        <v>2833</v>
      </c>
      <c r="EO81" s="180" t="s">
        <v>2950</v>
      </c>
      <c r="EP81" s="180" t="s">
        <v>2833</v>
      </c>
      <c r="EQ81" s="180" t="s">
        <v>2833</v>
      </c>
      <c r="ER81" s="180" t="s">
        <v>2950</v>
      </c>
      <c r="ES81" s="180" t="s">
        <v>2833</v>
      </c>
      <c r="ET81" s="180" t="s">
        <v>2833</v>
      </c>
    </row>
    <row r="82" spans="1:150" x14ac:dyDescent="0.3">
      <c r="A82" s="1"/>
      <c r="B82" s="181" t="s">
        <v>3382</v>
      </c>
      <c r="C82" s="181" t="s">
        <v>100</v>
      </c>
      <c r="D82" s="181" t="s">
        <v>107</v>
      </c>
      <c r="E82" s="181" t="s">
        <v>3383</v>
      </c>
      <c r="F82" s="181" t="s">
        <v>3384</v>
      </c>
      <c r="G82" s="182" t="s">
        <v>2950</v>
      </c>
      <c r="H82" s="182" t="s">
        <v>980</v>
      </c>
      <c r="I82" s="182" t="s">
        <v>980</v>
      </c>
      <c r="J82" s="182" t="s">
        <v>2950</v>
      </c>
      <c r="K82" s="182" t="s">
        <v>980</v>
      </c>
      <c r="L82" s="182" t="s">
        <v>980</v>
      </c>
      <c r="M82" s="182" t="s">
        <v>2950</v>
      </c>
      <c r="N82" s="182" t="s">
        <v>980</v>
      </c>
      <c r="O82" s="182" t="s">
        <v>980</v>
      </c>
      <c r="P82" s="182" t="s">
        <v>2950</v>
      </c>
      <c r="Q82" s="182" t="s">
        <v>980</v>
      </c>
      <c r="R82" s="182" t="s">
        <v>980</v>
      </c>
      <c r="S82" s="182" t="s">
        <v>2950</v>
      </c>
      <c r="T82" s="182" t="s">
        <v>980</v>
      </c>
      <c r="U82" s="182" t="s">
        <v>980</v>
      </c>
      <c r="V82" s="182" t="s">
        <v>2950</v>
      </c>
      <c r="W82" s="182" t="s">
        <v>980</v>
      </c>
      <c r="X82" s="182" t="s">
        <v>980</v>
      </c>
      <c r="Y82" s="182" t="s">
        <v>2950</v>
      </c>
      <c r="Z82" s="182" t="s">
        <v>980</v>
      </c>
      <c r="AA82" s="182" t="s">
        <v>980</v>
      </c>
      <c r="AB82" s="182" t="s">
        <v>2950</v>
      </c>
      <c r="AC82" s="182" t="s">
        <v>980</v>
      </c>
      <c r="AD82" s="182" t="s">
        <v>980</v>
      </c>
      <c r="AE82" s="182" t="s">
        <v>2950</v>
      </c>
      <c r="AF82" s="182" t="s">
        <v>980</v>
      </c>
      <c r="AG82" s="182" t="s">
        <v>980</v>
      </c>
      <c r="AH82" s="182" t="s">
        <v>2950</v>
      </c>
      <c r="AI82" s="182" t="s">
        <v>980</v>
      </c>
      <c r="AJ82" s="182" t="s">
        <v>980</v>
      </c>
      <c r="AK82" s="182" t="s">
        <v>2950</v>
      </c>
      <c r="AL82" s="182" t="s">
        <v>980</v>
      </c>
      <c r="AM82" s="182" t="s">
        <v>980</v>
      </c>
      <c r="AN82" s="182" t="s">
        <v>2950</v>
      </c>
      <c r="AO82" s="182" t="s">
        <v>980</v>
      </c>
      <c r="AP82" s="182" t="s">
        <v>980</v>
      </c>
      <c r="AQ82" s="182" t="s">
        <v>2950</v>
      </c>
      <c r="AR82" s="182" t="s">
        <v>980</v>
      </c>
      <c r="AS82" s="182" t="s">
        <v>980</v>
      </c>
      <c r="AT82" s="182" t="s">
        <v>2950</v>
      </c>
      <c r="AU82" s="182" t="s">
        <v>980</v>
      </c>
      <c r="AV82" s="182" t="s">
        <v>980</v>
      </c>
      <c r="AW82" s="182" t="s">
        <v>2950</v>
      </c>
      <c r="AX82" s="182" t="s">
        <v>980</v>
      </c>
      <c r="AY82" s="182" t="s">
        <v>980</v>
      </c>
      <c r="AZ82" s="182" t="s">
        <v>2950</v>
      </c>
      <c r="BA82" s="182" t="s">
        <v>980</v>
      </c>
      <c r="BB82" s="182" t="s">
        <v>980</v>
      </c>
      <c r="BC82" s="182" t="s">
        <v>2950</v>
      </c>
      <c r="BD82" s="182" t="s">
        <v>980</v>
      </c>
      <c r="BE82" s="182" t="s">
        <v>980</v>
      </c>
      <c r="BF82" s="182" t="s">
        <v>2950</v>
      </c>
      <c r="BG82" s="182" t="s">
        <v>980</v>
      </c>
      <c r="BH82" s="182" t="s">
        <v>980</v>
      </c>
      <c r="BI82" s="182" t="s">
        <v>2950</v>
      </c>
      <c r="BJ82" s="182" t="s">
        <v>980</v>
      </c>
      <c r="BK82" s="182" t="s">
        <v>980</v>
      </c>
      <c r="BL82" s="182" t="s">
        <v>2950</v>
      </c>
      <c r="BM82" s="182" t="s">
        <v>980</v>
      </c>
      <c r="BN82" s="182" t="s">
        <v>980</v>
      </c>
      <c r="BO82" s="182" t="s">
        <v>2950</v>
      </c>
      <c r="BP82" s="182" t="s">
        <v>980</v>
      </c>
      <c r="BQ82" s="182" t="s">
        <v>980</v>
      </c>
      <c r="BR82" s="182" t="s">
        <v>2950</v>
      </c>
      <c r="BS82" s="182" t="s">
        <v>980</v>
      </c>
      <c r="BT82" s="182" t="s">
        <v>980</v>
      </c>
      <c r="BU82" s="182" t="s">
        <v>2950</v>
      </c>
      <c r="BV82" s="182" t="s">
        <v>980</v>
      </c>
      <c r="BW82" s="182" t="s">
        <v>980</v>
      </c>
      <c r="BX82" s="182" t="s">
        <v>2950</v>
      </c>
      <c r="BY82" s="182" t="s">
        <v>980</v>
      </c>
      <c r="BZ82" s="182" t="s">
        <v>980</v>
      </c>
      <c r="CA82" s="182" t="s">
        <v>2950</v>
      </c>
      <c r="CB82" s="182" t="s">
        <v>980</v>
      </c>
      <c r="CC82" s="182" t="s">
        <v>980</v>
      </c>
      <c r="CD82" s="182" t="s">
        <v>2950</v>
      </c>
      <c r="CE82" s="182" t="s">
        <v>980</v>
      </c>
      <c r="CF82" s="182" t="s">
        <v>980</v>
      </c>
      <c r="CG82" s="182" t="s">
        <v>2950</v>
      </c>
      <c r="CH82" s="182" t="s">
        <v>980</v>
      </c>
      <c r="CI82" s="182" t="s">
        <v>980</v>
      </c>
      <c r="CJ82" s="182" t="s">
        <v>2950</v>
      </c>
      <c r="CK82" s="182" t="s">
        <v>980</v>
      </c>
      <c r="CL82" s="182" t="s">
        <v>980</v>
      </c>
      <c r="CM82" s="182" t="s">
        <v>2950</v>
      </c>
      <c r="CN82" s="182" t="s">
        <v>980</v>
      </c>
      <c r="CO82" s="182" t="s">
        <v>980</v>
      </c>
      <c r="CP82" s="182" t="s">
        <v>2950</v>
      </c>
      <c r="CQ82" s="182" t="s">
        <v>980</v>
      </c>
      <c r="CR82" s="182" t="s">
        <v>980</v>
      </c>
      <c r="CS82" s="182" t="s">
        <v>2950</v>
      </c>
      <c r="CT82" s="182" t="s">
        <v>980</v>
      </c>
      <c r="CU82" s="182" t="s">
        <v>980</v>
      </c>
      <c r="CV82" s="182" t="s">
        <v>2950</v>
      </c>
      <c r="CW82" s="182" t="s">
        <v>980</v>
      </c>
      <c r="CX82" s="182" t="s">
        <v>980</v>
      </c>
      <c r="CY82" s="182" t="s">
        <v>2950</v>
      </c>
      <c r="CZ82" s="182" t="s">
        <v>980</v>
      </c>
      <c r="DA82" s="182" t="s">
        <v>980</v>
      </c>
      <c r="DB82" s="182" t="s">
        <v>2950</v>
      </c>
      <c r="DC82" s="182" t="s">
        <v>980</v>
      </c>
      <c r="DD82" s="182" t="s">
        <v>980</v>
      </c>
      <c r="DE82" s="182" t="s">
        <v>2950</v>
      </c>
      <c r="DF82" s="182" t="s">
        <v>980</v>
      </c>
      <c r="DG82" s="182" t="s">
        <v>980</v>
      </c>
      <c r="DH82" s="182" t="s">
        <v>2950</v>
      </c>
      <c r="DI82" s="182" t="s">
        <v>980</v>
      </c>
      <c r="DJ82" s="182" t="s">
        <v>980</v>
      </c>
      <c r="DK82" s="182" t="s">
        <v>2950</v>
      </c>
      <c r="DL82" s="182" t="s">
        <v>980</v>
      </c>
      <c r="DM82" s="182" t="s">
        <v>980</v>
      </c>
      <c r="DN82" s="182" t="s">
        <v>2950</v>
      </c>
      <c r="DO82" s="182" t="s">
        <v>980</v>
      </c>
      <c r="DP82" s="182" t="s">
        <v>980</v>
      </c>
      <c r="DQ82" s="182" t="s">
        <v>2950</v>
      </c>
      <c r="DR82" s="182" t="s">
        <v>980</v>
      </c>
      <c r="DS82" s="182" t="s">
        <v>980</v>
      </c>
      <c r="DT82" s="182" t="s">
        <v>2950</v>
      </c>
      <c r="DU82" s="182" t="s">
        <v>980</v>
      </c>
      <c r="DV82" s="182" t="s">
        <v>980</v>
      </c>
      <c r="DW82" s="182" t="s">
        <v>2950</v>
      </c>
      <c r="DX82" s="182" t="s">
        <v>980</v>
      </c>
      <c r="DY82" s="182" t="s">
        <v>980</v>
      </c>
      <c r="DZ82" s="182" t="s">
        <v>2950</v>
      </c>
      <c r="EA82" s="182" t="s">
        <v>980</v>
      </c>
      <c r="EB82" s="182" t="s">
        <v>980</v>
      </c>
      <c r="EC82" s="182" t="s">
        <v>2950</v>
      </c>
      <c r="ED82" s="182" t="s">
        <v>980</v>
      </c>
      <c r="EE82" s="182" t="s">
        <v>980</v>
      </c>
      <c r="EF82" s="182" t="s">
        <v>2950</v>
      </c>
      <c r="EG82" s="182" t="s">
        <v>980</v>
      </c>
      <c r="EH82" s="182" t="s">
        <v>980</v>
      </c>
      <c r="EI82" s="182" t="s">
        <v>2950</v>
      </c>
      <c r="EJ82" s="182" t="s">
        <v>980</v>
      </c>
      <c r="EK82" s="182" t="s">
        <v>980</v>
      </c>
      <c r="EL82" s="182" t="s">
        <v>2950</v>
      </c>
      <c r="EM82" s="182" t="s">
        <v>980</v>
      </c>
      <c r="EN82" s="182" t="s">
        <v>980</v>
      </c>
      <c r="EO82" s="182" t="s">
        <v>2950</v>
      </c>
      <c r="EP82" s="182" t="s">
        <v>980</v>
      </c>
      <c r="EQ82" s="182" t="s">
        <v>980</v>
      </c>
      <c r="ER82" s="182" t="s">
        <v>2950</v>
      </c>
      <c r="ES82" s="182" t="s">
        <v>980</v>
      </c>
      <c r="ET82" s="182" t="s">
        <v>980</v>
      </c>
    </row>
    <row r="83" spans="1:150" x14ac:dyDescent="0.3">
      <c r="A83" s="1"/>
      <c r="B83" s="181" t="s">
        <v>3385</v>
      </c>
      <c r="C83" s="181" t="s">
        <v>100</v>
      </c>
      <c r="D83" s="181" t="s">
        <v>107</v>
      </c>
      <c r="E83" s="181" t="s">
        <v>3386</v>
      </c>
      <c r="F83" s="181" t="s">
        <v>3387</v>
      </c>
      <c r="G83" s="182" t="s">
        <v>2950</v>
      </c>
      <c r="H83" s="182" t="s">
        <v>980</v>
      </c>
      <c r="I83" s="182" t="s">
        <v>980</v>
      </c>
      <c r="J83" s="182" t="s">
        <v>2950</v>
      </c>
      <c r="K83" s="182" t="s">
        <v>980</v>
      </c>
      <c r="L83" s="182" t="s">
        <v>980</v>
      </c>
      <c r="M83" s="182" t="s">
        <v>2950</v>
      </c>
      <c r="N83" s="182" t="s">
        <v>980</v>
      </c>
      <c r="O83" s="182" t="s">
        <v>980</v>
      </c>
      <c r="P83" s="182" t="s">
        <v>2950</v>
      </c>
      <c r="Q83" s="182" t="s">
        <v>980</v>
      </c>
      <c r="R83" s="182" t="s">
        <v>980</v>
      </c>
      <c r="S83" s="182" t="s">
        <v>2950</v>
      </c>
      <c r="T83" s="182" t="s">
        <v>980</v>
      </c>
      <c r="U83" s="182" t="s">
        <v>980</v>
      </c>
      <c r="V83" s="182" t="s">
        <v>2950</v>
      </c>
      <c r="W83" s="182" t="s">
        <v>980</v>
      </c>
      <c r="X83" s="182" t="s">
        <v>980</v>
      </c>
      <c r="Y83" s="182" t="s">
        <v>2950</v>
      </c>
      <c r="Z83" s="182" t="s">
        <v>980</v>
      </c>
      <c r="AA83" s="182" t="s">
        <v>980</v>
      </c>
      <c r="AB83" s="182" t="s">
        <v>2950</v>
      </c>
      <c r="AC83" s="182" t="s">
        <v>980</v>
      </c>
      <c r="AD83" s="182" t="s">
        <v>980</v>
      </c>
      <c r="AE83" s="182" t="s">
        <v>2950</v>
      </c>
      <c r="AF83" s="182" t="s">
        <v>980</v>
      </c>
      <c r="AG83" s="182" t="s">
        <v>980</v>
      </c>
      <c r="AH83" s="182" t="s">
        <v>2950</v>
      </c>
      <c r="AI83" s="182" t="s">
        <v>980</v>
      </c>
      <c r="AJ83" s="182" t="s">
        <v>980</v>
      </c>
      <c r="AK83" s="182" t="s">
        <v>2950</v>
      </c>
      <c r="AL83" s="182" t="s">
        <v>980</v>
      </c>
      <c r="AM83" s="182" t="s">
        <v>980</v>
      </c>
      <c r="AN83" s="182" t="s">
        <v>2950</v>
      </c>
      <c r="AO83" s="182" t="s">
        <v>980</v>
      </c>
      <c r="AP83" s="182" t="s">
        <v>980</v>
      </c>
      <c r="AQ83" s="182" t="s">
        <v>2950</v>
      </c>
      <c r="AR83" s="182" t="s">
        <v>980</v>
      </c>
      <c r="AS83" s="182" t="s">
        <v>980</v>
      </c>
      <c r="AT83" s="182" t="s">
        <v>2950</v>
      </c>
      <c r="AU83" s="182" t="s">
        <v>980</v>
      </c>
      <c r="AV83" s="182" t="s">
        <v>980</v>
      </c>
      <c r="AW83" s="182" t="s">
        <v>2950</v>
      </c>
      <c r="AX83" s="182" t="s">
        <v>980</v>
      </c>
      <c r="AY83" s="182" t="s">
        <v>980</v>
      </c>
      <c r="AZ83" s="182" t="s">
        <v>2950</v>
      </c>
      <c r="BA83" s="182" t="s">
        <v>980</v>
      </c>
      <c r="BB83" s="182" t="s">
        <v>980</v>
      </c>
      <c r="BC83" s="182" t="s">
        <v>2950</v>
      </c>
      <c r="BD83" s="182" t="s">
        <v>980</v>
      </c>
      <c r="BE83" s="182" t="s">
        <v>980</v>
      </c>
      <c r="BF83" s="182" t="s">
        <v>2950</v>
      </c>
      <c r="BG83" s="182" t="s">
        <v>980</v>
      </c>
      <c r="BH83" s="182" t="s">
        <v>980</v>
      </c>
      <c r="BI83" s="182" t="s">
        <v>2950</v>
      </c>
      <c r="BJ83" s="182" t="s">
        <v>980</v>
      </c>
      <c r="BK83" s="182" t="s">
        <v>980</v>
      </c>
      <c r="BL83" s="182" t="s">
        <v>2950</v>
      </c>
      <c r="BM83" s="182" t="s">
        <v>980</v>
      </c>
      <c r="BN83" s="182" t="s">
        <v>980</v>
      </c>
      <c r="BO83" s="182" t="s">
        <v>2950</v>
      </c>
      <c r="BP83" s="182" t="s">
        <v>980</v>
      </c>
      <c r="BQ83" s="182" t="s">
        <v>980</v>
      </c>
      <c r="BR83" s="182" t="s">
        <v>2950</v>
      </c>
      <c r="BS83" s="182" t="s">
        <v>980</v>
      </c>
      <c r="BT83" s="182" t="s">
        <v>980</v>
      </c>
      <c r="BU83" s="182" t="s">
        <v>2950</v>
      </c>
      <c r="BV83" s="182" t="s">
        <v>980</v>
      </c>
      <c r="BW83" s="182" t="s">
        <v>980</v>
      </c>
      <c r="BX83" s="182" t="s">
        <v>2950</v>
      </c>
      <c r="BY83" s="182" t="s">
        <v>980</v>
      </c>
      <c r="BZ83" s="182" t="s">
        <v>980</v>
      </c>
      <c r="CA83" s="182" t="s">
        <v>2950</v>
      </c>
      <c r="CB83" s="182" t="s">
        <v>980</v>
      </c>
      <c r="CC83" s="182" t="s">
        <v>980</v>
      </c>
      <c r="CD83" s="182" t="s">
        <v>2950</v>
      </c>
      <c r="CE83" s="182" t="s">
        <v>980</v>
      </c>
      <c r="CF83" s="182" t="s">
        <v>980</v>
      </c>
      <c r="CG83" s="182" t="s">
        <v>2950</v>
      </c>
      <c r="CH83" s="182" t="s">
        <v>980</v>
      </c>
      <c r="CI83" s="182" t="s">
        <v>980</v>
      </c>
      <c r="CJ83" s="182" t="s">
        <v>2950</v>
      </c>
      <c r="CK83" s="182" t="s">
        <v>980</v>
      </c>
      <c r="CL83" s="182" t="s">
        <v>980</v>
      </c>
      <c r="CM83" s="182" t="s">
        <v>2950</v>
      </c>
      <c r="CN83" s="182" t="s">
        <v>980</v>
      </c>
      <c r="CO83" s="182" t="s">
        <v>980</v>
      </c>
      <c r="CP83" s="182" t="s">
        <v>2950</v>
      </c>
      <c r="CQ83" s="182" t="s">
        <v>980</v>
      </c>
      <c r="CR83" s="182" t="s">
        <v>980</v>
      </c>
      <c r="CS83" s="182" t="s">
        <v>2950</v>
      </c>
      <c r="CT83" s="182" t="s">
        <v>980</v>
      </c>
      <c r="CU83" s="182" t="s">
        <v>980</v>
      </c>
      <c r="CV83" s="182" t="s">
        <v>2950</v>
      </c>
      <c r="CW83" s="182" t="s">
        <v>980</v>
      </c>
      <c r="CX83" s="182" t="s">
        <v>980</v>
      </c>
      <c r="CY83" s="182" t="s">
        <v>2950</v>
      </c>
      <c r="CZ83" s="182" t="s">
        <v>980</v>
      </c>
      <c r="DA83" s="182" t="s">
        <v>980</v>
      </c>
      <c r="DB83" s="182" t="s">
        <v>2950</v>
      </c>
      <c r="DC83" s="182" t="s">
        <v>980</v>
      </c>
      <c r="DD83" s="182" t="s">
        <v>980</v>
      </c>
      <c r="DE83" s="182" t="s">
        <v>2950</v>
      </c>
      <c r="DF83" s="182" t="s">
        <v>980</v>
      </c>
      <c r="DG83" s="182" t="s">
        <v>980</v>
      </c>
      <c r="DH83" s="182" t="s">
        <v>2950</v>
      </c>
      <c r="DI83" s="182" t="s">
        <v>980</v>
      </c>
      <c r="DJ83" s="182" t="s">
        <v>980</v>
      </c>
      <c r="DK83" s="182" t="s">
        <v>2950</v>
      </c>
      <c r="DL83" s="182" t="s">
        <v>980</v>
      </c>
      <c r="DM83" s="182" t="s">
        <v>980</v>
      </c>
      <c r="DN83" s="182" t="s">
        <v>2950</v>
      </c>
      <c r="DO83" s="182" t="s">
        <v>980</v>
      </c>
      <c r="DP83" s="182" t="s">
        <v>980</v>
      </c>
      <c r="DQ83" s="182" t="s">
        <v>2950</v>
      </c>
      <c r="DR83" s="182" t="s">
        <v>980</v>
      </c>
      <c r="DS83" s="182" t="s">
        <v>980</v>
      </c>
      <c r="DT83" s="182" t="s">
        <v>2950</v>
      </c>
      <c r="DU83" s="182" t="s">
        <v>980</v>
      </c>
      <c r="DV83" s="182" t="s">
        <v>980</v>
      </c>
      <c r="DW83" s="182" t="s">
        <v>2950</v>
      </c>
      <c r="DX83" s="182" t="s">
        <v>980</v>
      </c>
      <c r="DY83" s="182" t="s">
        <v>980</v>
      </c>
      <c r="DZ83" s="182" t="s">
        <v>2950</v>
      </c>
      <c r="EA83" s="182" t="s">
        <v>980</v>
      </c>
      <c r="EB83" s="182" t="s">
        <v>980</v>
      </c>
      <c r="EC83" s="182" t="s">
        <v>2950</v>
      </c>
      <c r="ED83" s="182" t="s">
        <v>980</v>
      </c>
      <c r="EE83" s="182" t="s">
        <v>980</v>
      </c>
      <c r="EF83" s="182" t="s">
        <v>2950</v>
      </c>
      <c r="EG83" s="182" t="s">
        <v>980</v>
      </c>
      <c r="EH83" s="182" t="s">
        <v>980</v>
      </c>
      <c r="EI83" s="182" t="s">
        <v>2950</v>
      </c>
      <c r="EJ83" s="182" t="s">
        <v>980</v>
      </c>
      <c r="EK83" s="182" t="s">
        <v>980</v>
      </c>
      <c r="EL83" s="182" t="s">
        <v>2950</v>
      </c>
      <c r="EM83" s="182" t="s">
        <v>980</v>
      </c>
      <c r="EN83" s="182" t="s">
        <v>980</v>
      </c>
      <c r="EO83" s="182" t="s">
        <v>2950</v>
      </c>
      <c r="EP83" s="182" t="s">
        <v>980</v>
      </c>
      <c r="EQ83" s="182" t="s">
        <v>980</v>
      </c>
      <c r="ER83" s="182" t="s">
        <v>2950</v>
      </c>
      <c r="ES83" s="182" t="s">
        <v>980</v>
      </c>
      <c r="ET83" s="182" t="s">
        <v>980</v>
      </c>
    </row>
    <row r="84" spans="1:150" x14ac:dyDescent="0.3">
      <c r="A84" s="1"/>
      <c r="B84" s="181" t="s">
        <v>3388</v>
      </c>
      <c r="C84" s="181" t="s">
        <v>100</v>
      </c>
      <c r="D84" s="181" t="s">
        <v>107</v>
      </c>
      <c r="E84" s="181" t="s">
        <v>3389</v>
      </c>
      <c r="F84" s="181" t="s">
        <v>3390</v>
      </c>
      <c r="G84" s="182" t="s">
        <v>2950</v>
      </c>
      <c r="H84" s="182" t="s">
        <v>2833</v>
      </c>
      <c r="I84" s="182" t="s">
        <v>2833</v>
      </c>
      <c r="J84" s="182" t="s">
        <v>2950</v>
      </c>
      <c r="K84" s="182" t="s">
        <v>2833</v>
      </c>
      <c r="L84" s="182" t="s">
        <v>2833</v>
      </c>
      <c r="M84" s="182" t="s">
        <v>2950</v>
      </c>
      <c r="N84" s="182" t="s">
        <v>2833</v>
      </c>
      <c r="O84" s="182" t="s">
        <v>2833</v>
      </c>
      <c r="P84" s="182" t="s">
        <v>2950</v>
      </c>
      <c r="Q84" s="182" t="s">
        <v>2833</v>
      </c>
      <c r="R84" s="182" t="s">
        <v>2833</v>
      </c>
      <c r="S84" s="182" t="s">
        <v>2950</v>
      </c>
      <c r="T84" s="182" t="s">
        <v>2833</v>
      </c>
      <c r="U84" s="182" t="s">
        <v>2833</v>
      </c>
      <c r="V84" s="182" t="s">
        <v>2950</v>
      </c>
      <c r="W84" s="182" t="s">
        <v>2833</v>
      </c>
      <c r="X84" s="182" t="s">
        <v>2833</v>
      </c>
      <c r="Y84" s="182" t="s">
        <v>2950</v>
      </c>
      <c r="Z84" s="182" t="s">
        <v>2833</v>
      </c>
      <c r="AA84" s="182" t="s">
        <v>2833</v>
      </c>
      <c r="AB84" s="182" t="s">
        <v>2950</v>
      </c>
      <c r="AC84" s="182" t="s">
        <v>2833</v>
      </c>
      <c r="AD84" s="182" t="s">
        <v>2833</v>
      </c>
      <c r="AE84" s="182" t="s">
        <v>2950</v>
      </c>
      <c r="AF84" s="182" t="s">
        <v>2833</v>
      </c>
      <c r="AG84" s="182" t="s">
        <v>2833</v>
      </c>
      <c r="AH84" s="182" t="s">
        <v>2950</v>
      </c>
      <c r="AI84" s="182" t="s">
        <v>2833</v>
      </c>
      <c r="AJ84" s="182" t="s">
        <v>2833</v>
      </c>
      <c r="AK84" s="182" t="s">
        <v>2950</v>
      </c>
      <c r="AL84" s="182" t="s">
        <v>2833</v>
      </c>
      <c r="AM84" s="182" t="s">
        <v>2833</v>
      </c>
      <c r="AN84" s="182" t="s">
        <v>2950</v>
      </c>
      <c r="AO84" s="182" t="s">
        <v>2833</v>
      </c>
      <c r="AP84" s="182" t="s">
        <v>2833</v>
      </c>
      <c r="AQ84" s="182" t="s">
        <v>2950</v>
      </c>
      <c r="AR84" s="182" t="s">
        <v>2833</v>
      </c>
      <c r="AS84" s="182" t="s">
        <v>2833</v>
      </c>
      <c r="AT84" s="182" t="s">
        <v>2950</v>
      </c>
      <c r="AU84" s="182" t="s">
        <v>2833</v>
      </c>
      <c r="AV84" s="182" t="s">
        <v>2833</v>
      </c>
      <c r="AW84" s="182" t="s">
        <v>2950</v>
      </c>
      <c r="AX84" s="182" t="s">
        <v>2833</v>
      </c>
      <c r="AY84" s="182" t="s">
        <v>2833</v>
      </c>
      <c r="AZ84" s="182" t="s">
        <v>2950</v>
      </c>
      <c r="BA84" s="182" t="s">
        <v>2833</v>
      </c>
      <c r="BB84" s="182" t="s">
        <v>2833</v>
      </c>
      <c r="BC84" s="182" t="s">
        <v>2950</v>
      </c>
      <c r="BD84" s="182" t="s">
        <v>2833</v>
      </c>
      <c r="BE84" s="182" t="s">
        <v>2833</v>
      </c>
      <c r="BF84" s="182" t="s">
        <v>2950</v>
      </c>
      <c r="BG84" s="182" t="s">
        <v>2833</v>
      </c>
      <c r="BH84" s="182" t="s">
        <v>2833</v>
      </c>
      <c r="BI84" s="182" t="s">
        <v>2950</v>
      </c>
      <c r="BJ84" s="182" t="s">
        <v>2833</v>
      </c>
      <c r="BK84" s="182" t="s">
        <v>2833</v>
      </c>
      <c r="BL84" s="182" t="s">
        <v>2950</v>
      </c>
      <c r="BM84" s="182" t="s">
        <v>2833</v>
      </c>
      <c r="BN84" s="182" t="s">
        <v>2833</v>
      </c>
      <c r="BO84" s="182" t="s">
        <v>2950</v>
      </c>
      <c r="BP84" s="182" t="s">
        <v>2833</v>
      </c>
      <c r="BQ84" s="182" t="s">
        <v>2833</v>
      </c>
      <c r="BR84" s="182" t="s">
        <v>2950</v>
      </c>
      <c r="BS84" s="182" t="s">
        <v>2833</v>
      </c>
      <c r="BT84" s="182" t="s">
        <v>2833</v>
      </c>
      <c r="BU84" s="182" t="s">
        <v>2950</v>
      </c>
      <c r="BV84" s="182" t="s">
        <v>2833</v>
      </c>
      <c r="BW84" s="182" t="s">
        <v>2833</v>
      </c>
      <c r="BX84" s="182" t="s">
        <v>2950</v>
      </c>
      <c r="BY84" s="182" t="s">
        <v>2833</v>
      </c>
      <c r="BZ84" s="182" t="s">
        <v>2833</v>
      </c>
      <c r="CA84" s="182" t="s">
        <v>2950</v>
      </c>
      <c r="CB84" s="182" t="s">
        <v>2833</v>
      </c>
      <c r="CC84" s="182" t="s">
        <v>2833</v>
      </c>
      <c r="CD84" s="182" t="s">
        <v>2950</v>
      </c>
      <c r="CE84" s="182" t="s">
        <v>2833</v>
      </c>
      <c r="CF84" s="182" t="s">
        <v>2833</v>
      </c>
      <c r="CG84" s="182" t="s">
        <v>2950</v>
      </c>
      <c r="CH84" s="182" t="s">
        <v>2833</v>
      </c>
      <c r="CI84" s="182" t="s">
        <v>2833</v>
      </c>
      <c r="CJ84" s="182" t="s">
        <v>2950</v>
      </c>
      <c r="CK84" s="182" t="s">
        <v>2833</v>
      </c>
      <c r="CL84" s="182" t="s">
        <v>2833</v>
      </c>
      <c r="CM84" s="182" t="s">
        <v>2950</v>
      </c>
      <c r="CN84" s="182" t="s">
        <v>2833</v>
      </c>
      <c r="CO84" s="182" t="s">
        <v>2833</v>
      </c>
      <c r="CP84" s="182" t="s">
        <v>2950</v>
      </c>
      <c r="CQ84" s="182" t="s">
        <v>2833</v>
      </c>
      <c r="CR84" s="182" t="s">
        <v>2833</v>
      </c>
      <c r="CS84" s="182" t="s">
        <v>2950</v>
      </c>
      <c r="CT84" s="182" t="s">
        <v>2833</v>
      </c>
      <c r="CU84" s="182" t="s">
        <v>2833</v>
      </c>
      <c r="CV84" s="182" t="s">
        <v>2950</v>
      </c>
      <c r="CW84" s="182" t="s">
        <v>2833</v>
      </c>
      <c r="CX84" s="182" t="s">
        <v>2833</v>
      </c>
      <c r="CY84" s="182" t="s">
        <v>2950</v>
      </c>
      <c r="CZ84" s="182" t="s">
        <v>2833</v>
      </c>
      <c r="DA84" s="182" t="s">
        <v>2833</v>
      </c>
      <c r="DB84" s="182" t="s">
        <v>2950</v>
      </c>
      <c r="DC84" s="182" t="s">
        <v>2833</v>
      </c>
      <c r="DD84" s="182" t="s">
        <v>2833</v>
      </c>
      <c r="DE84" s="182" t="s">
        <v>2950</v>
      </c>
      <c r="DF84" s="182" t="s">
        <v>2833</v>
      </c>
      <c r="DG84" s="182" t="s">
        <v>2833</v>
      </c>
      <c r="DH84" s="182" t="s">
        <v>2950</v>
      </c>
      <c r="DI84" s="182" t="s">
        <v>2833</v>
      </c>
      <c r="DJ84" s="182" t="s">
        <v>2833</v>
      </c>
      <c r="DK84" s="182" t="s">
        <v>2950</v>
      </c>
      <c r="DL84" s="182" t="s">
        <v>2833</v>
      </c>
      <c r="DM84" s="182" t="s">
        <v>2833</v>
      </c>
      <c r="DN84" s="182" t="s">
        <v>2950</v>
      </c>
      <c r="DO84" s="182" t="s">
        <v>2833</v>
      </c>
      <c r="DP84" s="182" t="s">
        <v>2833</v>
      </c>
      <c r="DQ84" s="182" t="s">
        <v>2950</v>
      </c>
      <c r="DR84" s="182" t="s">
        <v>2833</v>
      </c>
      <c r="DS84" s="182" t="s">
        <v>2833</v>
      </c>
      <c r="DT84" s="182" t="s">
        <v>2950</v>
      </c>
      <c r="DU84" s="182" t="s">
        <v>2833</v>
      </c>
      <c r="DV84" s="182" t="s">
        <v>2833</v>
      </c>
      <c r="DW84" s="182" t="s">
        <v>2950</v>
      </c>
      <c r="DX84" s="182" t="s">
        <v>2833</v>
      </c>
      <c r="DY84" s="182" t="s">
        <v>2833</v>
      </c>
      <c r="DZ84" s="182" t="s">
        <v>2950</v>
      </c>
      <c r="EA84" s="182" t="s">
        <v>2833</v>
      </c>
      <c r="EB84" s="182" t="s">
        <v>2833</v>
      </c>
      <c r="EC84" s="182" t="s">
        <v>2950</v>
      </c>
      <c r="ED84" s="182" t="s">
        <v>2833</v>
      </c>
      <c r="EE84" s="182" t="s">
        <v>2833</v>
      </c>
      <c r="EF84" s="182" t="s">
        <v>2950</v>
      </c>
      <c r="EG84" s="182" t="s">
        <v>2833</v>
      </c>
      <c r="EH84" s="182" t="s">
        <v>2833</v>
      </c>
      <c r="EI84" s="182" t="s">
        <v>2950</v>
      </c>
      <c r="EJ84" s="182" t="s">
        <v>2833</v>
      </c>
      <c r="EK84" s="182" t="s">
        <v>2833</v>
      </c>
      <c r="EL84" s="182" t="s">
        <v>2950</v>
      </c>
      <c r="EM84" s="182" t="s">
        <v>2833</v>
      </c>
      <c r="EN84" s="182" t="s">
        <v>2833</v>
      </c>
      <c r="EO84" s="182" t="s">
        <v>2950</v>
      </c>
      <c r="EP84" s="182" t="s">
        <v>2833</v>
      </c>
      <c r="EQ84" s="182" t="s">
        <v>2833</v>
      </c>
      <c r="ER84" s="182" t="s">
        <v>2950</v>
      </c>
      <c r="ES84" s="182" t="s">
        <v>2833</v>
      </c>
      <c r="ET84" s="182" t="s">
        <v>2833</v>
      </c>
    </row>
    <row r="85" spans="1:150" x14ac:dyDescent="0.3">
      <c r="A85" s="1"/>
      <c r="B85" s="234" t="s">
        <v>976</v>
      </c>
      <c r="C85" s="234" t="s">
        <v>980</v>
      </c>
      <c r="D85" s="234" t="s">
        <v>980</v>
      </c>
      <c r="E85" s="234" t="s">
        <v>980</v>
      </c>
      <c r="F85" s="234" t="s">
        <v>980</v>
      </c>
      <c r="G85" s="1" t="s">
        <v>980</v>
      </c>
      <c r="H85" s="183" t="s">
        <v>2833</v>
      </c>
      <c r="I85" s="183" t="s">
        <v>2833</v>
      </c>
      <c r="J85" s="1" t="s">
        <v>980</v>
      </c>
      <c r="K85" s="183" t="s">
        <v>2833</v>
      </c>
      <c r="L85" s="183" t="s">
        <v>2833</v>
      </c>
      <c r="M85" s="1" t="s">
        <v>980</v>
      </c>
      <c r="N85" s="183" t="s">
        <v>2833</v>
      </c>
      <c r="O85" s="183" t="s">
        <v>2833</v>
      </c>
      <c r="P85" s="1" t="s">
        <v>980</v>
      </c>
      <c r="Q85" s="183" t="s">
        <v>2833</v>
      </c>
      <c r="R85" s="183" t="s">
        <v>2833</v>
      </c>
      <c r="S85" s="1" t="s">
        <v>980</v>
      </c>
      <c r="T85" s="183" t="s">
        <v>2833</v>
      </c>
      <c r="U85" s="183" t="s">
        <v>2833</v>
      </c>
      <c r="V85" s="1" t="s">
        <v>980</v>
      </c>
      <c r="W85" s="183" t="s">
        <v>2833</v>
      </c>
      <c r="X85" s="183" t="s">
        <v>2833</v>
      </c>
      <c r="Y85" s="1" t="s">
        <v>980</v>
      </c>
      <c r="Z85" s="183" t="s">
        <v>2833</v>
      </c>
      <c r="AA85" s="183" t="s">
        <v>2833</v>
      </c>
      <c r="AB85" s="1" t="s">
        <v>980</v>
      </c>
      <c r="AC85" s="183" t="s">
        <v>2833</v>
      </c>
      <c r="AD85" s="183" t="s">
        <v>2833</v>
      </c>
      <c r="AE85" s="1" t="s">
        <v>980</v>
      </c>
      <c r="AF85" s="183" t="s">
        <v>2833</v>
      </c>
      <c r="AG85" s="183" t="s">
        <v>2833</v>
      </c>
      <c r="AH85" s="1" t="s">
        <v>980</v>
      </c>
      <c r="AI85" s="183" t="s">
        <v>2833</v>
      </c>
      <c r="AJ85" s="183" t="s">
        <v>2833</v>
      </c>
      <c r="AK85" s="1" t="s">
        <v>980</v>
      </c>
      <c r="AL85" s="183" t="s">
        <v>2833</v>
      </c>
      <c r="AM85" s="183" t="s">
        <v>2833</v>
      </c>
      <c r="AN85" s="1" t="s">
        <v>980</v>
      </c>
      <c r="AO85" s="183" t="s">
        <v>2833</v>
      </c>
      <c r="AP85" s="183" t="s">
        <v>2833</v>
      </c>
      <c r="AQ85" s="1" t="s">
        <v>980</v>
      </c>
      <c r="AR85" s="183" t="s">
        <v>2833</v>
      </c>
      <c r="AS85" s="183" t="s">
        <v>2833</v>
      </c>
      <c r="AT85" s="1" t="s">
        <v>980</v>
      </c>
      <c r="AU85" s="183" t="s">
        <v>2833</v>
      </c>
      <c r="AV85" s="183" t="s">
        <v>2833</v>
      </c>
      <c r="AW85" s="1" t="s">
        <v>980</v>
      </c>
      <c r="AX85" s="183" t="s">
        <v>2833</v>
      </c>
      <c r="AY85" s="183" t="s">
        <v>2833</v>
      </c>
      <c r="AZ85" s="1" t="s">
        <v>980</v>
      </c>
      <c r="BA85" s="183" t="s">
        <v>2833</v>
      </c>
      <c r="BB85" s="183" t="s">
        <v>2833</v>
      </c>
      <c r="BC85" s="1" t="s">
        <v>980</v>
      </c>
      <c r="BD85" s="183" t="s">
        <v>2833</v>
      </c>
      <c r="BE85" s="183" t="s">
        <v>2833</v>
      </c>
      <c r="BF85" s="1" t="s">
        <v>980</v>
      </c>
      <c r="BG85" s="183" t="s">
        <v>2833</v>
      </c>
      <c r="BH85" s="183" t="s">
        <v>2833</v>
      </c>
      <c r="BI85" s="1" t="s">
        <v>980</v>
      </c>
      <c r="BJ85" s="183" t="s">
        <v>2833</v>
      </c>
      <c r="BK85" s="183" t="s">
        <v>2833</v>
      </c>
      <c r="BL85" s="1" t="s">
        <v>980</v>
      </c>
      <c r="BM85" s="183" t="s">
        <v>2833</v>
      </c>
      <c r="BN85" s="183" t="s">
        <v>2833</v>
      </c>
      <c r="BO85" s="1" t="s">
        <v>980</v>
      </c>
      <c r="BP85" s="183" t="s">
        <v>2833</v>
      </c>
      <c r="BQ85" s="183" t="s">
        <v>2833</v>
      </c>
      <c r="BR85" s="1" t="s">
        <v>980</v>
      </c>
      <c r="BS85" s="183" t="s">
        <v>2833</v>
      </c>
      <c r="BT85" s="183" t="s">
        <v>2833</v>
      </c>
      <c r="BU85" s="1" t="s">
        <v>980</v>
      </c>
      <c r="BV85" s="183" t="s">
        <v>2833</v>
      </c>
      <c r="BW85" s="183" t="s">
        <v>2833</v>
      </c>
      <c r="BX85" s="1" t="s">
        <v>980</v>
      </c>
      <c r="BY85" s="183" t="s">
        <v>2833</v>
      </c>
      <c r="BZ85" s="183" t="s">
        <v>2833</v>
      </c>
      <c r="CA85" s="1" t="s">
        <v>980</v>
      </c>
      <c r="CB85" s="183" t="s">
        <v>2833</v>
      </c>
      <c r="CC85" s="183" t="s">
        <v>2833</v>
      </c>
      <c r="CD85" s="1" t="s">
        <v>980</v>
      </c>
      <c r="CE85" s="183" t="s">
        <v>2833</v>
      </c>
      <c r="CF85" s="183" t="s">
        <v>2833</v>
      </c>
      <c r="CG85" s="1" t="s">
        <v>980</v>
      </c>
      <c r="CH85" s="183" t="s">
        <v>2833</v>
      </c>
      <c r="CI85" s="183" t="s">
        <v>2833</v>
      </c>
      <c r="CJ85" s="1" t="s">
        <v>980</v>
      </c>
      <c r="CK85" s="183" t="s">
        <v>2833</v>
      </c>
      <c r="CL85" s="183" t="s">
        <v>2833</v>
      </c>
      <c r="CM85" s="1" t="s">
        <v>980</v>
      </c>
      <c r="CN85" s="183" t="s">
        <v>2833</v>
      </c>
      <c r="CO85" s="183" t="s">
        <v>2833</v>
      </c>
      <c r="CP85" s="1" t="s">
        <v>980</v>
      </c>
      <c r="CQ85" s="183" t="s">
        <v>2833</v>
      </c>
      <c r="CR85" s="183" t="s">
        <v>2833</v>
      </c>
      <c r="CS85" s="1" t="s">
        <v>980</v>
      </c>
      <c r="CT85" s="183" t="s">
        <v>2833</v>
      </c>
      <c r="CU85" s="183" t="s">
        <v>2833</v>
      </c>
      <c r="CV85" s="1" t="s">
        <v>980</v>
      </c>
      <c r="CW85" s="183" t="s">
        <v>2833</v>
      </c>
      <c r="CX85" s="183" t="s">
        <v>2833</v>
      </c>
      <c r="CY85" s="1" t="s">
        <v>980</v>
      </c>
      <c r="CZ85" s="183" t="s">
        <v>2833</v>
      </c>
      <c r="DA85" s="183" t="s">
        <v>2833</v>
      </c>
      <c r="DB85" s="1" t="s">
        <v>980</v>
      </c>
      <c r="DC85" s="183" t="s">
        <v>2833</v>
      </c>
      <c r="DD85" s="183" t="s">
        <v>2833</v>
      </c>
      <c r="DE85" s="1" t="s">
        <v>980</v>
      </c>
      <c r="DF85" s="183" t="s">
        <v>2833</v>
      </c>
      <c r="DG85" s="183" t="s">
        <v>2833</v>
      </c>
      <c r="DH85" s="1" t="s">
        <v>980</v>
      </c>
      <c r="DI85" s="183" t="s">
        <v>2833</v>
      </c>
      <c r="DJ85" s="183" t="s">
        <v>2833</v>
      </c>
      <c r="DK85" s="1" t="s">
        <v>980</v>
      </c>
      <c r="DL85" s="183" t="s">
        <v>2833</v>
      </c>
      <c r="DM85" s="183" t="s">
        <v>2833</v>
      </c>
      <c r="DN85" s="1" t="s">
        <v>980</v>
      </c>
      <c r="DO85" s="183" t="s">
        <v>2833</v>
      </c>
      <c r="DP85" s="183" t="s">
        <v>2833</v>
      </c>
      <c r="DQ85" s="1" t="s">
        <v>980</v>
      </c>
      <c r="DR85" s="184" t="s">
        <v>3391</v>
      </c>
      <c r="DS85" s="184" t="s">
        <v>3392</v>
      </c>
      <c r="DT85" s="1" t="s">
        <v>980</v>
      </c>
      <c r="DU85" s="184" t="s">
        <v>3391</v>
      </c>
      <c r="DV85" s="184" t="s">
        <v>3392</v>
      </c>
      <c r="DW85" s="1" t="s">
        <v>980</v>
      </c>
      <c r="DX85" s="184" t="s">
        <v>3391</v>
      </c>
      <c r="DY85" s="184" t="s">
        <v>3393</v>
      </c>
      <c r="DZ85" s="1" t="s">
        <v>980</v>
      </c>
      <c r="EA85" s="184" t="s">
        <v>3391</v>
      </c>
      <c r="EB85" s="184" t="s">
        <v>3392</v>
      </c>
      <c r="EC85" s="1" t="s">
        <v>980</v>
      </c>
      <c r="ED85" s="184" t="s">
        <v>3391</v>
      </c>
      <c r="EE85" s="184" t="s">
        <v>3392</v>
      </c>
      <c r="EF85" s="1" t="s">
        <v>980</v>
      </c>
      <c r="EG85" s="184" t="s">
        <v>3391</v>
      </c>
      <c r="EH85" s="184" t="s">
        <v>3393</v>
      </c>
      <c r="EI85" s="1" t="s">
        <v>980</v>
      </c>
      <c r="EJ85" s="184" t="s">
        <v>2953</v>
      </c>
      <c r="EK85" s="184" t="s">
        <v>3394</v>
      </c>
      <c r="EL85" s="1" t="s">
        <v>980</v>
      </c>
      <c r="EM85" s="184" t="s">
        <v>2953</v>
      </c>
      <c r="EN85" s="184" t="s">
        <v>3395</v>
      </c>
      <c r="EO85" s="1" t="s">
        <v>980</v>
      </c>
      <c r="EP85" s="184" t="s">
        <v>3396</v>
      </c>
      <c r="EQ85" s="184" t="s">
        <v>3395</v>
      </c>
      <c r="ER85" s="1" t="s">
        <v>980</v>
      </c>
      <c r="ES85" s="184" t="s">
        <v>2953</v>
      </c>
      <c r="ET85" s="184" t="s">
        <v>3395</v>
      </c>
    </row>
    <row r="86" spans="1:150" ht="39.6" x14ac:dyDescent="0.3">
      <c r="A86" s="1"/>
      <c r="B86" s="235" t="s">
        <v>3397</v>
      </c>
      <c r="C86" s="235" t="s">
        <v>980</v>
      </c>
      <c r="D86" s="235" t="s">
        <v>980</v>
      </c>
      <c r="E86" s="235" t="s">
        <v>980</v>
      </c>
      <c r="F86" s="235" t="s">
        <v>980</v>
      </c>
      <c r="G86" s="185"/>
      <c r="H86" s="185" t="s">
        <v>980</v>
      </c>
      <c r="I86" s="185" t="s">
        <v>980</v>
      </c>
      <c r="J86" s="185"/>
      <c r="K86" s="185" t="s">
        <v>980</v>
      </c>
      <c r="L86" s="185" t="s">
        <v>980</v>
      </c>
      <c r="M86" s="185"/>
      <c r="N86" s="185" t="s">
        <v>980</v>
      </c>
      <c r="O86" s="185" t="s">
        <v>980</v>
      </c>
      <c r="P86" s="185"/>
      <c r="Q86" s="185" t="s">
        <v>980</v>
      </c>
      <c r="R86" s="185" t="s">
        <v>980</v>
      </c>
      <c r="S86" s="185"/>
      <c r="T86" s="185" t="s">
        <v>980</v>
      </c>
      <c r="U86" s="185" t="s">
        <v>980</v>
      </c>
      <c r="V86" s="185"/>
      <c r="W86" s="185" t="s">
        <v>980</v>
      </c>
      <c r="X86" s="185" t="s">
        <v>980</v>
      </c>
      <c r="Y86" s="185"/>
      <c r="Z86" s="185" t="s">
        <v>980</v>
      </c>
      <c r="AA86" s="185" t="s">
        <v>980</v>
      </c>
      <c r="AB86" s="185" t="s">
        <v>3398</v>
      </c>
      <c r="AC86" s="185" t="s">
        <v>980</v>
      </c>
      <c r="AD86" s="185" t="s">
        <v>980</v>
      </c>
      <c r="AE86" s="185" t="s">
        <v>3398</v>
      </c>
      <c r="AF86" s="185" t="s">
        <v>980</v>
      </c>
      <c r="AG86" s="185" t="s">
        <v>980</v>
      </c>
      <c r="AH86" s="185" t="s">
        <v>3398</v>
      </c>
      <c r="AI86" s="185" t="s">
        <v>980</v>
      </c>
      <c r="AJ86" s="185" t="s">
        <v>980</v>
      </c>
      <c r="AK86" s="185"/>
      <c r="AL86" s="185" t="s">
        <v>980</v>
      </c>
      <c r="AM86" s="185" t="s">
        <v>980</v>
      </c>
      <c r="AN86" s="185"/>
      <c r="AO86" s="185" t="s">
        <v>980</v>
      </c>
      <c r="AP86" s="185" t="s">
        <v>980</v>
      </c>
      <c r="AQ86" s="185"/>
      <c r="AR86" s="185" t="s">
        <v>980</v>
      </c>
      <c r="AS86" s="185" t="s">
        <v>980</v>
      </c>
      <c r="AT86" s="185"/>
      <c r="AU86" s="185" t="s">
        <v>980</v>
      </c>
      <c r="AV86" s="185" t="s">
        <v>980</v>
      </c>
      <c r="AW86" s="185"/>
      <c r="AX86" s="185" t="s">
        <v>980</v>
      </c>
      <c r="AY86" s="185" t="s">
        <v>980</v>
      </c>
      <c r="AZ86" s="185"/>
      <c r="BA86" s="185" t="s">
        <v>980</v>
      </c>
      <c r="BB86" s="185" t="s">
        <v>980</v>
      </c>
      <c r="BC86" s="185"/>
      <c r="BD86" s="185" t="s">
        <v>980</v>
      </c>
      <c r="BE86" s="185" t="s">
        <v>980</v>
      </c>
      <c r="BF86" s="185"/>
      <c r="BG86" s="185" t="s">
        <v>980</v>
      </c>
      <c r="BH86" s="185" t="s">
        <v>980</v>
      </c>
      <c r="BI86" s="185"/>
      <c r="BJ86" s="185" t="s">
        <v>980</v>
      </c>
      <c r="BK86" s="185" t="s">
        <v>980</v>
      </c>
      <c r="BL86" s="185"/>
      <c r="BM86" s="185" t="s">
        <v>980</v>
      </c>
      <c r="BN86" s="185" t="s">
        <v>980</v>
      </c>
      <c r="BO86" s="185"/>
      <c r="BP86" s="185" t="s">
        <v>980</v>
      </c>
      <c r="BQ86" s="185" t="s">
        <v>980</v>
      </c>
      <c r="BR86" s="185"/>
      <c r="BS86" s="185" t="s">
        <v>980</v>
      </c>
      <c r="BT86" s="185" t="s">
        <v>980</v>
      </c>
      <c r="BU86" s="185"/>
      <c r="BV86" s="185" t="s">
        <v>980</v>
      </c>
      <c r="BW86" s="185" t="s">
        <v>980</v>
      </c>
      <c r="BX86" s="185"/>
      <c r="BY86" s="185" t="s">
        <v>980</v>
      </c>
      <c r="BZ86" s="185" t="s">
        <v>980</v>
      </c>
      <c r="CA86" s="185"/>
      <c r="CB86" s="185" t="s">
        <v>980</v>
      </c>
      <c r="CC86" s="185" t="s">
        <v>980</v>
      </c>
      <c r="CD86" s="185"/>
      <c r="CE86" s="185" t="s">
        <v>980</v>
      </c>
      <c r="CF86" s="185" t="s">
        <v>980</v>
      </c>
      <c r="CG86" s="185"/>
      <c r="CH86" s="185" t="s">
        <v>980</v>
      </c>
      <c r="CI86" s="185" t="s">
        <v>980</v>
      </c>
      <c r="CJ86" s="185" t="s">
        <v>3399</v>
      </c>
      <c r="CK86" s="185" t="s">
        <v>980</v>
      </c>
      <c r="CL86" s="185" t="s">
        <v>980</v>
      </c>
      <c r="CM86" s="185" t="s">
        <v>3399</v>
      </c>
      <c r="CN86" s="185" t="s">
        <v>980</v>
      </c>
      <c r="CO86" s="185" t="s">
        <v>980</v>
      </c>
      <c r="CP86" s="185"/>
      <c r="CQ86" s="185" t="s">
        <v>980</v>
      </c>
      <c r="CR86" s="185" t="s">
        <v>980</v>
      </c>
      <c r="CS86" s="185"/>
      <c r="CT86" s="185" t="s">
        <v>980</v>
      </c>
      <c r="CU86" s="185" t="s">
        <v>980</v>
      </c>
      <c r="CV86" s="185"/>
      <c r="CW86" s="185" t="s">
        <v>980</v>
      </c>
      <c r="CX86" s="185" t="s">
        <v>980</v>
      </c>
      <c r="CY86" s="185"/>
      <c r="CZ86" s="185" t="s">
        <v>980</v>
      </c>
      <c r="DA86" s="185" t="s">
        <v>980</v>
      </c>
      <c r="DB86" s="185"/>
      <c r="DC86" s="185" t="s">
        <v>980</v>
      </c>
      <c r="DD86" s="185" t="s">
        <v>980</v>
      </c>
      <c r="DE86" s="185"/>
      <c r="DF86" s="185" t="s">
        <v>980</v>
      </c>
      <c r="DG86" s="185" t="s">
        <v>980</v>
      </c>
      <c r="DH86" s="185"/>
      <c r="DI86" s="185" t="s">
        <v>980</v>
      </c>
      <c r="DJ86" s="185" t="s">
        <v>980</v>
      </c>
      <c r="DK86" s="185"/>
      <c r="DL86" s="185" t="s">
        <v>980</v>
      </c>
      <c r="DM86" s="185" t="s">
        <v>980</v>
      </c>
      <c r="DN86" s="185"/>
      <c r="DO86" s="185" t="s">
        <v>980</v>
      </c>
      <c r="DP86" s="185" t="s">
        <v>980</v>
      </c>
      <c r="DQ86" s="185"/>
      <c r="DR86" s="185" t="s">
        <v>980</v>
      </c>
      <c r="DS86" s="185" t="s">
        <v>980</v>
      </c>
      <c r="DT86" s="185"/>
      <c r="DU86" s="185" t="s">
        <v>980</v>
      </c>
      <c r="DV86" s="185" t="s">
        <v>980</v>
      </c>
      <c r="DW86" s="185"/>
      <c r="DX86" s="185" t="s">
        <v>980</v>
      </c>
      <c r="DY86" s="185" t="s">
        <v>980</v>
      </c>
      <c r="DZ86" s="185"/>
      <c r="EA86" s="185" t="s">
        <v>980</v>
      </c>
      <c r="EB86" s="185" t="s">
        <v>980</v>
      </c>
      <c r="EC86" s="185"/>
      <c r="ED86" s="185" t="s">
        <v>980</v>
      </c>
      <c r="EE86" s="185" t="s">
        <v>980</v>
      </c>
      <c r="EF86" s="185"/>
      <c r="EG86" s="185" t="s">
        <v>980</v>
      </c>
      <c r="EH86" s="185" t="s">
        <v>980</v>
      </c>
      <c r="EI86" s="185"/>
      <c r="EJ86" s="185" t="s">
        <v>980</v>
      </c>
      <c r="EK86" s="185" t="s">
        <v>980</v>
      </c>
      <c r="EL86" s="185"/>
      <c r="EM86" s="185" t="s">
        <v>980</v>
      </c>
      <c r="EN86" s="185" t="s">
        <v>980</v>
      </c>
      <c r="EO86" s="185"/>
      <c r="EP86" s="185" t="s">
        <v>980</v>
      </c>
      <c r="EQ86" s="185" t="s">
        <v>980</v>
      </c>
      <c r="ER86" s="185"/>
      <c r="ES86" s="185" t="s">
        <v>980</v>
      </c>
      <c r="ET86" s="185" t="s">
        <v>980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20" activePane="bottomRight" state="frozen"/>
      <selection pane="topRight" activeCell="D1" sqref="D1"/>
      <selection pane="bottomLeft" activeCell="A8" sqref="A8"/>
      <selection pane="bottomRight"/>
    </sheetView>
  </sheetViews>
  <sheetFormatPr baseColWidth="10" defaultColWidth="8.777343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3400</v>
      </c>
      <c r="C5" s="1"/>
      <c r="D5" s="1"/>
      <c r="E5" s="1"/>
    </row>
    <row r="6" spans="1:7" x14ac:dyDescent="0.3">
      <c r="A6" s="1"/>
      <c r="B6" s="236" t="s">
        <v>17</v>
      </c>
      <c r="C6" s="236"/>
      <c r="D6" s="236" t="s">
        <v>2069</v>
      </c>
      <c r="E6" s="236"/>
    </row>
    <row r="7" spans="1:7" ht="36" customHeight="1" x14ac:dyDescent="0.3">
      <c r="A7" s="1"/>
      <c r="B7" s="187" t="s">
        <v>34</v>
      </c>
      <c r="C7" s="187" t="s">
        <v>603</v>
      </c>
      <c r="D7" s="186" t="s">
        <v>3401</v>
      </c>
      <c r="E7" s="186" t="s">
        <v>3402</v>
      </c>
    </row>
    <row r="8" spans="1:7" x14ac:dyDescent="0.3">
      <c r="A8" s="1"/>
      <c r="B8" s="188" t="s">
        <v>38</v>
      </c>
      <c r="C8" s="188" t="s">
        <v>825</v>
      </c>
      <c r="D8" s="189">
        <v>0</v>
      </c>
      <c r="E8" s="190">
        <v>0</v>
      </c>
    </row>
    <row r="9" spans="1:7" x14ac:dyDescent="0.3">
      <c r="A9" s="1"/>
      <c r="B9" s="188" t="s">
        <v>38</v>
      </c>
      <c r="C9" s="188" t="s">
        <v>826</v>
      </c>
      <c r="D9" s="189">
        <v>0</v>
      </c>
      <c r="E9" s="190">
        <v>0</v>
      </c>
    </row>
    <row r="10" spans="1:7" x14ac:dyDescent="0.3">
      <c r="A10" s="1"/>
      <c r="B10" s="188" t="s">
        <v>38</v>
      </c>
      <c r="C10" s="188" t="s">
        <v>827</v>
      </c>
      <c r="D10" s="189">
        <v>0</v>
      </c>
      <c r="E10" s="190">
        <v>0</v>
      </c>
    </row>
    <row r="11" spans="1:7" x14ac:dyDescent="0.3">
      <c r="A11" s="1"/>
      <c r="B11" s="188" t="s">
        <v>38</v>
      </c>
      <c r="C11" s="188" t="s">
        <v>828</v>
      </c>
      <c r="D11" s="189">
        <v>0</v>
      </c>
      <c r="E11" s="190">
        <v>0</v>
      </c>
    </row>
    <row r="12" spans="1:7" x14ac:dyDescent="0.3">
      <c r="A12" s="1"/>
      <c r="B12" s="188" t="s">
        <v>38</v>
      </c>
      <c r="C12" s="188" t="s">
        <v>829</v>
      </c>
      <c r="D12" s="189">
        <v>0</v>
      </c>
      <c r="E12" s="190">
        <v>0</v>
      </c>
    </row>
    <row r="13" spans="1:7" x14ac:dyDescent="0.3">
      <c r="A13" s="1"/>
      <c r="B13" s="188" t="s">
        <v>38</v>
      </c>
      <c r="C13" s="188" t="s">
        <v>830</v>
      </c>
      <c r="D13" s="189">
        <v>0</v>
      </c>
      <c r="E13" s="190">
        <v>0</v>
      </c>
    </row>
    <row r="14" spans="1:7" x14ac:dyDescent="0.3">
      <c r="A14" s="1"/>
      <c r="B14" s="188" t="s">
        <v>38</v>
      </c>
      <c r="C14" s="188" t="s">
        <v>831</v>
      </c>
      <c r="D14" s="189">
        <v>0</v>
      </c>
      <c r="E14" s="190">
        <v>0</v>
      </c>
    </row>
    <row r="15" spans="1:7" x14ac:dyDescent="0.3">
      <c r="A15" s="1"/>
      <c r="B15" s="188" t="s">
        <v>38</v>
      </c>
      <c r="C15" s="188" t="s">
        <v>832</v>
      </c>
      <c r="D15" s="189">
        <v>0</v>
      </c>
      <c r="E15" s="190">
        <v>0</v>
      </c>
    </row>
    <row r="16" spans="1:7" x14ac:dyDescent="0.3">
      <c r="A16" s="1"/>
      <c r="B16" s="188" t="s">
        <v>38</v>
      </c>
      <c r="C16" s="188" t="s">
        <v>833</v>
      </c>
      <c r="D16" s="189">
        <v>0</v>
      </c>
      <c r="E16" s="190">
        <v>0</v>
      </c>
    </row>
    <row r="17" spans="1:5" x14ac:dyDescent="0.3">
      <c r="A17" s="1"/>
      <c r="B17" s="188" t="s">
        <v>38</v>
      </c>
      <c r="C17" s="188" t="s">
        <v>834</v>
      </c>
      <c r="D17" s="189">
        <v>0</v>
      </c>
      <c r="E17" s="190">
        <v>0</v>
      </c>
    </row>
    <row r="18" spans="1:5" x14ac:dyDescent="0.3">
      <c r="A18" s="1"/>
      <c r="B18" s="188" t="s">
        <v>38</v>
      </c>
      <c r="C18" s="188" t="s">
        <v>835</v>
      </c>
      <c r="D18" s="189">
        <v>0</v>
      </c>
      <c r="E18" s="190">
        <v>0</v>
      </c>
    </row>
    <row r="19" spans="1:5" x14ac:dyDescent="0.3">
      <c r="A19" s="1"/>
      <c r="B19" s="188" t="s">
        <v>38</v>
      </c>
      <c r="C19" s="188" t="s">
        <v>836</v>
      </c>
      <c r="D19" s="189">
        <v>0</v>
      </c>
      <c r="E19" s="190">
        <v>0</v>
      </c>
    </row>
    <row r="20" spans="1:5" x14ac:dyDescent="0.3">
      <c r="A20" s="1"/>
      <c r="B20" s="188" t="s">
        <v>38</v>
      </c>
      <c r="C20" s="188" t="s">
        <v>837</v>
      </c>
      <c r="D20" s="189">
        <v>0</v>
      </c>
      <c r="E20" s="190">
        <v>0</v>
      </c>
    </row>
    <row r="21" spans="1:5" x14ac:dyDescent="0.3">
      <c r="A21" s="1"/>
      <c r="B21" s="188" t="s">
        <v>38</v>
      </c>
      <c r="C21" s="188" t="s">
        <v>838</v>
      </c>
      <c r="D21" s="189">
        <v>0</v>
      </c>
      <c r="E21" s="190">
        <v>0</v>
      </c>
    </row>
    <row r="22" spans="1:5" x14ac:dyDescent="0.3">
      <c r="A22" s="1"/>
      <c r="B22" s="188" t="s">
        <v>38</v>
      </c>
      <c r="C22" s="188" t="s">
        <v>839</v>
      </c>
      <c r="D22" s="189">
        <v>0</v>
      </c>
      <c r="E22" s="190">
        <v>0</v>
      </c>
    </row>
    <row r="23" spans="1:5" x14ac:dyDescent="0.3">
      <c r="A23" s="1"/>
      <c r="B23" s="188" t="s">
        <v>38</v>
      </c>
      <c r="C23" s="188" t="s">
        <v>840</v>
      </c>
      <c r="D23" s="189">
        <v>0</v>
      </c>
      <c r="E23" s="190">
        <v>0</v>
      </c>
    </row>
    <row r="24" spans="1:5" x14ac:dyDescent="0.3">
      <c r="A24" s="1"/>
      <c r="B24" s="188" t="s">
        <v>38</v>
      </c>
      <c r="C24" s="188" t="s">
        <v>841</v>
      </c>
      <c r="D24" s="189">
        <v>0</v>
      </c>
      <c r="E24" s="190">
        <v>0</v>
      </c>
    </row>
    <row r="25" spans="1:5" x14ac:dyDescent="0.3">
      <c r="A25" s="1"/>
      <c r="B25" s="188" t="s">
        <v>38</v>
      </c>
      <c r="C25" s="188" t="s">
        <v>842</v>
      </c>
      <c r="D25" s="189">
        <v>0</v>
      </c>
      <c r="E25" s="190">
        <v>0</v>
      </c>
    </row>
    <row r="26" spans="1:5" x14ac:dyDescent="0.3">
      <c r="A26" s="1"/>
      <c r="B26" s="188" t="s">
        <v>38</v>
      </c>
      <c r="C26" s="188" t="s">
        <v>843</v>
      </c>
      <c r="D26" s="189">
        <v>0</v>
      </c>
      <c r="E26" s="190">
        <v>0</v>
      </c>
    </row>
    <row r="27" spans="1:5" x14ac:dyDescent="0.3">
      <c r="A27" s="1"/>
      <c r="B27" s="188" t="s">
        <v>38</v>
      </c>
      <c r="C27" s="188" t="s">
        <v>844</v>
      </c>
      <c r="D27" s="189">
        <v>0</v>
      </c>
      <c r="E27" s="190">
        <v>0</v>
      </c>
    </row>
    <row r="28" spans="1:5" x14ac:dyDescent="0.3">
      <c r="A28" s="1"/>
      <c r="B28" s="188" t="s">
        <v>38</v>
      </c>
      <c r="C28" s="188" t="s">
        <v>845</v>
      </c>
      <c r="D28" s="189">
        <v>0</v>
      </c>
      <c r="E28" s="190">
        <v>0</v>
      </c>
    </row>
    <row r="29" spans="1:5" x14ac:dyDescent="0.3">
      <c r="A29" s="1"/>
      <c r="B29" s="188" t="s">
        <v>38</v>
      </c>
      <c r="C29" s="188" t="s">
        <v>846</v>
      </c>
      <c r="D29" s="189">
        <v>0</v>
      </c>
      <c r="E29" s="190">
        <v>0</v>
      </c>
    </row>
    <row r="30" spans="1:5" x14ac:dyDescent="0.3">
      <c r="A30" s="1"/>
      <c r="B30" s="188" t="s">
        <v>38</v>
      </c>
      <c r="C30" s="188" t="s">
        <v>847</v>
      </c>
      <c r="D30" s="189">
        <v>0</v>
      </c>
      <c r="E30" s="190">
        <v>0</v>
      </c>
    </row>
    <row r="31" spans="1:5" x14ac:dyDescent="0.3">
      <c r="A31" s="1"/>
      <c r="B31" s="188" t="s">
        <v>38</v>
      </c>
      <c r="C31" s="188" t="s">
        <v>848</v>
      </c>
      <c r="D31" s="189">
        <v>0</v>
      </c>
      <c r="E31" s="190">
        <v>0</v>
      </c>
    </row>
    <row r="32" spans="1:5" x14ac:dyDescent="0.3">
      <c r="A32" s="1"/>
      <c r="B32" s="188" t="s">
        <v>38</v>
      </c>
      <c r="C32" s="188" t="s">
        <v>849</v>
      </c>
      <c r="D32" s="189">
        <v>0</v>
      </c>
      <c r="E32" s="190">
        <v>0</v>
      </c>
    </row>
    <row r="33" spans="1:5" x14ac:dyDescent="0.3">
      <c r="A33" s="1"/>
      <c r="B33" s="188" t="s">
        <v>38</v>
      </c>
      <c r="C33" s="188" t="s">
        <v>850</v>
      </c>
      <c r="D33" s="189">
        <v>0</v>
      </c>
      <c r="E33" s="190">
        <v>0</v>
      </c>
    </row>
    <row r="34" spans="1:5" x14ac:dyDescent="0.3">
      <c r="A34" s="1"/>
      <c r="B34" s="188" t="s">
        <v>38</v>
      </c>
      <c r="C34" s="188" t="s">
        <v>851</v>
      </c>
      <c r="D34" s="189">
        <v>0</v>
      </c>
      <c r="E34" s="190">
        <v>0</v>
      </c>
    </row>
    <row r="35" spans="1:5" x14ac:dyDescent="0.3">
      <c r="A35" s="1"/>
      <c r="B35" s="188" t="s">
        <v>38</v>
      </c>
      <c r="C35" s="188" t="s">
        <v>852</v>
      </c>
      <c r="D35" s="189">
        <v>0</v>
      </c>
      <c r="E35" s="190">
        <v>0</v>
      </c>
    </row>
    <row r="36" spans="1:5" x14ac:dyDescent="0.3">
      <c r="A36" s="1"/>
      <c r="B36" s="188" t="s">
        <v>38</v>
      </c>
      <c r="C36" s="188" t="s">
        <v>853</v>
      </c>
      <c r="D36" s="189">
        <v>0</v>
      </c>
      <c r="E36" s="190">
        <v>0</v>
      </c>
    </row>
    <row r="37" spans="1:5" x14ac:dyDescent="0.3">
      <c r="A37" s="1"/>
      <c r="B37" s="188" t="s">
        <v>38</v>
      </c>
      <c r="C37" s="188" t="s">
        <v>854</v>
      </c>
      <c r="D37" s="189">
        <v>0</v>
      </c>
      <c r="E37" s="190">
        <v>0</v>
      </c>
    </row>
    <row r="38" spans="1:5" x14ac:dyDescent="0.3">
      <c r="A38" s="1"/>
      <c r="B38" s="188" t="s">
        <v>38</v>
      </c>
      <c r="C38" s="188" t="s">
        <v>855</v>
      </c>
      <c r="D38" s="189">
        <v>0</v>
      </c>
      <c r="E38" s="190">
        <v>0</v>
      </c>
    </row>
    <row r="39" spans="1:5" x14ac:dyDescent="0.3">
      <c r="A39" s="1"/>
      <c r="B39" s="188" t="s">
        <v>38</v>
      </c>
      <c r="C39" s="188" t="s">
        <v>856</v>
      </c>
      <c r="D39" s="189">
        <v>0</v>
      </c>
      <c r="E39" s="190">
        <v>0</v>
      </c>
    </row>
    <row r="40" spans="1:5" x14ac:dyDescent="0.3">
      <c r="A40" s="1"/>
      <c r="B40" s="188" t="s">
        <v>38</v>
      </c>
      <c r="C40" s="188" t="s">
        <v>857</v>
      </c>
      <c r="D40" s="189">
        <v>0</v>
      </c>
      <c r="E40" s="190">
        <v>0</v>
      </c>
    </row>
    <row r="41" spans="1:5" x14ac:dyDescent="0.3">
      <c r="A41" s="1"/>
      <c r="B41" s="188" t="s">
        <v>38</v>
      </c>
      <c r="C41" s="188" t="s">
        <v>858</v>
      </c>
      <c r="D41" s="189">
        <v>0</v>
      </c>
      <c r="E41" s="190">
        <v>0</v>
      </c>
    </row>
    <row r="42" spans="1:5" x14ac:dyDescent="0.3">
      <c r="A42" s="1"/>
      <c r="B42" s="188" t="s">
        <v>38</v>
      </c>
      <c r="C42" s="188" t="s">
        <v>859</v>
      </c>
      <c r="D42" s="189">
        <v>0</v>
      </c>
      <c r="E42" s="190">
        <v>0</v>
      </c>
    </row>
    <row r="43" spans="1:5" x14ac:dyDescent="0.3">
      <c r="A43" s="1"/>
      <c r="B43" s="188" t="s">
        <v>38</v>
      </c>
      <c r="C43" s="188" t="s">
        <v>860</v>
      </c>
      <c r="D43" s="189">
        <v>0</v>
      </c>
      <c r="E43" s="190">
        <v>0</v>
      </c>
    </row>
    <row r="44" spans="1:5" x14ac:dyDescent="0.3">
      <c r="A44" s="1"/>
      <c r="B44" s="188" t="s">
        <v>38</v>
      </c>
      <c r="C44" s="188" t="s">
        <v>861</v>
      </c>
      <c r="D44" s="189">
        <v>0</v>
      </c>
      <c r="E44" s="190">
        <v>0</v>
      </c>
    </row>
    <row r="45" spans="1:5" x14ac:dyDescent="0.3">
      <c r="A45" s="1"/>
      <c r="B45" s="188" t="s">
        <v>38</v>
      </c>
      <c r="C45" s="188" t="s">
        <v>862</v>
      </c>
      <c r="D45" s="189">
        <v>0</v>
      </c>
      <c r="E45" s="190">
        <v>0</v>
      </c>
    </row>
    <row r="46" spans="1:5" x14ac:dyDescent="0.3">
      <c r="A46" s="1"/>
      <c r="B46" s="188" t="s">
        <v>38</v>
      </c>
      <c r="C46" s="188" t="s">
        <v>863</v>
      </c>
      <c r="D46" s="189">
        <v>0</v>
      </c>
      <c r="E46" s="190">
        <v>0</v>
      </c>
    </row>
    <row r="47" spans="1:5" x14ac:dyDescent="0.3">
      <c r="A47" s="1"/>
      <c r="B47" s="188" t="s">
        <v>38</v>
      </c>
      <c r="C47" s="188" t="s">
        <v>864</v>
      </c>
      <c r="D47" s="189">
        <v>0</v>
      </c>
      <c r="E47" s="190">
        <v>0</v>
      </c>
    </row>
    <row r="48" spans="1:5" x14ac:dyDescent="0.3">
      <c r="A48" s="1"/>
      <c r="B48" s="188" t="s">
        <v>38</v>
      </c>
      <c r="C48" s="188" t="s">
        <v>865</v>
      </c>
      <c r="D48" s="189">
        <v>0</v>
      </c>
      <c r="E48" s="190">
        <v>0</v>
      </c>
    </row>
    <row r="49" spans="1:5" x14ac:dyDescent="0.3">
      <c r="A49" s="1"/>
      <c r="B49" s="188" t="s">
        <v>38</v>
      </c>
      <c r="C49" s="188" t="s">
        <v>866</v>
      </c>
      <c r="D49" s="189">
        <v>0</v>
      </c>
      <c r="E49" s="190">
        <v>0</v>
      </c>
    </row>
    <row r="50" spans="1:5" x14ac:dyDescent="0.3">
      <c r="A50" s="1"/>
      <c r="B50" s="188" t="s">
        <v>38</v>
      </c>
      <c r="C50" s="188" t="s">
        <v>867</v>
      </c>
      <c r="D50" s="189">
        <v>0</v>
      </c>
      <c r="E50" s="190">
        <v>0</v>
      </c>
    </row>
    <row r="51" spans="1:5" x14ac:dyDescent="0.3">
      <c r="A51" s="1"/>
      <c r="B51" s="188" t="s">
        <v>38</v>
      </c>
      <c r="C51" s="188" t="s">
        <v>868</v>
      </c>
      <c r="D51" s="189">
        <v>0</v>
      </c>
      <c r="E51" s="190">
        <v>0</v>
      </c>
    </row>
    <row r="52" spans="1:5" x14ac:dyDescent="0.3">
      <c r="A52" s="1"/>
      <c r="B52" s="188" t="s">
        <v>38</v>
      </c>
      <c r="C52" s="188" t="s">
        <v>869</v>
      </c>
      <c r="D52" s="189">
        <v>0</v>
      </c>
      <c r="E52" s="190">
        <v>0</v>
      </c>
    </row>
    <row r="53" spans="1:5" x14ac:dyDescent="0.3">
      <c r="A53" s="1"/>
      <c r="B53" s="188" t="s">
        <v>38</v>
      </c>
      <c r="C53" s="188" t="s">
        <v>870</v>
      </c>
      <c r="D53" s="189">
        <v>0</v>
      </c>
      <c r="E53" s="190">
        <v>0</v>
      </c>
    </row>
    <row r="54" spans="1:5" x14ac:dyDescent="0.3">
      <c r="A54" s="1"/>
      <c r="B54" s="188" t="s">
        <v>38</v>
      </c>
      <c r="C54" s="188" t="s">
        <v>871</v>
      </c>
      <c r="D54" s="189">
        <v>0</v>
      </c>
      <c r="E54" s="190">
        <v>0</v>
      </c>
    </row>
    <row r="55" spans="1:5" x14ac:dyDescent="0.3">
      <c r="A55" s="1"/>
      <c r="B55" s="188" t="s">
        <v>38</v>
      </c>
      <c r="C55" s="188" t="s">
        <v>39</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4"/>
    </sheetView>
  </sheetViews>
  <sheetFormatPr baseColWidth="10" defaultColWidth="8.77734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980</v>
      </c>
      <c r="C5" s="1"/>
    </row>
    <row r="6" spans="1:7" ht="34.950000000000003" customHeight="1" x14ac:dyDescent="0.3">
      <c r="A6" s="1"/>
      <c r="B6" s="3" t="s">
        <v>3403</v>
      </c>
      <c r="C6" s="3" t="s">
        <v>3404</v>
      </c>
    </row>
    <row r="7" spans="1:7" ht="39.6" x14ac:dyDescent="0.3">
      <c r="B7" s="191">
        <v>1</v>
      </c>
      <c r="C7" s="192" t="s">
        <v>3409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F11" sqref="F11"/>
    </sheetView>
  </sheetViews>
  <sheetFormatPr baseColWidth="10" defaultColWidth="8.777343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980</v>
      </c>
      <c r="C5" s="1"/>
    </row>
    <row r="6" spans="1:7" ht="34.950000000000003" customHeight="1" x14ac:dyDescent="0.3">
      <c r="A6" s="1"/>
      <c r="B6" s="3" t="s">
        <v>3403</v>
      </c>
      <c r="C6" s="3" t="s">
        <v>3405</v>
      </c>
    </row>
    <row r="7" spans="1:7" ht="45" customHeight="1" x14ac:dyDescent="0.3">
      <c r="A7" s="1"/>
      <c r="B7" s="191">
        <v>1</v>
      </c>
      <c r="C7" s="192" t="s">
        <v>3410</v>
      </c>
    </row>
    <row r="8" spans="1:7" x14ac:dyDescent="0.3">
      <c r="B8" s="191">
        <v>2</v>
      </c>
      <c r="C8" s="192" t="s">
        <v>3406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Edgar Egusquiza</cp:lastModifiedBy>
  <dcterms:created xsi:type="dcterms:W3CDTF">2025-05-28T13:55:47Z</dcterms:created>
  <dcterms:modified xsi:type="dcterms:W3CDTF">2025-05-28T14:44:12Z</dcterms:modified>
</cp:coreProperties>
</file>